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143" lockStructure="1"/>
  <bookViews>
    <workbookView xWindow="120" yWindow="555" windowWidth="8475" windowHeight="5415" tabRatio="954" activeTab="4"/>
  </bookViews>
  <sheets>
    <sheet name="ĐINH THẾ CHẤT" sheetId="23" r:id="rId1"/>
    <sheet name="HƯỚNG DẪN SỬ DỤNG" sheetId="24" r:id="rId2"/>
    <sheet name="Thoi khoa bieu" sheetId="5" r:id="rId3"/>
    <sheet name="Lich tuan" sheetId="2" r:id="rId4"/>
    <sheet name="IN LỊCH BÁO GIẢNG" sheetId="1" r:id="rId5"/>
    <sheet name="PPCT LOP5" sheetId="22" r:id="rId6"/>
    <sheet name="PPCT LOP4" sheetId="21" r:id="rId7"/>
    <sheet name="PPCT LOP3" sheetId="20" r:id="rId8"/>
    <sheet name="PPCT LOP2" sheetId="19" r:id="rId9"/>
    <sheet name="CHỦ ĐỀ" sheetId="25" r:id="rId10"/>
    <sheet name="PPCT LOP1" sheetId="18" r:id="rId11"/>
  </sheets>
  <definedNames>
    <definedName name="_xlnm.Print_Area" localSheetId="4">'IN LỊCH BÁO GIẢNG'!$B$3:$Y$37</definedName>
  </definedNames>
  <calcPr calcId="144525"/>
  <customWorkbookViews>
    <customWorkbookView name="TOÁN" guid="{D2455C80-787A-4F8D-A04D-380D3CE7D51B}" maximized="1" windowWidth="1276" windowHeight="624" tabRatio="902" activeSheetId="15"/>
  </customWorkbookViews>
</workbook>
</file>

<file path=xl/calcChain.xml><?xml version="1.0" encoding="utf-8"?>
<calcChain xmlns="http://schemas.openxmlformats.org/spreadsheetml/2006/main">
  <c r="C3" i="1" l="1"/>
  <c r="M34" i="1" s="1"/>
  <c r="F41" i="1" l="1"/>
  <c r="B808" i="18" l="1"/>
  <c r="B809" i="18"/>
  <c r="B810" i="18"/>
  <c r="B811" i="18"/>
  <c r="B812" i="18"/>
  <c r="B813" i="18"/>
  <c r="B814" i="18"/>
  <c r="B815" i="18"/>
  <c r="B816" i="18"/>
  <c r="B817" i="18"/>
  <c r="B818" i="18"/>
  <c r="B819" i="18"/>
  <c r="B820" i="18"/>
  <c r="B821" i="18"/>
  <c r="B822" i="18"/>
  <c r="B823" i="18"/>
  <c r="B824" i="18"/>
  <c r="B825" i="18"/>
  <c r="B826" i="18"/>
  <c r="B827" i="18"/>
  <c r="B828" i="18"/>
  <c r="B829" i="18"/>
  <c r="B830" i="18"/>
  <c r="B831" i="18"/>
  <c r="B832" i="18"/>
  <c r="B833" i="18"/>
  <c r="B834" i="18"/>
  <c r="B835" i="18"/>
  <c r="B836" i="18"/>
  <c r="B837" i="18"/>
  <c r="B838" i="18"/>
  <c r="B839" i="18"/>
  <c r="B840" i="18"/>
  <c r="B841" i="18"/>
  <c r="B842" i="18"/>
  <c r="B843" i="18"/>
  <c r="B844" i="18"/>
  <c r="B845" i="18"/>
  <c r="B846" i="18"/>
  <c r="B847" i="18"/>
  <c r="B848" i="18"/>
  <c r="B849" i="18"/>
  <c r="B850" i="18"/>
  <c r="B851" i="18"/>
  <c r="B852" i="18"/>
  <c r="B853" i="18"/>
  <c r="B854" i="18"/>
  <c r="B855" i="18"/>
  <c r="B856" i="18"/>
  <c r="B857" i="18"/>
  <c r="B858" i="18"/>
  <c r="B859" i="18"/>
  <c r="B860" i="18"/>
  <c r="B861" i="18"/>
  <c r="B862" i="18"/>
  <c r="B863" i="18"/>
  <c r="B864" i="18"/>
  <c r="B865" i="18"/>
  <c r="B866" i="18"/>
  <c r="B867" i="18"/>
  <c r="B868" i="18"/>
  <c r="B869" i="18"/>
  <c r="B870" i="18"/>
  <c r="B871" i="18"/>
  <c r="B872" i="18"/>
  <c r="B873" i="18"/>
  <c r="B874" i="18"/>
  <c r="B875" i="18"/>
  <c r="B876" i="18"/>
  <c r="B877" i="18"/>
  <c r="B878" i="18"/>
  <c r="B879" i="18"/>
  <c r="B880" i="18"/>
  <c r="B881" i="18"/>
  <c r="B882" i="18"/>
  <c r="B883" i="18"/>
  <c r="B884" i="18"/>
  <c r="B885" i="18"/>
  <c r="B886" i="18"/>
  <c r="B887" i="18"/>
  <c r="B888" i="18"/>
  <c r="B889" i="18"/>
  <c r="B890" i="18"/>
  <c r="B891" i="18"/>
  <c r="B892" i="18"/>
  <c r="B893" i="18"/>
  <c r="B894" i="18"/>
  <c r="B895" i="18"/>
  <c r="B896" i="18"/>
  <c r="B897" i="18"/>
  <c r="B898" i="18"/>
  <c r="B899" i="18"/>
  <c r="B900" i="18"/>
  <c r="B901" i="18"/>
  <c r="B902" i="18"/>
  <c r="B903" i="18"/>
  <c r="B904" i="18"/>
  <c r="B905" i="18"/>
  <c r="B906" i="18"/>
  <c r="B907" i="18"/>
  <c r="B908" i="18"/>
  <c r="B909" i="18"/>
  <c r="B910" i="18"/>
  <c r="B911" i="18"/>
  <c r="B912" i="18"/>
  <c r="B913" i="18"/>
  <c r="B914" i="18"/>
  <c r="B915" i="18"/>
  <c r="B916" i="18"/>
  <c r="B917" i="18"/>
  <c r="B918" i="18"/>
  <c r="B919" i="18"/>
  <c r="B920" i="18"/>
  <c r="B921" i="18"/>
  <c r="B922" i="18"/>
  <c r="B923" i="18"/>
  <c r="B924" i="18"/>
  <c r="B925" i="18"/>
  <c r="B926" i="18"/>
  <c r="B927" i="18"/>
  <c r="B928" i="18"/>
  <c r="B929" i="18"/>
  <c r="B930" i="18"/>
  <c r="B931" i="18"/>
  <c r="B932" i="18"/>
  <c r="B933" i="18"/>
  <c r="B934" i="18"/>
  <c r="B935" i="18"/>
  <c r="B936" i="18"/>
  <c r="B937" i="18"/>
  <c r="B938" i="18"/>
  <c r="B939" i="18"/>
  <c r="B940" i="18"/>
  <c r="B941" i="18"/>
  <c r="B942" i="18"/>
  <c r="B943" i="18"/>
  <c r="B944" i="18"/>
  <c r="B945" i="18"/>
  <c r="B946" i="18"/>
  <c r="B947" i="18"/>
  <c r="B948" i="18"/>
  <c r="B949" i="18"/>
  <c r="B950" i="18"/>
  <c r="B951" i="18"/>
  <c r="B952" i="18"/>
  <c r="B953" i="18"/>
  <c r="B954" i="18"/>
  <c r="B955" i="18"/>
  <c r="B956" i="18"/>
  <c r="B957" i="18"/>
  <c r="B958" i="18"/>
  <c r="B959" i="18"/>
  <c r="B960" i="18"/>
  <c r="B961" i="18"/>
  <c r="B962" i="18"/>
  <c r="B963" i="18"/>
  <c r="B964" i="18"/>
  <c r="B965" i="18"/>
  <c r="B966" i="18"/>
  <c r="B967" i="18"/>
  <c r="B968" i="18"/>
  <c r="B969" i="18"/>
  <c r="B970" i="18"/>
  <c r="B971" i="18"/>
  <c r="B972" i="18"/>
  <c r="B973" i="18"/>
  <c r="B974" i="18"/>
  <c r="B975" i="18"/>
  <c r="B976" i="18"/>
  <c r="B977" i="18"/>
  <c r="B978" i="18"/>
  <c r="B979" i="18"/>
  <c r="B980" i="18"/>
  <c r="B981" i="18"/>
  <c r="B982" i="18"/>
  <c r="B983" i="18"/>
  <c r="B984" i="18"/>
  <c r="B985" i="18"/>
  <c r="B986" i="18"/>
  <c r="B987" i="18"/>
  <c r="B988" i="18"/>
  <c r="B989" i="18"/>
  <c r="B990" i="18"/>
  <c r="B991" i="18"/>
  <c r="B992" i="18"/>
  <c r="B993" i="18"/>
  <c r="B994" i="18"/>
  <c r="B995" i="18"/>
  <c r="B996" i="18"/>
  <c r="B997" i="18"/>
  <c r="B998" i="18"/>
  <c r="B999" i="18"/>
  <c r="B1000" i="18"/>
  <c r="B1001" i="18"/>
  <c r="B1002" i="18"/>
  <c r="B1003" i="18"/>
  <c r="B1004" i="18"/>
  <c r="B1005" i="18"/>
  <c r="B1006" i="18"/>
  <c r="B1007" i="18"/>
  <c r="B1008" i="18"/>
  <c r="B1009" i="18"/>
  <c r="B1010" i="18"/>
  <c r="B1011" i="18"/>
  <c r="B1012" i="18"/>
  <c r="B1013" i="18"/>
  <c r="B1014" i="18"/>
  <c r="B1015" i="18"/>
  <c r="B1016" i="18"/>
  <c r="B1017" i="18"/>
  <c r="B1018" i="18"/>
  <c r="B1019" i="18"/>
  <c r="B1020" i="18"/>
  <c r="B1021" i="18"/>
  <c r="B1022" i="18"/>
  <c r="B1023" i="18"/>
  <c r="B1024" i="18"/>
  <c r="B1025" i="18"/>
  <c r="B1026" i="18"/>
  <c r="B1027" i="18"/>
  <c r="B1028" i="18"/>
  <c r="B1029" i="18"/>
  <c r="B1030" i="18"/>
  <c r="B1031" i="18"/>
  <c r="B1032" i="18"/>
  <c r="B1033" i="18"/>
  <c r="B1034" i="18"/>
  <c r="B1035" i="18"/>
  <c r="B1036" i="18"/>
  <c r="B1037" i="18"/>
  <c r="B1038" i="18"/>
  <c r="B1039" i="18"/>
  <c r="B1040" i="18"/>
  <c r="B1041" i="18"/>
  <c r="B1042" i="18"/>
  <c r="B1043" i="18"/>
  <c r="B1044" i="18"/>
  <c r="B1045" i="18"/>
  <c r="B1046" i="18"/>
  <c r="B1047" i="18"/>
  <c r="B1048" i="18"/>
  <c r="B1049" i="18"/>
  <c r="B1050" i="18"/>
  <c r="B1051" i="18"/>
  <c r="B1052" i="18"/>
  <c r="B1053" i="18"/>
  <c r="B1054" i="18"/>
  <c r="B1055" i="18"/>
  <c r="B1056" i="18"/>
  <c r="B1057" i="18"/>
  <c r="B1058" i="18"/>
  <c r="B1059" i="18"/>
  <c r="B1060" i="18"/>
  <c r="B1061" i="18"/>
  <c r="B1062" i="18"/>
  <c r="B1063" i="18"/>
  <c r="B1064" i="18"/>
  <c r="B1065" i="18"/>
  <c r="B1066" i="18"/>
  <c r="B1067" i="18"/>
  <c r="B1068" i="18"/>
  <c r="B1069" i="18"/>
  <c r="B1070" i="18"/>
  <c r="B805" i="18"/>
  <c r="B806" i="18"/>
  <c r="B807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1972" i="18"/>
  <c r="B1973" i="18"/>
  <c r="B1974" i="18"/>
  <c r="B1975" i="18"/>
  <c r="B1581" i="18"/>
  <c r="B1582" i="18"/>
  <c r="B1583" i="18"/>
  <c r="B1508" i="18"/>
  <c r="B1509" i="18"/>
  <c r="B1470" i="18"/>
  <c r="B1471" i="18"/>
  <c r="B1433" i="18"/>
  <c r="B1432" i="18"/>
  <c r="B1353" i="18"/>
  <c r="B1354" i="18"/>
  <c r="B1316" i="18"/>
  <c r="B1317" i="18"/>
  <c r="B1273" i="18"/>
  <c r="B1274" i="18"/>
  <c r="B1234" i="18"/>
  <c r="B1235" i="18"/>
  <c r="B1236" i="18"/>
  <c r="B1237" i="18"/>
  <c r="B1196" i="18"/>
  <c r="B1197" i="18"/>
  <c r="B1198" i="18"/>
  <c r="B1199" i="18"/>
  <c r="B1157" i="18"/>
  <c r="B1158" i="18"/>
  <c r="B1159" i="18"/>
  <c r="B1160" i="18"/>
  <c r="B1120" i="18"/>
  <c r="B1121" i="18"/>
  <c r="B11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8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1" i="18"/>
  <c r="B552" i="18"/>
  <c r="B553" i="18"/>
  <c r="B554" i="18"/>
  <c r="B555" i="18"/>
  <c r="B556" i="18"/>
  <c r="B557" i="18"/>
  <c r="B558" i="18"/>
  <c r="B559" i="18"/>
  <c r="B560" i="18"/>
  <c r="B561" i="18"/>
  <c r="B562" i="18"/>
  <c r="B563" i="18"/>
  <c r="B564" i="18"/>
  <c r="B565" i="18"/>
  <c r="B566" i="18"/>
  <c r="B567" i="18"/>
  <c r="B568" i="18"/>
  <c r="B569" i="18"/>
  <c r="B570" i="18"/>
  <c r="B571" i="18"/>
  <c r="B572" i="18"/>
  <c r="B573" i="18"/>
  <c r="B574" i="18"/>
  <c r="B575" i="18"/>
  <c r="B576" i="18"/>
  <c r="B577" i="18"/>
  <c r="B578" i="18"/>
  <c r="B579" i="18"/>
  <c r="B580" i="18"/>
  <c r="B581" i="18"/>
  <c r="B582" i="18"/>
  <c r="B583" i="18"/>
  <c r="B584" i="18"/>
  <c r="B585" i="18"/>
  <c r="B586" i="18"/>
  <c r="B587" i="18"/>
  <c r="B588" i="18"/>
  <c r="B589" i="18"/>
  <c r="B590" i="18"/>
  <c r="B591" i="18"/>
  <c r="B592" i="18"/>
  <c r="B593" i="18"/>
  <c r="B594" i="18"/>
  <c r="B595" i="18"/>
  <c r="B596" i="18"/>
  <c r="B597" i="18"/>
  <c r="B598" i="18"/>
  <c r="B599" i="18"/>
  <c r="B600" i="18"/>
  <c r="B601" i="18"/>
  <c r="B602" i="18"/>
  <c r="B603" i="18"/>
  <c r="B604" i="18"/>
  <c r="B605" i="18"/>
  <c r="B606" i="18"/>
  <c r="B607" i="18"/>
  <c r="B608" i="18"/>
  <c r="B609" i="18"/>
  <c r="B610" i="18"/>
  <c r="B611" i="18"/>
  <c r="B612" i="18"/>
  <c r="B613" i="18"/>
  <c r="B614" i="18"/>
  <c r="B615" i="18"/>
  <c r="B616" i="18"/>
  <c r="B617" i="18"/>
  <c r="B618" i="18"/>
  <c r="B619" i="18"/>
  <c r="B620" i="18"/>
  <c r="B621" i="18"/>
  <c r="B622" i="18"/>
  <c r="B623" i="18"/>
  <c r="B624" i="18"/>
  <c r="B625" i="18"/>
  <c r="B626" i="18"/>
  <c r="B627" i="18"/>
  <c r="B628" i="18"/>
  <c r="B629" i="18"/>
  <c r="B630" i="18"/>
  <c r="B631" i="18"/>
  <c r="B632" i="18"/>
  <c r="B633" i="18"/>
  <c r="B634" i="18"/>
  <c r="B635" i="18"/>
  <c r="B636" i="18"/>
  <c r="B637" i="18"/>
  <c r="B638" i="18"/>
  <c r="B639" i="18"/>
  <c r="B640" i="18"/>
  <c r="B641" i="18"/>
  <c r="B642" i="18"/>
  <c r="B643" i="18"/>
  <c r="B644" i="18"/>
  <c r="B645" i="18"/>
  <c r="B646" i="18"/>
  <c r="B647" i="18"/>
  <c r="B648" i="18"/>
  <c r="B649" i="18"/>
  <c r="B650" i="18"/>
  <c r="B651" i="18"/>
  <c r="B652" i="18"/>
  <c r="B653" i="18"/>
  <c r="B654" i="18"/>
  <c r="B655" i="18"/>
  <c r="B656" i="18"/>
  <c r="B657" i="18"/>
  <c r="B658" i="18"/>
  <c r="B659" i="18"/>
  <c r="B660" i="18"/>
  <c r="B661" i="18"/>
  <c r="B662" i="18"/>
  <c r="B663" i="18"/>
  <c r="B664" i="18"/>
  <c r="B665" i="18"/>
  <c r="B666" i="18"/>
  <c r="B667" i="18"/>
  <c r="B668" i="18"/>
  <c r="B669" i="18"/>
  <c r="B670" i="18"/>
  <c r="B671" i="18"/>
  <c r="B672" i="18"/>
  <c r="B673" i="18"/>
  <c r="B674" i="18"/>
  <c r="B675" i="18"/>
  <c r="B676" i="18"/>
  <c r="B677" i="18"/>
  <c r="B678" i="18"/>
  <c r="B679" i="18"/>
  <c r="B680" i="18"/>
  <c r="B681" i="18"/>
  <c r="B682" i="18"/>
  <c r="B683" i="18"/>
  <c r="B684" i="18"/>
  <c r="B685" i="18"/>
  <c r="B686" i="18"/>
  <c r="B687" i="18"/>
  <c r="B688" i="18"/>
  <c r="B689" i="18"/>
  <c r="B690" i="18"/>
  <c r="B691" i="18"/>
  <c r="B692" i="18"/>
  <c r="B693" i="18"/>
  <c r="B694" i="18"/>
  <c r="B695" i="18"/>
  <c r="B696" i="18"/>
  <c r="B697" i="18"/>
  <c r="B698" i="18"/>
  <c r="B699" i="18"/>
  <c r="B700" i="18"/>
  <c r="B701" i="18"/>
  <c r="B702" i="18"/>
  <c r="B703" i="18"/>
  <c r="B704" i="18"/>
  <c r="B705" i="18"/>
  <c r="B706" i="18"/>
  <c r="B707" i="18"/>
  <c r="B708" i="18"/>
  <c r="B709" i="18"/>
  <c r="B710" i="18"/>
  <c r="B711" i="18"/>
  <c r="B712" i="18"/>
  <c r="B713" i="18"/>
  <c r="B714" i="18"/>
  <c r="B715" i="18"/>
  <c r="B716" i="18"/>
  <c r="B717" i="18"/>
  <c r="B718" i="18"/>
  <c r="B719" i="18"/>
  <c r="B720" i="18"/>
  <c r="B721" i="18"/>
  <c r="B722" i="18"/>
  <c r="B723" i="18"/>
  <c r="B724" i="18"/>
  <c r="B725" i="18"/>
  <c r="B726" i="18"/>
  <c r="B727" i="18"/>
  <c r="B728" i="18"/>
  <c r="B729" i="18"/>
  <c r="B730" i="18"/>
  <c r="B731" i="18"/>
  <c r="B732" i="18"/>
  <c r="B733" i="18"/>
  <c r="B734" i="18"/>
  <c r="B735" i="18"/>
  <c r="B736" i="18"/>
  <c r="B737" i="18"/>
  <c r="B738" i="18"/>
  <c r="B739" i="18"/>
  <c r="B740" i="18"/>
  <c r="B741" i="18"/>
  <c r="B742" i="18"/>
  <c r="B743" i="18"/>
  <c r="B744" i="18"/>
  <c r="B745" i="18"/>
  <c r="B746" i="18"/>
  <c r="B747" i="18"/>
  <c r="B748" i="18"/>
  <c r="B749" i="18"/>
  <c r="B750" i="18"/>
  <c r="B751" i="18"/>
  <c r="B752" i="18"/>
  <c r="B753" i="18"/>
  <c r="B754" i="18"/>
  <c r="B755" i="18"/>
  <c r="B756" i="18"/>
  <c r="B757" i="18"/>
  <c r="B758" i="18"/>
  <c r="B759" i="18"/>
  <c r="B760" i="18"/>
  <c r="B761" i="18"/>
  <c r="B762" i="18"/>
  <c r="B763" i="18"/>
  <c r="B764" i="18"/>
  <c r="B765" i="18"/>
  <c r="B766" i="18"/>
  <c r="B767" i="18"/>
  <c r="B768" i="18"/>
  <c r="B769" i="18"/>
  <c r="B770" i="18"/>
  <c r="B771" i="18"/>
  <c r="B772" i="18"/>
  <c r="B773" i="18"/>
  <c r="B774" i="18"/>
  <c r="B775" i="18"/>
  <c r="B776" i="18"/>
  <c r="B777" i="18"/>
  <c r="B778" i="18"/>
  <c r="B779" i="18"/>
  <c r="B780" i="18"/>
  <c r="B781" i="18"/>
  <c r="B782" i="18"/>
  <c r="B783" i="18"/>
  <c r="B784" i="18"/>
  <c r="B785" i="18"/>
  <c r="B786" i="18"/>
  <c r="B787" i="18"/>
  <c r="B788" i="18"/>
  <c r="B789" i="18"/>
  <c r="B790" i="18"/>
  <c r="B791" i="18"/>
  <c r="B792" i="18"/>
  <c r="B793" i="18"/>
  <c r="B794" i="18"/>
  <c r="B795" i="18"/>
  <c r="B796" i="18"/>
  <c r="B797" i="18"/>
  <c r="B798" i="18"/>
  <c r="B799" i="18"/>
  <c r="B800" i="18"/>
  <c r="B801" i="18"/>
  <c r="B802" i="18"/>
  <c r="B413" i="18"/>
  <c r="B414" i="18"/>
  <c r="B415" i="18"/>
  <c r="B416" i="18"/>
  <c r="B417" i="18"/>
  <c r="B418" i="18"/>
  <c r="B419" i="18"/>
  <c r="B420" i="18"/>
  <c r="B421" i="18"/>
  <c r="B422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189" i="22"/>
  <c r="B1188" i="22"/>
  <c r="B1187" i="22"/>
  <c r="B1186" i="22"/>
  <c r="B1185" i="22"/>
  <c r="B1184" i="22"/>
  <c r="B1183" i="22"/>
  <c r="B1182" i="22"/>
  <c r="B1181" i="22"/>
  <c r="B1180" i="22"/>
  <c r="B1179" i="22"/>
  <c r="B1178" i="22"/>
  <c r="B1177" i="22"/>
  <c r="B1176" i="22"/>
  <c r="B1175" i="22"/>
  <c r="B1174" i="22"/>
  <c r="B1173" i="22"/>
  <c r="B1172" i="22"/>
  <c r="B1171" i="22"/>
  <c r="B1170" i="22"/>
  <c r="B1169" i="22"/>
  <c r="B1168" i="22"/>
  <c r="B1167" i="22"/>
  <c r="B1166" i="22"/>
  <c r="B1165" i="22"/>
  <c r="B1164" i="22"/>
  <c r="B1163" i="22"/>
  <c r="B1162" i="22"/>
  <c r="B1161" i="22"/>
  <c r="B1160" i="22"/>
  <c r="B1159" i="22"/>
  <c r="B1158" i="22"/>
  <c r="B1157" i="22"/>
  <c r="B1156" i="22"/>
  <c r="B1155" i="22"/>
  <c r="B1154" i="22"/>
  <c r="B1153" i="22"/>
  <c r="B1152" i="22"/>
  <c r="B1151" i="22"/>
  <c r="B1150" i="22"/>
  <c r="B1149" i="22"/>
  <c r="B1148" i="22"/>
  <c r="B1147" i="22"/>
  <c r="B1146" i="22"/>
  <c r="B1145" i="22"/>
  <c r="B1144" i="22"/>
  <c r="B1143" i="22"/>
  <c r="B1142" i="22"/>
  <c r="B1141" i="22"/>
  <c r="B1140" i="22"/>
  <c r="B1139" i="22"/>
  <c r="B1138" i="22"/>
  <c r="B1137" i="22"/>
  <c r="B1136" i="22"/>
  <c r="B1135" i="22"/>
  <c r="B1134" i="22"/>
  <c r="B1133" i="22"/>
  <c r="B1132" i="22"/>
  <c r="B1131" i="22"/>
  <c r="B1130" i="22"/>
  <c r="B1129" i="22"/>
  <c r="B1128" i="22"/>
  <c r="B1127" i="22"/>
  <c r="B1126" i="22"/>
  <c r="B1125" i="22"/>
  <c r="B1124" i="22"/>
  <c r="B1123" i="22"/>
  <c r="B1122" i="22"/>
  <c r="B1121" i="22"/>
  <c r="B1120" i="22"/>
  <c r="B1119" i="22"/>
  <c r="B1118" i="22"/>
  <c r="B1117" i="22"/>
  <c r="B1116" i="22"/>
  <c r="B1115" i="22"/>
  <c r="B1114" i="22"/>
  <c r="B1113" i="22"/>
  <c r="B1112" i="22"/>
  <c r="B1111" i="22"/>
  <c r="B1110" i="22"/>
  <c r="B1109" i="22"/>
  <c r="B1108" i="22"/>
  <c r="B1107" i="22"/>
  <c r="B1106" i="22"/>
  <c r="B1105" i="22"/>
  <c r="B1104" i="22"/>
  <c r="B1103" i="22"/>
  <c r="B1102" i="22"/>
  <c r="B1101" i="22"/>
  <c r="B1100" i="22"/>
  <c r="B1099" i="22"/>
  <c r="B1098" i="22"/>
  <c r="B1097" i="22"/>
  <c r="B1096" i="22"/>
  <c r="B1095" i="22"/>
  <c r="B1094" i="22"/>
  <c r="B1093" i="22"/>
  <c r="B1092" i="22"/>
  <c r="B1091" i="22"/>
  <c r="B1090" i="22"/>
  <c r="B1089" i="22"/>
  <c r="B1088" i="22"/>
  <c r="B1087" i="22"/>
  <c r="B1086" i="22"/>
  <c r="B1085" i="22"/>
  <c r="B1084" i="22"/>
  <c r="B1083" i="22"/>
  <c r="B1082" i="22"/>
  <c r="B1081" i="22"/>
  <c r="B1080" i="22"/>
  <c r="B1079" i="22"/>
  <c r="B1078" i="22"/>
  <c r="B1077" i="22"/>
  <c r="B1076" i="22"/>
  <c r="B1075" i="22"/>
  <c r="B1071" i="22"/>
  <c r="B1070" i="22"/>
  <c r="B1067" i="22"/>
  <c r="B1066" i="22"/>
  <c r="B1065" i="22"/>
  <c r="B1064" i="22"/>
  <c r="B1063" i="22"/>
  <c r="B1062" i="22"/>
  <c r="B1061" i="22"/>
  <c r="B1060" i="22"/>
  <c r="B1059" i="22"/>
  <c r="B1058" i="22"/>
  <c r="B1057" i="22"/>
  <c r="B1056" i="22"/>
  <c r="B1055" i="22"/>
  <c r="B1054" i="22"/>
  <c r="B1053" i="22"/>
  <c r="B1052" i="22"/>
  <c r="B1051" i="22"/>
  <c r="B1050" i="22"/>
  <c r="B1049" i="22"/>
  <c r="B1048" i="22"/>
  <c r="B1047" i="22"/>
  <c r="B1046" i="22"/>
  <c r="B1045" i="22"/>
  <c r="B1044" i="22"/>
  <c r="B1043" i="22"/>
  <c r="B1042" i="22"/>
  <c r="B1041" i="22"/>
  <c r="B1040" i="22"/>
  <c r="B1039" i="22"/>
  <c r="B1038" i="22"/>
  <c r="B1037" i="22"/>
  <c r="B1036" i="22"/>
  <c r="B1035" i="22"/>
  <c r="B1034" i="22"/>
  <c r="B1033" i="22"/>
  <c r="B1032" i="22"/>
  <c r="B1031" i="22"/>
  <c r="B1030" i="22"/>
  <c r="B1029" i="22"/>
  <c r="B1028" i="22"/>
  <c r="B1027" i="22"/>
  <c r="B1026" i="22"/>
  <c r="B1025" i="22"/>
  <c r="B1024" i="22"/>
  <c r="B1023" i="22"/>
  <c r="B1022" i="22"/>
  <c r="B1021" i="22"/>
  <c r="B1020" i="22"/>
  <c r="B1019" i="22"/>
  <c r="B1018" i="22"/>
  <c r="B1017" i="22"/>
  <c r="B1016" i="22"/>
  <c r="B1015" i="22"/>
  <c r="B1014" i="22"/>
  <c r="B1013" i="22"/>
  <c r="B1012" i="22"/>
  <c r="B1011" i="22"/>
  <c r="B1010" i="22"/>
  <c r="B1234" i="21"/>
  <c r="B1233" i="21"/>
  <c r="B1232" i="21"/>
  <c r="B1231" i="21"/>
  <c r="B1230" i="21"/>
  <c r="B1229" i="21"/>
  <c r="B1228" i="21"/>
  <c r="B1227" i="21"/>
  <c r="B1226" i="21"/>
  <c r="B1225" i="21"/>
  <c r="B1224" i="21"/>
  <c r="B1223" i="21"/>
  <c r="B1222" i="21"/>
  <c r="B1221" i="21"/>
  <c r="B1220" i="21"/>
  <c r="B1219" i="21"/>
  <c r="B1218" i="21"/>
  <c r="B1217" i="21"/>
  <c r="B1216" i="21"/>
  <c r="B1215" i="21"/>
  <c r="B1214" i="21"/>
  <c r="B1213" i="21"/>
  <c r="B1212" i="21"/>
  <c r="B1211" i="21"/>
  <c r="B1210" i="21"/>
  <c r="B1209" i="21"/>
  <c r="B1208" i="21"/>
  <c r="B1207" i="21"/>
  <c r="B1206" i="21"/>
  <c r="B1205" i="21"/>
  <c r="B1204" i="21"/>
  <c r="B1203" i="21"/>
  <c r="B1202" i="21"/>
  <c r="B1201" i="21"/>
  <c r="B1200" i="21"/>
  <c r="B1199" i="21"/>
  <c r="B1198" i="21"/>
  <c r="B1197" i="21"/>
  <c r="B1196" i="21"/>
  <c r="B1195" i="21"/>
  <c r="B1194" i="21"/>
  <c r="B1193" i="21"/>
  <c r="B1192" i="21"/>
  <c r="B1191" i="21"/>
  <c r="B1190" i="21"/>
  <c r="B1189" i="21"/>
  <c r="B1188" i="21"/>
  <c r="B1187" i="21"/>
  <c r="B1186" i="21"/>
  <c r="B1185" i="21"/>
  <c r="B1184" i="21"/>
  <c r="B1183" i="21"/>
  <c r="B1182" i="21"/>
  <c r="B1181" i="21"/>
  <c r="B1180" i="21"/>
  <c r="B1179" i="21"/>
  <c r="B1178" i="21"/>
  <c r="B1177" i="21"/>
  <c r="B1176" i="21"/>
  <c r="B1175" i="21"/>
  <c r="B1174" i="21"/>
  <c r="B1173" i="21"/>
  <c r="B1172" i="21"/>
  <c r="B1171" i="21"/>
  <c r="B1170" i="21"/>
  <c r="B1169" i="21"/>
  <c r="B1168" i="21"/>
  <c r="B1167" i="21"/>
  <c r="B1166" i="21"/>
  <c r="B1165" i="21"/>
  <c r="B1164" i="21"/>
  <c r="B1163" i="21"/>
  <c r="B1162" i="21"/>
  <c r="B1161" i="21"/>
  <c r="B1160" i="21"/>
  <c r="B1159" i="21"/>
  <c r="B1158" i="21"/>
  <c r="B1157" i="21"/>
  <c r="B1156" i="21"/>
  <c r="B1155" i="21"/>
  <c r="B1154" i="21"/>
  <c r="B1153" i="21"/>
  <c r="B1152" i="21"/>
  <c r="B1151" i="21"/>
  <c r="B1150" i="21"/>
  <c r="B1149" i="21"/>
  <c r="B1148" i="21"/>
  <c r="B1147" i="21"/>
  <c r="B1146" i="21"/>
  <c r="B1145" i="21"/>
  <c r="B1144" i="21"/>
  <c r="B1143" i="21"/>
  <c r="B1142" i="21"/>
  <c r="B1141" i="21"/>
  <c r="B1140" i="21"/>
  <c r="B1139" i="21"/>
  <c r="B1138" i="21"/>
  <c r="B1137" i="21"/>
  <c r="B1136" i="21"/>
  <c r="B1135" i="21"/>
  <c r="B1134" i="21"/>
  <c r="B1133" i="21"/>
  <c r="B1132" i="21"/>
  <c r="B1131" i="21"/>
  <c r="B1130" i="21"/>
  <c r="B1129" i="21"/>
  <c r="B1128" i="21"/>
  <c r="B1127" i="21"/>
  <c r="B1126" i="21"/>
  <c r="B1125" i="21"/>
  <c r="B1124" i="21"/>
  <c r="B1123" i="21"/>
  <c r="B1122" i="21"/>
  <c r="B1121" i="21"/>
  <c r="B1120" i="21"/>
  <c r="B1116" i="21"/>
  <c r="B1115" i="21"/>
  <c r="B1112" i="21"/>
  <c r="B1111" i="21"/>
  <c r="B1110" i="21"/>
  <c r="B1109" i="21"/>
  <c r="B1108" i="21"/>
  <c r="B1107" i="21"/>
  <c r="B1106" i="21"/>
  <c r="B1105" i="21"/>
  <c r="B1104" i="21"/>
  <c r="B1103" i="21"/>
  <c r="B1102" i="21"/>
  <c r="B1101" i="21"/>
  <c r="B1100" i="21"/>
  <c r="B1099" i="21"/>
  <c r="B1098" i="21"/>
  <c r="B1097" i="21"/>
  <c r="B1096" i="21"/>
  <c r="B1095" i="21"/>
  <c r="B1094" i="21"/>
  <c r="B1093" i="21"/>
  <c r="B1092" i="21"/>
  <c r="B1091" i="21"/>
  <c r="B1090" i="21"/>
  <c r="B1089" i="21"/>
  <c r="B1088" i="21"/>
  <c r="B1087" i="21"/>
  <c r="B1086" i="21"/>
  <c r="B1085" i="21"/>
  <c r="B1084" i="21"/>
  <c r="B1083" i="21"/>
  <c r="B1082" i="21"/>
  <c r="B1081" i="21"/>
  <c r="B1080" i="21"/>
  <c r="B1079" i="21"/>
  <c r="B1078" i="21"/>
  <c r="B1077" i="21"/>
  <c r="B1076" i="21"/>
  <c r="B1075" i="21"/>
  <c r="B1074" i="21"/>
  <c r="B1073" i="21"/>
  <c r="B1072" i="21"/>
  <c r="B1071" i="21"/>
  <c r="B1070" i="21"/>
  <c r="B1069" i="21"/>
  <c r="B1068" i="21"/>
  <c r="B1067" i="21"/>
  <c r="B1066" i="21"/>
  <c r="B1065" i="21"/>
  <c r="B1064" i="21"/>
  <c r="B1063" i="21"/>
  <c r="B1062" i="21"/>
  <c r="B1061" i="21"/>
  <c r="B1060" i="21"/>
  <c r="B1059" i="21"/>
  <c r="B1058" i="21"/>
  <c r="B1057" i="21"/>
  <c r="B1056" i="21"/>
  <c r="B1055" i="21"/>
  <c r="B1192" i="20"/>
  <c r="B1191" i="20"/>
  <c r="B1190" i="20"/>
  <c r="B1189" i="20"/>
  <c r="B1188" i="20"/>
  <c r="B1187" i="20"/>
  <c r="B1186" i="20"/>
  <c r="B1185" i="20"/>
  <c r="B1184" i="20"/>
  <c r="B1183" i="20"/>
  <c r="B1182" i="20"/>
  <c r="B1181" i="20"/>
  <c r="B1180" i="20"/>
  <c r="B1179" i="20"/>
  <c r="B1178" i="20"/>
  <c r="B1177" i="20"/>
  <c r="B1176" i="20"/>
  <c r="B1175" i="20"/>
  <c r="B1174" i="20"/>
  <c r="B1173" i="20"/>
  <c r="B1172" i="20"/>
  <c r="B1171" i="20"/>
  <c r="B1170" i="20"/>
  <c r="B1169" i="20"/>
  <c r="B1168" i="20"/>
  <c r="B1167" i="20"/>
  <c r="B1166" i="20"/>
  <c r="B1165" i="20"/>
  <c r="B1164" i="20"/>
  <c r="B1163" i="20"/>
  <c r="B1162" i="20"/>
  <c r="B1161" i="20"/>
  <c r="B1160" i="20"/>
  <c r="B1159" i="20"/>
  <c r="B1158" i="20"/>
  <c r="B1157" i="20"/>
  <c r="B1156" i="20"/>
  <c r="B1155" i="20"/>
  <c r="B1154" i="20"/>
  <c r="B1153" i="20"/>
  <c r="B1152" i="20"/>
  <c r="B1151" i="20"/>
  <c r="B1150" i="20"/>
  <c r="B1149" i="20"/>
  <c r="B1148" i="20"/>
  <c r="B1147" i="20"/>
  <c r="B1146" i="20"/>
  <c r="B1145" i="20"/>
  <c r="B1144" i="20"/>
  <c r="B1143" i="20"/>
  <c r="B1142" i="20"/>
  <c r="B1141" i="20"/>
  <c r="B1140" i="20"/>
  <c r="B1139" i="20"/>
  <c r="B1138" i="20"/>
  <c r="B1137" i="20"/>
  <c r="B1136" i="20"/>
  <c r="B1135" i="20"/>
  <c r="B1134" i="20"/>
  <c r="B1133" i="20"/>
  <c r="B1132" i="20"/>
  <c r="B1131" i="20"/>
  <c r="B1130" i="20"/>
  <c r="B1129" i="20"/>
  <c r="B1128" i="20"/>
  <c r="B1127" i="20"/>
  <c r="B1126" i="20"/>
  <c r="B1125" i="20"/>
  <c r="B1124" i="20"/>
  <c r="B1123" i="20"/>
  <c r="B1122" i="20"/>
  <c r="B1121" i="20"/>
  <c r="B1120" i="20"/>
  <c r="B1119" i="20"/>
  <c r="B1118" i="20"/>
  <c r="B1117" i="20"/>
  <c r="B1116" i="20"/>
  <c r="B1115" i="20"/>
  <c r="B1114" i="20"/>
  <c r="B1113" i="20"/>
  <c r="B1112" i="20"/>
  <c r="B1111" i="20"/>
  <c r="B1110" i="20"/>
  <c r="B1109" i="20"/>
  <c r="B1108" i="20"/>
  <c r="B1107" i="20"/>
  <c r="B1106" i="20"/>
  <c r="B1105" i="20"/>
  <c r="B1104" i="20"/>
  <c r="B1103" i="20"/>
  <c r="B1102" i="20"/>
  <c r="B1101" i="20"/>
  <c r="B1100" i="20"/>
  <c r="B1099" i="20"/>
  <c r="B1098" i="20"/>
  <c r="B1097" i="20"/>
  <c r="B1096" i="20"/>
  <c r="B1095" i="20"/>
  <c r="B1094" i="20"/>
  <c r="B1093" i="20"/>
  <c r="B1092" i="20"/>
  <c r="B1091" i="20"/>
  <c r="B1090" i="20"/>
  <c r="B1089" i="20"/>
  <c r="B1088" i="20"/>
  <c r="B1087" i="20"/>
  <c r="B1086" i="20"/>
  <c r="B1085" i="20"/>
  <c r="B1084" i="20"/>
  <c r="B1083" i="20"/>
  <c r="B1082" i="20"/>
  <c r="B1081" i="20"/>
  <c r="B1080" i="20"/>
  <c r="B1079" i="20"/>
  <c r="B1078" i="20"/>
  <c r="B1074" i="20"/>
  <c r="B1073" i="20"/>
  <c r="B1070" i="20"/>
  <c r="B1069" i="20"/>
  <c r="B1068" i="20"/>
  <c r="B1067" i="20"/>
  <c r="B1066" i="20"/>
  <c r="B1065" i="20"/>
  <c r="B1064" i="20"/>
  <c r="B1063" i="20"/>
  <c r="B1062" i="20"/>
  <c r="B1061" i="20"/>
  <c r="B1060" i="20"/>
  <c r="B1059" i="20"/>
  <c r="B1058" i="20"/>
  <c r="B1057" i="20"/>
  <c r="B1056" i="20"/>
  <c r="B1055" i="20"/>
  <c r="B1054" i="20"/>
  <c r="B1053" i="20"/>
  <c r="B1052" i="20"/>
  <c r="B1051" i="20"/>
  <c r="B1050" i="20"/>
  <c r="B1049" i="20"/>
  <c r="B1048" i="20"/>
  <c r="B1047" i="20"/>
  <c r="B1046" i="20"/>
  <c r="B1045" i="20"/>
  <c r="B1044" i="20"/>
  <c r="B1043" i="20"/>
  <c r="B1042" i="20"/>
  <c r="B1041" i="20"/>
  <c r="B1040" i="20"/>
  <c r="B1039" i="20"/>
  <c r="B1038" i="20"/>
  <c r="B1037" i="20"/>
  <c r="B1036" i="20"/>
  <c r="B1035" i="20"/>
  <c r="B1034" i="20"/>
  <c r="B1033" i="20"/>
  <c r="B1032" i="20"/>
  <c r="B1031" i="20"/>
  <c r="B1030" i="20"/>
  <c r="B1029" i="20"/>
  <c r="B1028" i="20"/>
  <c r="B1027" i="20"/>
  <c r="B1026" i="20"/>
  <c r="B1025" i="20"/>
  <c r="B1024" i="20"/>
  <c r="B1023" i="20"/>
  <c r="B1022" i="20"/>
  <c r="B1021" i="20"/>
  <c r="B1020" i="20"/>
  <c r="B1019" i="20"/>
  <c r="B1018" i="20"/>
  <c r="B1017" i="20"/>
  <c r="B1016" i="20"/>
  <c r="B1015" i="20"/>
  <c r="B1014" i="20"/>
  <c r="B1013" i="20"/>
  <c r="B996" i="19"/>
  <c r="B995" i="19"/>
  <c r="B994" i="19"/>
  <c r="B993" i="19"/>
  <c r="B992" i="19"/>
  <c r="B991" i="19"/>
  <c r="B990" i="19"/>
  <c r="B989" i="19"/>
  <c r="B988" i="19"/>
  <c r="B987" i="19"/>
  <c r="B986" i="19"/>
  <c r="B985" i="19"/>
  <c r="B984" i="19"/>
  <c r="B983" i="19"/>
  <c r="B982" i="19"/>
  <c r="B981" i="19"/>
  <c r="B980" i="19"/>
  <c r="B979" i="19"/>
  <c r="B978" i="19"/>
  <c r="B977" i="19"/>
  <c r="B976" i="19"/>
  <c r="B975" i="19"/>
  <c r="B974" i="19"/>
  <c r="B973" i="19"/>
  <c r="B972" i="19"/>
  <c r="B971" i="19"/>
  <c r="B970" i="19"/>
  <c r="B969" i="19"/>
  <c r="B968" i="19"/>
  <c r="B967" i="19"/>
  <c r="B966" i="19"/>
  <c r="B965" i="19"/>
  <c r="B964" i="19"/>
  <c r="B963" i="19"/>
  <c r="B962" i="19"/>
  <c r="B961" i="19"/>
  <c r="B960" i="19"/>
  <c r="B959" i="19"/>
  <c r="B958" i="19"/>
  <c r="B957" i="19"/>
  <c r="B956" i="19"/>
  <c r="B955" i="19"/>
  <c r="B954" i="19"/>
  <c r="B953" i="19"/>
  <c r="B952" i="19"/>
  <c r="B951" i="19"/>
  <c r="B950" i="19"/>
  <c r="B949" i="19"/>
  <c r="B948" i="19"/>
  <c r="B947" i="19"/>
  <c r="B946" i="19"/>
  <c r="B945" i="19"/>
  <c r="B944" i="19"/>
  <c r="B943" i="19"/>
  <c r="B942" i="19"/>
  <c r="B941" i="19"/>
  <c r="B940" i="19"/>
  <c r="B939" i="19"/>
  <c r="B938" i="19"/>
  <c r="B937" i="19"/>
  <c r="B936" i="19"/>
  <c r="B935" i="19"/>
  <c r="B934" i="19"/>
  <c r="B933" i="19"/>
  <c r="B932" i="19"/>
  <c r="B931" i="19"/>
  <c r="B930" i="19"/>
  <c r="B929" i="19"/>
  <c r="B928" i="19"/>
  <c r="B927" i="19"/>
  <c r="B926" i="19"/>
  <c r="B925" i="19"/>
  <c r="B924" i="19"/>
  <c r="B923" i="19"/>
  <c r="B922" i="19"/>
  <c r="B921" i="19"/>
  <c r="B920" i="19"/>
  <c r="B919" i="19"/>
  <c r="B918" i="19"/>
  <c r="B917" i="19"/>
  <c r="B916" i="19"/>
  <c r="B915" i="19"/>
  <c r="B914" i="19"/>
  <c r="B913" i="19"/>
  <c r="B912" i="19"/>
  <c r="B911" i="19"/>
  <c r="B910" i="19"/>
  <c r="B909" i="19"/>
  <c r="B908" i="19"/>
  <c r="B907" i="19"/>
  <c r="B906" i="19"/>
  <c r="B905" i="19"/>
  <c r="B904" i="19"/>
  <c r="B903" i="19"/>
  <c r="B902" i="19"/>
  <c r="B901" i="19"/>
  <c r="B900" i="19"/>
  <c r="B899" i="19"/>
  <c r="B898" i="19"/>
  <c r="B897" i="19"/>
  <c r="B896" i="19"/>
  <c r="B895" i="19"/>
  <c r="B894" i="19"/>
  <c r="B893" i="19"/>
  <c r="B892" i="19"/>
  <c r="B891" i="19"/>
  <c r="B890" i="19"/>
  <c r="B889" i="19"/>
  <c r="B888" i="19"/>
  <c r="B887" i="19"/>
  <c r="B886" i="19"/>
  <c r="B885" i="19"/>
  <c r="B884" i="19"/>
  <c r="B883" i="19"/>
  <c r="B882" i="19"/>
  <c r="B878" i="19"/>
  <c r="B877" i="19"/>
  <c r="B874" i="19"/>
  <c r="B873" i="19"/>
  <c r="B872" i="19"/>
  <c r="B871" i="19"/>
  <c r="B870" i="19"/>
  <c r="B869" i="19"/>
  <c r="B868" i="19"/>
  <c r="B867" i="19"/>
  <c r="B866" i="19"/>
  <c r="B865" i="19"/>
  <c r="B864" i="19"/>
  <c r="B863" i="19"/>
  <c r="B862" i="19"/>
  <c r="B861" i="19"/>
  <c r="B860" i="19"/>
  <c r="B859" i="19"/>
  <c r="B858" i="19"/>
  <c r="B857" i="19"/>
  <c r="B856" i="19"/>
  <c r="B855" i="19"/>
  <c r="B854" i="19"/>
  <c r="B853" i="19"/>
  <c r="B852" i="19"/>
  <c r="B851" i="19"/>
  <c r="B850" i="19"/>
  <c r="B849" i="19"/>
  <c r="B848" i="19"/>
  <c r="B847" i="19"/>
  <c r="B846" i="19"/>
  <c r="B845" i="19"/>
  <c r="B844" i="19"/>
  <c r="B843" i="19"/>
  <c r="B842" i="19"/>
  <c r="B841" i="19"/>
  <c r="B840" i="19"/>
  <c r="B839" i="19"/>
  <c r="B838" i="19"/>
  <c r="B837" i="19"/>
  <c r="B836" i="19"/>
  <c r="B835" i="19"/>
  <c r="B834" i="19"/>
  <c r="B833" i="19"/>
  <c r="B832" i="19"/>
  <c r="B831" i="19"/>
  <c r="B830" i="19"/>
  <c r="B829" i="19"/>
  <c r="B828" i="19"/>
  <c r="B827" i="19"/>
  <c r="B826" i="19"/>
  <c r="B825" i="19"/>
  <c r="B824" i="19"/>
  <c r="B823" i="19"/>
  <c r="B822" i="19"/>
  <c r="B821" i="19"/>
  <c r="B820" i="19"/>
  <c r="B819" i="19"/>
  <c r="B818" i="19"/>
  <c r="B817" i="19"/>
  <c r="S16" i="1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3" i="18"/>
  <c r="B4" i="18"/>
  <c r="B5" i="18"/>
  <c r="B6" i="18"/>
  <c r="G17" i="5"/>
  <c r="B1072" i="18"/>
  <c r="B1073" i="18"/>
  <c r="B1074" i="18"/>
  <c r="B1075" i="18"/>
  <c r="B1076" i="18"/>
  <c r="B1077" i="18"/>
  <c r="B1078" i="18"/>
  <c r="B1079" i="18"/>
  <c r="B1080" i="18"/>
  <c r="B1081" i="18"/>
  <c r="B1082" i="18"/>
  <c r="B1083" i="18"/>
  <c r="B1086" i="18"/>
  <c r="B1087" i="18"/>
  <c r="B1088" i="18"/>
  <c r="B1089" i="18"/>
  <c r="B1090" i="18"/>
  <c r="B1091" i="18"/>
  <c r="B1092" i="18"/>
  <c r="B1093" i="18"/>
  <c r="B1094" i="18"/>
  <c r="B1095" i="18"/>
  <c r="B1096" i="18"/>
  <c r="B1097" i="18"/>
  <c r="B1098" i="18"/>
  <c r="B1099" i="18"/>
  <c r="B1100" i="18"/>
  <c r="B1101" i="18"/>
  <c r="B1102" i="18"/>
  <c r="B1103" i="18"/>
  <c r="B1104" i="18"/>
  <c r="B1105" i="18"/>
  <c r="B1106" i="18"/>
  <c r="B1107" i="18"/>
  <c r="B1108" i="18"/>
  <c r="B1109" i="18"/>
  <c r="B1110" i="18"/>
  <c r="B1111" i="18"/>
  <c r="B1112" i="18"/>
  <c r="B1113" i="18"/>
  <c r="B1114" i="18"/>
  <c r="B1115" i="18"/>
  <c r="B1116" i="18"/>
  <c r="B1117" i="18"/>
  <c r="B1118" i="18"/>
  <c r="B1119" i="18"/>
  <c r="B1124" i="18"/>
  <c r="B1125" i="18"/>
  <c r="B1126" i="18"/>
  <c r="B1127" i="18"/>
  <c r="B1128" i="18"/>
  <c r="B1129" i="18"/>
  <c r="B1130" i="18"/>
  <c r="B1131" i="18"/>
  <c r="B1132" i="18"/>
  <c r="B1133" i="18"/>
  <c r="B1134" i="18"/>
  <c r="B1135" i="18"/>
  <c r="B1136" i="18"/>
  <c r="B1137" i="18"/>
  <c r="B1138" i="18"/>
  <c r="B1139" i="18"/>
  <c r="B1140" i="18"/>
  <c r="B1141" i="18"/>
  <c r="B1142" i="18"/>
  <c r="B1143" i="18"/>
  <c r="B1144" i="18"/>
  <c r="B1145" i="18"/>
  <c r="B1146" i="18"/>
  <c r="B1147" i="18"/>
  <c r="B1148" i="18"/>
  <c r="B1149" i="18"/>
  <c r="B1150" i="18"/>
  <c r="B1151" i="18"/>
  <c r="B1152" i="18"/>
  <c r="B1153" i="18"/>
  <c r="B1154" i="18"/>
  <c r="B1155" i="18"/>
  <c r="B1156" i="18"/>
  <c r="B1162" i="18"/>
  <c r="B1163" i="18"/>
  <c r="B1164" i="18"/>
  <c r="B1165" i="18"/>
  <c r="B1166" i="18"/>
  <c r="B1167" i="18"/>
  <c r="B1168" i="18"/>
  <c r="B1169" i="18"/>
  <c r="B1170" i="18"/>
  <c r="B1171" i="18"/>
  <c r="B1172" i="18"/>
  <c r="B1173" i="18"/>
  <c r="B1174" i="18"/>
  <c r="B1175" i="18"/>
  <c r="B1176" i="18"/>
  <c r="B1177" i="18"/>
  <c r="B1178" i="18"/>
  <c r="B1179" i="18"/>
  <c r="B1180" i="18"/>
  <c r="B1181" i="18"/>
  <c r="B1182" i="18"/>
  <c r="B1183" i="18"/>
  <c r="B1184" i="18"/>
  <c r="B1185" i="18"/>
  <c r="B1186" i="18"/>
  <c r="B1187" i="18"/>
  <c r="B1188" i="18"/>
  <c r="B1189" i="18"/>
  <c r="B1190" i="18"/>
  <c r="B1191" i="18"/>
  <c r="B1192" i="18"/>
  <c r="B1193" i="18"/>
  <c r="B1194" i="18"/>
  <c r="B1195" i="18"/>
  <c r="B1200" i="18"/>
  <c r="B1201" i="18"/>
  <c r="B1202" i="18"/>
  <c r="B1203" i="18"/>
  <c r="B1204" i="18"/>
  <c r="B1205" i="18"/>
  <c r="B1206" i="18"/>
  <c r="B1207" i="18"/>
  <c r="B1208" i="18"/>
  <c r="B1209" i="18"/>
  <c r="B1210" i="18"/>
  <c r="B1211" i="18"/>
  <c r="B1212" i="18"/>
  <c r="B1213" i="18"/>
  <c r="B1214" i="18"/>
  <c r="B1215" i="18"/>
  <c r="B1216" i="18"/>
  <c r="B1217" i="18"/>
  <c r="B1218" i="18"/>
  <c r="B1219" i="18"/>
  <c r="B1220" i="18"/>
  <c r="B1221" i="18"/>
  <c r="B1222" i="18"/>
  <c r="B1223" i="18"/>
  <c r="B1224" i="18"/>
  <c r="B1225" i="18"/>
  <c r="B1226" i="18"/>
  <c r="B1227" i="18"/>
  <c r="B1228" i="18"/>
  <c r="B1229" i="18"/>
  <c r="B1230" i="18"/>
  <c r="B1231" i="18"/>
  <c r="B1232" i="18"/>
  <c r="B1233" i="18"/>
  <c r="B1240" i="18"/>
  <c r="B1241" i="18"/>
  <c r="B1242" i="18"/>
  <c r="B1243" i="18"/>
  <c r="B1244" i="18"/>
  <c r="B1245" i="18"/>
  <c r="B1246" i="18"/>
  <c r="B1247" i="18"/>
  <c r="B1248" i="18"/>
  <c r="B1249" i="18"/>
  <c r="B1250" i="18"/>
  <c r="B1251" i="18"/>
  <c r="B1252" i="18"/>
  <c r="B1253" i="18"/>
  <c r="B1254" i="18"/>
  <c r="B1255" i="18"/>
  <c r="B1256" i="18"/>
  <c r="B1257" i="18"/>
  <c r="B1258" i="18"/>
  <c r="B1259" i="18"/>
  <c r="B1260" i="18"/>
  <c r="B1261" i="18"/>
  <c r="B1262" i="18"/>
  <c r="B1263" i="18"/>
  <c r="B1264" i="18"/>
  <c r="B1265" i="18"/>
  <c r="B1266" i="18"/>
  <c r="B1267" i="18"/>
  <c r="B1268" i="18"/>
  <c r="B1269" i="18"/>
  <c r="B1270" i="18"/>
  <c r="B1271" i="18"/>
  <c r="B1272" i="18"/>
  <c r="B1275" i="18"/>
  <c r="B1276" i="18"/>
  <c r="B1277" i="18"/>
  <c r="B1278" i="18"/>
  <c r="B1281" i="18"/>
  <c r="B1282" i="18"/>
  <c r="B1283" i="18"/>
  <c r="B1284" i="18"/>
  <c r="B1285" i="18"/>
  <c r="B1286" i="18"/>
  <c r="B1287" i="18"/>
  <c r="B1288" i="18"/>
  <c r="B1289" i="18"/>
  <c r="B1290" i="18"/>
  <c r="B1291" i="18"/>
  <c r="B1292" i="18"/>
  <c r="B1293" i="18"/>
  <c r="B1294" i="18"/>
  <c r="B1295" i="18"/>
  <c r="B1296" i="18"/>
  <c r="B1297" i="18"/>
  <c r="B1298" i="18"/>
  <c r="B1299" i="18"/>
  <c r="B1300" i="18"/>
  <c r="B1301" i="18"/>
  <c r="B1302" i="18"/>
  <c r="B1303" i="18"/>
  <c r="B1304" i="18"/>
  <c r="B1305" i="18"/>
  <c r="B1306" i="18"/>
  <c r="B1307" i="18"/>
  <c r="B1308" i="18"/>
  <c r="B1309" i="18"/>
  <c r="B1310" i="18"/>
  <c r="B1311" i="18"/>
  <c r="B1312" i="18"/>
  <c r="B1313" i="18"/>
  <c r="B1314" i="18"/>
  <c r="B1315" i="18"/>
  <c r="B1320" i="18"/>
  <c r="B1321" i="18"/>
  <c r="B1322" i="18"/>
  <c r="B1323" i="18"/>
  <c r="B1324" i="18"/>
  <c r="B1325" i="18"/>
  <c r="B1326" i="18"/>
  <c r="B1327" i="18"/>
  <c r="B1328" i="18"/>
  <c r="B1329" i="18"/>
  <c r="B1330" i="18"/>
  <c r="B1331" i="18"/>
  <c r="B1332" i="18"/>
  <c r="B1333" i="18"/>
  <c r="B1334" i="18"/>
  <c r="B1335" i="18"/>
  <c r="B1336" i="18"/>
  <c r="B1337" i="18"/>
  <c r="B1338" i="18"/>
  <c r="B1339" i="18"/>
  <c r="B1340" i="18"/>
  <c r="B1341" i="18"/>
  <c r="B1342" i="18"/>
  <c r="B1343" i="18"/>
  <c r="B1344" i="18"/>
  <c r="B1345" i="18"/>
  <c r="B1346" i="18"/>
  <c r="B1347" i="18"/>
  <c r="B1348" i="18"/>
  <c r="B1349" i="18"/>
  <c r="B1350" i="18"/>
  <c r="B1351" i="18"/>
  <c r="B1352" i="18"/>
  <c r="B1355" i="18"/>
  <c r="B1356" i="18"/>
  <c r="B1357" i="18"/>
  <c r="B1358" i="18"/>
  <c r="B1359" i="18"/>
  <c r="B1360" i="18"/>
  <c r="B1361" i="18"/>
  <c r="B1362" i="18"/>
  <c r="B1363" i="18"/>
  <c r="B1364" i="18"/>
  <c r="B1365" i="18"/>
  <c r="B1366" i="18"/>
  <c r="B1367" i="18"/>
  <c r="B1368" i="18"/>
  <c r="B1369" i="18"/>
  <c r="B1370" i="18"/>
  <c r="B1371" i="18"/>
  <c r="B1372" i="18"/>
  <c r="B1373" i="18"/>
  <c r="B1374" i="18"/>
  <c r="B1375" i="18"/>
  <c r="B1376" i="18"/>
  <c r="B1377" i="18"/>
  <c r="B1378" i="18"/>
  <c r="B1379" i="18"/>
  <c r="B1380" i="18"/>
  <c r="B1381" i="18"/>
  <c r="B1382" i="18"/>
  <c r="B1383" i="18"/>
  <c r="B1384" i="18"/>
  <c r="B1385" i="18"/>
  <c r="B1386" i="18"/>
  <c r="B1387" i="18"/>
  <c r="B1388" i="18"/>
  <c r="B1389" i="18"/>
  <c r="B1390" i="18"/>
  <c r="B1391" i="18"/>
  <c r="B1394" i="18"/>
  <c r="B1395" i="18"/>
  <c r="B1396" i="18"/>
  <c r="B1397" i="18"/>
  <c r="B1398" i="18"/>
  <c r="B1399" i="18"/>
  <c r="B1400" i="18"/>
  <c r="B1401" i="18"/>
  <c r="B1402" i="18"/>
  <c r="B1403" i="18"/>
  <c r="B1404" i="18"/>
  <c r="B1405" i="18"/>
  <c r="B1406" i="18"/>
  <c r="B1407" i="18"/>
  <c r="B1408" i="18"/>
  <c r="B1409" i="18"/>
  <c r="B1410" i="18"/>
  <c r="B1411" i="18"/>
  <c r="B1412" i="18"/>
  <c r="B1413" i="18"/>
  <c r="B1414" i="18"/>
  <c r="B1415" i="18"/>
  <c r="B1416" i="18"/>
  <c r="B1417" i="18"/>
  <c r="B1418" i="18"/>
  <c r="B1419" i="18"/>
  <c r="B1420" i="18"/>
  <c r="B1421" i="18"/>
  <c r="B1422" i="18"/>
  <c r="B1423" i="18"/>
  <c r="B1424" i="18"/>
  <c r="B1425" i="18"/>
  <c r="B1426" i="18"/>
  <c r="B1427" i="18"/>
  <c r="B1428" i="18"/>
  <c r="B1429" i="18"/>
  <c r="B1430" i="18"/>
  <c r="B1431" i="18"/>
  <c r="B1435" i="18"/>
  <c r="B1436" i="18"/>
  <c r="B1437" i="18"/>
  <c r="B1438" i="18"/>
  <c r="B1439" i="18"/>
  <c r="B1440" i="18"/>
  <c r="B1441" i="18"/>
  <c r="B1442" i="18"/>
  <c r="B1443" i="18"/>
  <c r="B1444" i="18"/>
  <c r="B1445" i="18"/>
  <c r="B1446" i="18"/>
  <c r="B1447" i="18"/>
  <c r="B1448" i="18"/>
  <c r="B1449" i="18"/>
  <c r="B1450" i="18"/>
  <c r="B1451" i="18"/>
  <c r="B1452" i="18"/>
  <c r="B1453" i="18"/>
  <c r="B1454" i="18"/>
  <c r="B1455" i="18"/>
  <c r="B1456" i="18"/>
  <c r="B1457" i="18"/>
  <c r="B1458" i="18"/>
  <c r="B1459" i="18"/>
  <c r="B1460" i="18"/>
  <c r="B1461" i="18"/>
  <c r="B1462" i="18"/>
  <c r="B1463" i="18"/>
  <c r="B1464" i="18"/>
  <c r="B1465" i="18"/>
  <c r="B1466" i="18"/>
  <c r="B1467" i="18"/>
  <c r="B1468" i="18"/>
  <c r="B1469" i="18"/>
  <c r="B1473" i="18"/>
  <c r="B1474" i="18"/>
  <c r="B1475" i="18"/>
  <c r="B1476" i="18"/>
  <c r="B1477" i="18"/>
  <c r="B1478" i="18"/>
  <c r="B1479" i="18"/>
  <c r="B1480" i="18"/>
  <c r="B1481" i="18"/>
  <c r="B1482" i="18"/>
  <c r="B1483" i="18"/>
  <c r="B1484" i="18"/>
  <c r="B1485" i="18"/>
  <c r="B1486" i="18"/>
  <c r="B1487" i="18"/>
  <c r="B1488" i="18"/>
  <c r="B1489" i="18"/>
  <c r="B1490" i="18"/>
  <c r="B1491" i="18"/>
  <c r="B1492" i="18"/>
  <c r="B1493" i="18"/>
  <c r="B1494" i="18"/>
  <c r="B1495" i="18"/>
  <c r="B1496" i="18"/>
  <c r="B1497" i="18"/>
  <c r="B1498" i="18"/>
  <c r="B1499" i="18"/>
  <c r="B1500" i="18"/>
  <c r="B1501" i="18"/>
  <c r="B1502" i="18"/>
  <c r="B1503" i="18"/>
  <c r="B1504" i="18"/>
  <c r="B1505" i="18"/>
  <c r="B1506" i="18"/>
  <c r="B1507" i="18"/>
  <c r="B1510" i="18"/>
  <c r="B1511" i="18"/>
  <c r="B1512" i="18"/>
  <c r="B1513" i="18"/>
  <c r="B1514" i="18"/>
  <c r="B1515" i="18"/>
  <c r="B1516" i="18"/>
  <c r="B1517" i="18"/>
  <c r="B1518" i="18"/>
  <c r="B1519" i="18"/>
  <c r="B1520" i="18"/>
  <c r="B1521" i="18"/>
  <c r="B1522" i="18"/>
  <c r="B1523" i="18"/>
  <c r="B1524" i="18"/>
  <c r="B1525" i="18"/>
  <c r="B1526" i="18"/>
  <c r="B1527" i="18"/>
  <c r="B1528" i="18"/>
  <c r="B1529" i="18"/>
  <c r="B1530" i="18"/>
  <c r="B1531" i="18"/>
  <c r="B1532" i="18"/>
  <c r="B1533" i="18"/>
  <c r="B1534" i="18"/>
  <c r="B1535" i="18"/>
  <c r="B1536" i="18"/>
  <c r="B1537" i="18"/>
  <c r="B1538" i="18"/>
  <c r="B1539" i="18"/>
  <c r="B1540" i="18"/>
  <c r="B1541" i="18"/>
  <c r="B1542" i="18"/>
  <c r="B1543" i="18"/>
  <c r="B1544" i="18"/>
  <c r="B1545" i="18"/>
  <c r="B1546" i="18"/>
  <c r="B1547" i="18"/>
  <c r="B1548" i="18"/>
  <c r="B1549" i="18"/>
  <c r="B1550" i="18"/>
  <c r="B1551" i="18"/>
  <c r="B1552" i="18"/>
  <c r="B1553" i="18"/>
  <c r="B1554" i="18"/>
  <c r="B1555" i="18"/>
  <c r="B1556" i="18"/>
  <c r="B1557" i="18"/>
  <c r="B1558" i="18"/>
  <c r="B1559" i="18"/>
  <c r="B1560" i="18"/>
  <c r="B1561" i="18"/>
  <c r="B1562" i="18"/>
  <c r="B1563" i="18"/>
  <c r="B1564" i="18"/>
  <c r="B1565" i="18"/>
  <c r="B1566" i="18"/>
  <c r="B1567" i="18"/>
  <c r="B1568" i="18"/>
  <c r="B1569" i="18"/>
  <c r="B1570" i="18"/>
  <c r="B1571" i="18"/>
  <c r="B1572" i="18"/>
  <c r="B1573" i="18"/>
  <c r="B1574" i="18"/>
  <c r="B1575" i="18"/>
  <c r="B1576" i="18"/>
  <c r="B1577" i="18"/>
  <c r="B1578" i="18"/>
  <c r="B1579" i="18"/>
  <c r="B1580" i="18"/>
  <c r="B1584" i="18"/>
  <c r="B1585" i="18"/>
  <c r="B1586" i="18"/>
  <c r="B1587" i="18"/>
  <c r="B1588" i="18"/>
  <c r="B1589" i="18"/>
  <c r="B1590" i="18"/>
  <c r="B1591" i="18"/>
  <c r="B1592" i="18"/>
  <c r="B1593" i="18"/>
  <c r="B1594" i="18"/>
  <c r="B1595" i="18"/>
  <c r="B1596" i="18"/>
  <c r="B1597" i="18"/>
  <c r="B1598" i="18"/>
  <c r="B1599" i="18"/>
  <c r="B1600" i="18"/>
  <c r="B1601" i="18"/>
  <c r="B1602" i="18"/>
  <c r="B1603" i="18"/>
  <c r="B1604" i="18"/>
  <c r="B1605" i="18"/>
  <c r="B1606" i="18"/>
  <c r="B1607" i="18"/>
  <c r="B1608" i="18"/>
  <c r="B1609" i="18"/>
  <c r="B1610" i="18"/>
  <c r="B1611" i="18"/>
  <c r="B1612" i="18"/>
  <c r="B1613" i="18"/>
  <c r="B1614" i="18"/>
  <c r="B1615" i="18"/>
  <c r="B1616" i="18"/>
  <c r="B1617" i="18"/>
  <c r="B1618" i="18"/>
  <c r="B1619" i="18"/>
  <c r="B1620" i="18"/>
  <c r="B1621" i="18"/>
  <c r="B1622" i="18"/>
  <c r="B1623" i="18"/>
  <c r="B1624" i="18"/>
  <c r="B1625" i="18"/>
  <c r="B1626" i="18"/>
  <c r="B1627" i="18"/>
  <c r="B1628" i="18"/>
  <c r="B1629" i="18"/>
  <c r="B1630" i="18"/>
  <c r="B1631" i="18"/>
  <c r="B1632" i="18"/>
  <c r="B1633" i="18"/>
  <c r="B1634" i="18"/>
  <c r="B1635" i="18"/>
  <c r="B1636" i="18"/>
  <c r="B1637" i="18"/>
  <c r="B1638" i="18"/>
  <c r="B1639" i="18"/>
  <c r="B1640" i="18"/>
  <c r="B1641" i="18"/>
  <c r="B1642" i="18"/>
  <c r="B1643" i="18"/>
  <c r="B1644" i="18"/>
  <c r="B1645" i="18"/>
  <c r="B1646" i="18"/>
  <c r="B1647" i="18"/>
  <c r="B1648" i="18"/>
  <c r="B1649" i="18"/>
  <c r="B1650" i="18"/>
  <c r="B1651" i="18"/>
  <c r="B1652" i="18"/>
  <c r="B1653" i="18"/>
  <c r="B1654" i="18"/>
  <c r="B1655" i="18"/>
  <c r="B1656" i="18"/>
  <c r="B1657" i="18"/>
  <c r="B1658" i="18"/>
  <c r="B1659" i="18"/>
  <c r="B1660" i="18"/>
  <c r="B1661" i="18"/>
  <c r="B1662" i="18"/>
  <c r="B1663" i="18"/>
  <c r="B1664" i="18"/>
  <c r="B1665" i="18"/>
  <c r="B1666" i="18"/>
  <c r="B1667" i="18"/>
  <c r="B1668" i="18"/>
  <c r="B1669" i="18"/>
  <c r="B1670" i="18"/>
  <c r="B1671" i="18"/>
  <c r="B1672" i="18"/>
  <c r="B1673" i="18"/>
  <c r="B1674" i="18"/>
  <c r="B1675" i="18"/>
  <c r="B1676" i="18"/>
  <c r="B1677" i="18"/>
  <c r="B1678" i="18"/>
  <c r="B1679" i="18"/>
  <c r="B1680" i="18"/>
  <c r="B1681" i="18"/>
  <c r="B1682" i="18"/>
  <c r="B1683" i="18"/>
  <c r="B1684" i="18"/>
  <c r="B1685" i="18"/>
  <c r="B1686" i="18"/>
  <c r="B1687" i="18"/>
  <c r="B1688" i="18"/>
  <c r="B1689" i="18"/>
  <c r="B1690" i="18"/>
  <c r="B1691" i="18"/>
  <c r="B1692" i="18"/>
  <c r="B1693" i="18"/>
  <c r="B1694" i="18"/>
  <c r="B1695" i="18"/>
  <c r="B1696" i="18"/>
  <c r="B1697" i="18"/>
  <c r="B1698" i="18"/>
  <c r="B1699" i="18"/>
  <c r="B1700" i="18"/>
  <c r="B1701" i="18"/>
  <c r="B1702" i="18"/>
  <c r="B1703" i="18"/>
  <c r="B1704" i="18"/>
  <c r="B1705" i="18"/>
  <c r="B1706" i="18"/>
  <c r="B1707" i="18"/>
  <c r="B1708" i="18"/>
  <c r="B1709" i="18"/>
  <c r="B1710" i="18"/>
  <c r="B1711" i="18"/>
  <c r="B1712" i="18"/>
  <c r="B1713" i="18"/>
  <c r="B1714" i="18"/>
  <c r="B1715" i="18"/>
  <c r="B1716" i="18"/>
  <c r="B1717" i="18"/>
  <c r="B1718" i="18"/>
  <c r="B1719" i="18"/>
  <c r="B1720" i="18"/>
  <c r="B1721" i="18"/>
  <c r="B1722" i="18"/>
  <c r="B1723" i="18"/>
  <c r="B1724" i="18"/>
  <c r="B1725" i="18"/>
  <c r="B1726" i="18"/>
  <c r="B1727" i="18"/>
  <c r="B1728" i="18"/>
  <c r="B1729" i="18"/>
  <c r="B1730" i="18"/>
  <c r="B1731" i="18"/>
  <c r="B1732" i="18"/>
  <c r="B1733" i="18"/>
  <c r="B1734" i="18"/>
  <c r="B1735" i="18"/>
  <c r="B1736" i="18"/>
  <c r="B1737" i="18"/>
  <c r="B1738" i="18"/>
  <c r="B1739" i="18"/>
  <c r="B1740" i="18"/>
  <c r="B1741" i="18"/>
  <c r="B1742" i="18"/>
  <c r="B1743" i="18"/>
  <c r="B1744" i="18"/>
  <c r="B1745" i="18"/>
  <c r="B1746" i="18"/>
  <c r="B1747" i="18"/>
  <c r="B1748" i="18"/>
  <c r="B1749" i="18"/>
  <c r="B1750" i="18"/>
  <c r="B1751" i="18"/>
  <c r="B1752" i="18"/>
  <c r="B1753" i="18"/>
  <c r="B1754" i="18"/>
  <c r="B1755" i="18"/>
  <c r="B1756" i="18"/>
  <c r="B1757" i="18"/>
  <c r="B1758" i="18"/>
  <c r="B1759" i="18"/>
  <c r="B1760" i="18"/>
  <c r="B1761" i="18"/>
  <c r="B1762" i="18"/>
  <c r="B1763" i="18"/>
  <c r="B1764" i="18"/>
  <c r="B1765" i="18"/>
  <c r="B1766" i="18"/>
  <c r="B1767" i="18"/>
  <c r="B1768" i="18"/>
  <c r="B1769" i="18"/>
  <c r="B1770" i="18"/>
  <c r="B1771" i="18"/>
  <c r="B1772" i="18"/>
  <c r="B1773" i="18"/>
  <c r="B1774" i="18"/>
  <c r="B1775" i="18"/>
  <c r="B1776" i="18"/>
  <c r="B1777" i="18"/>
  <c r="B1778" i="18"/>
  <c r="B1779" i="18"/>
  <c r="B1780" i="18"/>
  <c r="B1781" i="18"/>
  <c r="B1782" i="18"/>
  <c r="B1783" i="18"/>
  <c r="B1784" i="18"/>
  <c r="B1785" i="18"/>
  <c r="B1786" i="18"/>
  <c r="B1787" i="18"/>
  <c r="B1788" i="18"/>
  <c r="B1789" i="18"/>
  <c r="B1790" i="18"/>
  <c r="B1791" i="18"/>
  <c r="B1792" i="18"/>
  <c r="B1793" i="18"/>
  <c r="B1794" i="18"/>
  <c r="B1795" i="18"/>
  <c r="B1796" i="18"/>
  <c r="B1797" i="18"/>
  <c r="B1798" i="18"/>
  <c r="B1799" i="18"/>
  <c r="B1800" i="18"/>
  <c r="B1801" i="18"/>
  <c r="B1802" i="18"/>
  <c r="B1803" i="18"/>
  <c r="B1804" i="18"/>
  <c r="B1805" i="18"/>
  <c r="B1806" i="18"/>
  <c r="B1807" i="18"/>
  <c r="B1808" i="18"/>
  <c r="B1809" i="18"/>
  <c r="B1810" i="18"/>
  <c r="B1811" i="18"/>
  <c r="B1812" i="18"/>
  <c r="B1813" i="18"/>
  <c r="B1814" i="18"/>
  <c r="B1815" i="18"/>
  <c r="B1816" i="18"/>
  <c r="B1817" i="18"/>
  <c r="B1818" i="18"/>
  <c r="B1819" i="18"/>
  <c r="B1820" i="18"/>
  <c r="B1821" i="18"/>
  <c r="B1822" i="18"/>
  <c r="B1823" i="18"/>
  <c r="B1824" i="18"/>
  <c r="B1825" i="18"/>
  <c r="B1826" i="18"/>
  <c r="B1827" i="18"/>
  <c r="B1828" i="18"/>
  <c r="B1829" i="18"/>
  <c r="B1830" i="18"/>
  <c r="B1831" i="18"/>
  <c r="B1832" i="18"/>
  <c r="B1833" i="18"/>
  <c r="B1834" i="18"/>
  <c r="B1835" i="18"/>
  <c r="B1836" i="18"/>
  <c r="B1837" i="18"/>
  <c r="B1838" i="18"/>
  <c r="B1839" i="18"/>
  <c r="B1840" i="18"/>
  <c r="B1841" i="18"/>
  <c r="B1842" i="18"/>
  <c r="B1843" i="18"/>
  <c r="B1844" i="18"/>
  <c r="B1845" i="18"/>
  <c r="B1846" i="18"/>
  <c r="B1847" i="18"/>
  <c r="B1848" i="18"/>
  <c r="B1849" i="18"/>
  <c r="B1850" i="18"/>
  <c r="B1851" i="18"/>
  <c r="B1852" i="18"/>
  <c r="B1853" i="18"/>
  <c r="B1854" i="18"/>
  <c r="B1855" i="18"/>
  <c r="B1856" i="18"/>
  <c r="B1857" i="18"/>
  <c r="B1858" i="18"/>
  <c r="B1859" i="18"/>
  <c r="B1860" i="18"/>
  <c r="B1861" i="18"/>
  <c r="B1862" i="18"/>
  <c r="B1863" i="18"/>
  <c r="B1864" i="18"/>
  <c r="B1865" i="18"/>
  <c r="B1866" i="18"/>
  <c r="B1867" i="18"/>
  <c r="B1868" i="18"/>
  <c r="B1869" i="18"/>
  <c r="B1870" i="18"/>
  <c r="B1871" i="18"/>
  <c r="B1872" i="18"/>
  <c r="B1873" i="18"/>
  <c r="B1874" i="18"/>
  <c r="B1875" i="18"/>
  <c r="B1876" i="18"/>
  <c r="B1877" i="18"/>
  <c r="B1878" i="18"/>
  <c r="B1879" i="18"/>
  <c r="B1880" i="18"/>
  <c r="B1881" i="18"/>
  <c r="B1882" i="18"/>
  <c r="B1883" i="18"/>
  <c r="B1884" i="18"/>
  <c r="B1885" i="18"/>
  <c r="B1886" i="18"/>
  <c r="B1887" i="18"/>
  <c r="B1888" i="18"/>
  <c r="B1889" i="18"/>
  <c r="B1890" i="18"/>
  <c r="B1891" i="18"/>
  <c r="B1892" i="18"/>
  <c r="B1893" i="18"/>
  <c r="B1894" i="18"/>
  <c r="B1895" i="18"/>
  <c r="B1896" i="18"/>
  <c r="B1897" i="18"/>
  <c r="B1898" i="18"/>
  <c r="B1899" i="18"/>
  <c r="B1900" i="18"/>
  <c r="B1901" i="18"/>
  <c r="B1902" i="18"/>
  <c r="B1903" i="18"/>
  <c r="B1904" i="18"/>
  <c r="B1905" i="18"/>
  <c r="B1906" i="18"/>
  <c r="B1907" i="18"/>
  <c r="B1908" i="18"/>
  <c r="B1909" i="18"/>
  <c r="B1910" i="18"/>
  <c r="B1911" i="18"/>
  <c r="B1912" i="18"/>
  <c r="B1913" i="18"/>
  <c r="B1914" i="18"/>
  <c r="B1915" i="18"/>
  <c r="B1916" i="18"/>
  <c r="B1917" i="18"/>
  <c r="B1918" i="18"/>
  <c r="B1919" i="18"/>
  <c r="B1920" i="18"/>
  <c r="B1921" i="18"/>
  <c r="B1922" i="18"/>
  <c r="B1923" i="18"/>
  <c r="B1924" i="18"/>
  <c r="B1925" i="18"/>
  <c r="B1926" i="18"/>
  <c r="B1927" i="18"/>
  <c r="B1928" i="18"/>
  <c r="B1929" i="18"/>
  <c r="B1930" i="18"/>
  <c r="B1931" i="18"/>
  <c r="B1932" i="18"/>
  <c r="B1933" i="18"/>
  <c r="B1934" i="18"/>
  <c r="B1935" i="18"/>
  <c r="B1936" i="18"/>
  <c r="B1938" i="18"/>
  <c r="B1939" i="18"/>
  <c r="B1940" i="18"/>
  <c r="B1941" i="18"/>
  <c r="B1942" i="18"/>
  <c r="B1943" i="18"/>
  <c r="B1944" i="18"/>
  <c r="B1945" i="18"/>
  <c r="B1946" i="18"/>
  <c r="B1947" i="18"/>
  <c r="B1948" i="18"/>
  <c r="B1949" i="18"/>
  <c r="B1950" i="18"/>
  <c r="B1951" i="18"/>
  <c r="B1952" i="18"/>
  <c r="B1953" i="18"/>
  <c r="B1954" i="18"/>
  <c r="B1955" i="18"/>
  <c r="B1956" i="18"/>
  <c r="B1957" i="18"/>
  <c r="B1958" i="18"/>
  <c r="B1959" i="18"/>
  <c r="B1960" i="18"/>
  <c r="B1961" i="18"/>
  <c r="B1962" i="18"/>
  <c r="B1963" i="18"/>
  <c r="B1964" i="18"/>
  <c r="B1965" i="18"/>
  <c r="B1966" i="18"/>
  <c r="B1967" i="18"/>
  <c r="B1968" i="18"/>
  <c r="B1969" i="18"/>
  <c r="B1970" i="18"/>
  <c r="B1971" i="18"/>
  <c r="B1976" i="18"/>
  <c r="B1977" i="18"/>
  <c r="B1978" i="18"/>
  <c r="B1979" i="18"/>
  <c r="B1980" i="18"/>
  <c r="B1981" i="18"/>
  <c r="B1982" i="18"/>
  <c r="B1983" i="18"/>
  <c r="B1984" i="18"/>
  <c r="B1985" i="18"/>
  <c r="B1986" i="18"/>
  <c r="B1987" i="18"/>
  <c r="B1988" i="18"/>
  <c r="B1989" i="18"/>
  <c r="B1990" i="18"/>
  <c r="B1991" i="18"/>
  <c r="B1992" i="18"/>
  <c r="B1993" i="18"/>
  <c r="B1994" i="18"/>
  <c r="B1995" i="18"/>
  <c r="B1996" i="18"/>
  <c r="B1997" i="18"/>
  <c r="B1998" i="18"/>
  <c r="B1999" i="18"/>
  <c r="B2000" i="18"/>
  <c r="B2001" i="18"/>
  <c r="B2002" i="18"/>
  <c r="B2003" i="18"/>
  <c r="B2004" i="18"/>
  <c r="B2005" i="18"/>
  <c r="B2006" i="18"/>
  <c r="B2007" i="18"/>
  <c r="B2008" i="18"/>
  <c r="B2009" i="18"/>
  <c r="B2010" i="18"/>
  <c r="B2011" i="18"/>
  <c r="F15" i="1"/>
  <c r="F16" i="1"/>
  <c r="S13" i="1"/>
  <c r="S14" i="1"/>
  <c r="S15" i="1"/>
  <c r="F14" i="1"/>
  <c r="F13" i="1"/>
  <c r="S21" i="1"/>
  <c r="F20" i="1"/>
  <c r="F21" i="1"/>
  <c r="S18" i="1"/>
  <c r="S19" i="1"/>
  <c r="S20" i="1"/>
  <c r="F19" i="1"/>
  <c r="F18" i="1"/>
  <c r="F23" i="1"/>
  <c r="F24" i="1"/>
  <c r="F25" i="1"/>
  <c r="F26" i="1"/>
  <c r="S23" i="1"/>
  <c r="S24" i="1"/>
  <c r="S25" i="1"/>
  <c r="S26" i="1"/>
  <c r="T26" i="1" s="1"/>
  <c r="F28" i="1"/>
  <c r="F29" i="1"/>
  <c r="F30" i="1"/>
  <c r="F31" i="1"/>
  <c r="S28" i="1"/>
  <c r="S31" i="1"/>
  <c r="S30" i="1"/>
  <c r="S29" i="1"/>
  <c r="S11" i="1"/>
  <c r="S10" i="1"/>
  <c r="S9" i="1"/>
  <c r="S8" i="1"/>
  <c r="F11" i="1"/>
  <c r="F10" i="1"/>
  <c r="F9" i="1"/>
  <c r="F8" i="1"/>
  <c r="B2045" i="22"/>
  <c r="B2044" i="22"/>
  <c r="B2043" i="22"/>
  <c r="B2042" i="22"/>
  <c r="B2041" i="22"/>
  <c r="B2040" i="22"/>
  <c r="B2039" i="22"/>
  <c r="B2038" i="22"/>
  <c r="B2037" i="22"/>
  <c r="B2036" i="22"/>
  <c r="B2035" i="22"/>
  <c r="B2034" i="22"/>
  <c r="B2033" i="22"/>
  <c r="B2032" i="22"/>
  <c r="B2031" i="22"/>
  <c r="B2030" i="22"/>
  <c r="B2029" i="22"/>
  <c r="B2028" i="22"/>
  <c r="B2027" i="22"/>
  <c r="B2026" i="22"/>
  <c r="B2025" i="22"/>
  <c r="B2024" i="22"/>
  <c r="B2023" i="22"/>
  <c r="B2022" i="22"/>
  <c r="B2021" i="22"/>
  <c r="B2020" i="22"/>
  <c r="B2019" i="22"/>
  <c r="B2018" i="22"/>
  <c r="B2017" i="22"/>
  <c r="B2016" i="22"/>
  <c r="B2015" i="22"/>
  <c r="B2014" i="22"/>
  <c r="B2013" i="22"/>
  <c r="B2012" i="22"/>
  <c r="B2011" i="22"/>
  <c r="B2010" i="22"/>
  <c r="B2009" i="22"/>
  <c r="B2008" i="22"/>
  <c r="B2007" i="22"/>
  <c r="B2006" i="22"/>
  <c r="B2005" i="22"/>
  <c r="B2004" i="22"/>
  <c r="B2003" i="22"/>
  <c r="B2002" i="22"/>
  <c r="B2001" i="22"/>
  <c r="B2000" i="22"/>
  <c r="B1999" i="22"/>
  <c r="B1998" i="22"/>
  <c r="B1997" i="22"/>
  <c r="B1996" i="22"/>
  <c r="B1995" i="22"/>
  <c r="B1994" i="22"/>
  <c r="B1993" i="22"/>
  <c r="B1992" i="22"/>
  <c r="B1991" i="22"/>
  <c r="B1990" i="22"/>
  <c r="B1989" i="22"/>
  <c r="B1988" i="22"/>
  <c r="B1987" i="22"/>
  <c r="B1986" i="22"/>
  <c r="B1985" i="22"/>
  <c r="B1984" i="22"/>
  <c r="B1983" i="22"/>
  <c r="B1982" i="22"/>
  <c r="B1981" i="22"/>
  <c r="B1980" i="22"/>
  <c r="B1979" i="22"/>
  <c r="B1978" i="22"/>
  <c r="B1977" i="22"/>
  <c r="B1976" i="22"/>
  <c r="B1975" i="22"/>
  <c r="B2089" i="21"/>
  <c r="B2088" i="21"/>
  <c r="B2087" i="21"/>
  <c r="B2086" i="21"/>
  <c r="B2085" i="21"/>
  <c r="B2084" i="21"/>
  <c r="B2083" i="21"/>
  <c r="B2082" i="21"/>
  <c r="B2081" i="21"/>
  <c r="B2080" i="21"/>
  <c r="B2079" i="21"/>
  <c r="B2078" i="21"/>
  <c r="B2077" i="21"/>
  <c r="B2076" i="21"/>
  <c r="B2075" i="21"/>
  <c r="B2074" i="21"/>
  <c r="B2073" i="21"/>
  <c r="B2072" i="21"/>
  <c r="B2071" i="21"/>
  <c r="B2070" i="21"/>
  <c r="B2069" i="21"/>
  <c r="B2068" i="21"/>
  <c r="B2067" i="21"/>
  <c r="B2066" i="21"/>
  <c r="B2065" i="21"/>
  <c r="B2064" i="21"/>
  <c r="B2063" i="21"/>
  <c r="B2062" i="21"/>
  <c r="B2061" i="21"/>
  <c r="B2060" i="21"/>
  <c r="B2059" i="21"/>
  <c r="B2058" i="21"/>
  <c r="B2057" i="21"/>
  <c r="B2056" i="21"/>
  <c r="B2055" i="21"/>
  <c r="B2054" i="21"/>
  <c r="B2053" i="21"/>
  <c r="B2052" i="21"/>
  <c r="B2051" i="21"/>
  <c r="B2050" i="21"/>
  <c r="B2049" i="21"/>
  <c r="B2048" i="21"/>
  <c r="B2047" i="21"/>
  <c r="B2046" i="21"/>
  <c r="B2045" i="21"/>
  <c r="B2044" i="21"/>
  <c r="B2043" i="21"/>
  <c r="B2042" i="21"/>
  <c r="B2041" i="21"/>
  <c r="B2040" i="21"/>
  <c r="B2039" i="21"/>
  <c r="B2038" i="21"/>
  <c r="B2037" i="21"/>
  <c r="B2036" i="21"/>
  <c r="B2035" i="21"/>
  <c r="B2034" i="21"/>
  <c r="B2033" i="21"/>
  <c r="B2032" i="21"/>
  <c r="B2031" i="21"/>
  <c r="B2030" i="21"/>
  <c r="B2029" i="21"/>
  <c r="B2028" i="21"/>
  <c r="B2027" i="21"/>
  <c r="B2026" i="21"/>
  <c r="B2025" i="21"/>
  <c r="B2024" i="21"/>
  <c r="B2023" i="21"/>
  <c r="B2022" i="21"/>
  <c r="B2021" i="21"/>
  <c r="B2020" i="21"/>
  <c r="B2019" i="21"/>
  <c r="B2155" i="20"/>
  <c r="B2154" i="20"/>
  <c r="B2153" i="20"/>
  <c r="B2152" i="20"/>
  <c r="B2151" i="20"/>
  <c r="B2150" i="20"/>
  <c r="B2149" i="20"/>
  <c r="B2148" i="20"/>
  <c r="B2147" i="20"/>
  <c r="B2146" i="20"/>
  <c r="B2145" i="20"/>
  <c r="B2144" i="20"/>
  <c r="B2143" i="20"/>
  <c r="B2142" i="20"/>
  <c r="B2141" i="20"/>
  <c r="B2140" i="20"/>
  <c r="B2139" i="20"/>
  <c r="B2138" i="20"/>
  <c r="B2137" i="20"/>
  <c r="B2136" i="20"/>
  <c r="B2135" i="20"/>
  <c r="B2134" i="20"/>
  <c r="B2133" i="20"/>
  <c r="B2132" i="20"/>
  <c r="B2131" i="20"/>
  <c r="B2130" i="20"/>
  <c r="B2129" i="20"/>
  <c r="B2128" i="20"/>
  <c r="B2127" i="20"/>
  <c r="B2126" i="20"/>
  <c r="B2125" i="20"/>
  <c r="B2124" i="20"/>
  <c r="B2123" i="20"/>
  <c r="B2122" i="20"/>
  <c r="B2121" i="20"/>
  <c r="B2120" i="20"/>
  <c r="B2119" i="20"/>
  <c r="B2118" i="20"/>
  <c r="B2117" i="20"/>
  <c r="B2116" i="20"/>
  <c r="B2115" i="20"/>
  <c r="B2114" i="20"/>
  <c r="B2113" i="20"/>
  <c r="B2112" i="20"/>
  <c r="B2111" i="20"/>
  <c r="B2110" i="20"/>
  <c r="B2109" i="20"/>
  <c r="B2108" i="20"/>
  <c r="B2107" i="20"/>
  <c r="B2106" i="20"/>
  <c r="B2105" i="20"/>
  <c r="B2104" i="20"/>
  <c r="B2103" i="20"/>
  <c r="B2102" i="20"/>
  <c r="B2101" i="20"/>
  <c r="B2100" i="20"/>
  <c r="B2099" i="20"/>
  <c r="B2098" i="20"/>
  <c r="B2097" i="20"/>
  <c r="B2096" i="20"/>
  <c r="B2095" i="20"/>
  <c r="B2094" i="20"/>
  <c r="B2093" i="20"/>
  <c r="B2092" i="20"/>
  <c r="B2091" i="20"/>
  <c r="B2090" i="20"/>
  <c r="B2089" i="20"/>
  <c r="B2088" i="20"/>
  <c r="B2087" i="20"/>
  <c r="B2086" i="20"/>
  <c r="B2085" i="20"/>
  <c r="B1959" i="19"/>
  <c r="B1958" i="19"/>
  <c r="B1957" i="19"/>
  <c r="B1956" i="19"/>
  <c r="B1955" i="19"/>
  <c r="B1954" i="19"/>
  <c r="B1953" i="19"/>
  <c r="B1952" i="19"/>
  <c r="B1951" i="19"/>
  <c r="B1950" i="19"/>
  <c r="B1949" i="19"/>
  <c r="B1948" i="19"/>
  <c r="B1947" i="19"/>
  <c r="B1946" i="19"/>
  <c r="B1945" i="19"/>
  <c r="B1944" i="19"/>
  <c r="B1943" i="19"/>
  <c r="B1942" i="19"/>
  <c r="B1941" i="19"/>
  <c r="B1940" i="19"/>
  <c r="B1939" i="19"/>
  <c r="B1938" i="19"/>
  <c r="B1937" i="19"/>
  <c r="B1936" i="19"/>
  <c r="B1935" i="19"/>
  <c r="B1934" i="19"/>
  <c r="B1933" i="19"/>
  <c r="B1932" i="19"/>
  <c r="B1931" i="19"/>
  <c r="B1930" i="19"/>
  <c r="B1929" i="19"/>
  <c r="B1928" i="19"/>
  <c r="B1927" i="19"/>
  <c r="B1926" i="19"/>
  <c r="B1925" i="19"/>
  <c r="B1924" i="19"/>
  <c r="B1923" i="19"/>
  <c r="B1922" i="19"/>
  <c r="B1921" i="19"/>
  <c r="B1920" i="19"/>
  <c r="B1919" i="19"/>
  <c r="B1918" i="19"/>
  <c r="B1917" i="19"/>
  <c r="B1916" i="19"/>
  <c r="B1915" i="19"/>
  <c r="B1914" i="19"/>
  <c r="B1913" i="19"/>
  <c r="B1912" i="19"/>
  <c r="B1911" i="19"/>
  <c r="B1910" i="19"/>
  <c r="B1909" i="19"/>
  <c r="B1908" i="19"/>
  <c r="B1907" i="19"/>
  <c r="B1906" i="19"/>
  <c r="B1905" i="19"/>
  <c r="B1904" i="19"/>
  <c r="B1903" i="19"/>
  <c r="B1902" i="19"/>
  <c r="B1901" i="19"/>
  <c r="B1900" i="19"/>
  <c r="B1899" i="19"/>
  <c r="B1898" i="19"/>
  <c r="B1897" i="19"/>
  <c r="B1896" i="19"/>
  <c r="B1895" i="19"/>
  <c r="B1894" i="19"/>
  <c r="B1893" i="19"/>
  <c r="B1892" i="19"/>
  <c r="B1891" i="19"/>
  <c r="B1890" i="19"/>
  <c r="B1889" i="19"/>
  <c r="B1369" i="22"/>
  <c r="B1368" i="22"/>
  <c r="B1367" i="22"/>
  <c r="B1366" i="22"/>
  <c r="B1365" i="22"/>
  <c r="B1364" i="22"/>
  <c r="B1363" i="22"/>
  <c r="B1362" i="22"/>
  <c r="B1361" i="22"/>
  <c r="B1360" i="22"/>
  <c r="B1359" i="22"/>
  <c r="B1358" i="22"/>
  <c r="B1357" i="22"/>
  <c r="B1356" i="22"/>
  <c r="B1355" i="22"/>
  <c r="B1354" i="22"/>
  <c r="B1353" i="22"/>
  <c r="B1352" i="22"/>
  <c r="B1351" i="22"/>
  <c r="B1350" i="22"/>
  <c r="B1349" i="22"/>
  <c r="B1348" i="22"/>
  <c r="B1347" i="22"/>
  <c r="B1346" i="22"/>
  <c r="B1345" i="22"/>
  <c r="B1344" i="22"/>
  <c r="B1343" i="22"/>
  <c r="B1342" i="22"/>
  <c r="B1341" i="22"/>
  <c r="B1340" i="22"/>
  <c r="B1339" i="22"/>
  <c r="B1338" i="22"/>
  <c r="B1337" i="22"/>
  <c r="B1336" i="22"/>
  <c r="B1335" i="22"/>
  <c r="B1334" i="22"/>
  <c r="B1333" i="22"/>
  <c r="B1332" i="22"/>
  <c r="B1331" i="22"/>
  <c r="B1330" i="22"/>
  <c r="B1329" i="22"/>
  <c r="B1328" i="22"/>
  <c r="B1327" i="22"/>
  <c r="B1326" i="22"/>
  <c r="B1325" i="22"/>
  <c r="B1324" i="22"/>
  <c r="B1323" i="22"/>
  <c r="B1322" i="22"/>
  <c r="B1321" i="22"/>
  <c r="B1320" i="22"/>
  <c r="B1319" i="22"/>
  <c r="B1318" i="22"/>
  <c r="B1317" i="22"/>
  <c r="B1316" i="22"/>
  <c r="B1315" i="22"/>
  <c r="B1314" i="22"/>
  <c r="B1313" i="22"/>
  <c r="B1312" i="22"/>
  <c r="B1311" i="22"/>
  <c r="B1310" i="22"/>
  <c r="B1309" i="22"/>
  <c r="B1308" i="22"/>
  <c r="B1307" i="22"/>
  <c r="B1306" i="22"/>
  <c r="B1305" i="22"/>
  <c r="B1304" i="22"/>
  <c r="B1303" i="22"/>
  <c r="B1302" i="22"/>
  <c r="B1301" i="22"/>
  <c r="B1300" i="22"/>
  <c r="B1299" i="22"/>
  <c r="B1298" i="22"/>
  <c r="B1297" i="22"/>
  <c r="B1296" i="22"/>
  <c r="B1295" i="22"/>
  <c r="B1294" i="22"/>
  <c r="B1293" i="22"/>
  <c r="B1292" i="22"/>
  <c r="B1291" i="22"/>
  <c r="B1290" i="22"/>
  <c r="B1289" i="22"/>
  <c r="B1288" i="22"/>
  <c r="B1287" i="22"/>
  <c r="B1286" i="22"/>
  <c r="B1285" i="22"/>
  <c r="B1284" i="22"/>
  <c r="B1283" i="22"/>
  <c r="B1282" i="22"/>
  <c r="B1281" i="22"/>
  <c r="B1280" i="22"/>
  <c r="B1279" i="22"/>
  <c r="B1278" i="22"/>
  <c r="B1277" i="22"/>
  <c r="B1276" i="22"/>
  <c r="B1275" i="22"/>
  <c r="B1274" i="22"/>
  <c r="B1273" i="22"/>
  <c r="B1272" i="22"/>
  <c r="B1271" i="22"/>
  <c r="B1270" i="22"/>
  <c r="B1269" i="22"/>
  <c r="B1268" i="22"/>
  <c r="B1267" i="22"/>
  <c r="B1266" i="22"/>
  <c r="B1265" i="22"/>
  <c r="B1264" i="22"/>
  <c r="B1263" i="22"/>
  <c r="B1262" i="22"/>
  <c r="B1261" i="22"/>
  <c r="B1260" i="22"/>
  <c r="B1259" i="22"/>
  <c r="B1258" i="22"/>
  <c r="B1257" i="22"/>
  <c r="B1256" i="22"/>
  <c r="B1255" i="22"/>
  <c r="B1254" i="22"/>
  <c r="B1253" i="22"/>
  <c r="B1252" i="22"/>
  <c r="B1251" i="22"/>
  <c r="B1250" i="22"/>
  <c r="B1249" i="22"/>
  <c r="B1248" i="22"/>
  <c r="B1247" i="22"/>
  <c r="B1246" i="22"/>
  <c r="B1245" i="22"/>
  <c r="B1244" i="22"/>
  <c r="B1243" i="22"/>
  <c r="B1242" i="22"/>
  <c r="B1241" i="22"/>
  <c r="B1240" i="22"/>
  <c r="B1239" i="22"/>
  <c r="B1238" i="22"/>
  <c r="B1237" i="22"/>
  <c r="B1236" i="22"/>
  <c r="B1235" i="22"/>
  <c r="B1234" i="22"/>
  <c r="B1233" i="22"/>
  <c r="B1232" i="22"/>
  <c r="B1231" i="22"/>
  <c r="B1230" i="22"/>
  <c r="B1229" i="22"/>
  <c r="B1228" i="22"/>
  <c r="B1227" i="22"/>
  <c r="B1226" i="22"/>
  <c r="B1225" i="22"/>
  <c r="B1224" i="22"/>
  <c r="B1223" i="22"/>
  <c r="B1222" i="22"/>
  <c r="B1221" i="22"/>
  <c r="B1220" i="22"/>
  <c r="B1219" i="22"/>
  <c r="B1218" i="22"/>
  <c r="B1217" i="22"/>
  <c r="B1216" i="22"/>
  <c r="B1215" i="22"/>
  <c r="B1214" i="22"/>
  <c r="B1213" i="22"/>
  <c r="B1212" i="22"/>
  <c r="B1211" i="22"/>
  <c r="B1210" i="22"/>
  <c r="B1209" i="22"/>
  <c r="B1208" i="22"/>
  <c r="B1207" i="22"/>
  <c r="B1206" i="22"/>
  <c r="B1205" i="22"/>
  <c r="B1204" i="22"/>
  <c r="B1203" i="22"/>
  <c r="B1202" i="22"/>
  <c r="B1201" i="22"/>
  <c r="B1200" i="22"/>
  <c r="B1199" i="22"/>
  <c r="B1198" i="22"/>
  <c r="B1197" i="22"/>
  <c r="B1196" i="22"/>
  <c r="B1195" i="22"/>
  <c r="B1194" i="22"/>
  <c r="B1414" i="21"/>
  <c r="B1413" i="21"/>
  <c r="B1412" i="21"/>
  <c r="B1411" i="21"/>
  <c r="B1410" i="21"/>
  <c r="B1409" i="21"/>
  <c r="B1408" i="21"/>
  <c r="B1407" i="21"/>
  <c r="B1406" i="21"/>
  <c r="B1405" i="21"/>
  <c r="B1404" i="21"/>
  <c r="B1403" i="21"/>
  <c r="B1402" i="21"/>
  <c r="B1401" i="21"/>
  <c r="B1400" i="21"/>
  <c r="B1399" i="21"/>
  <c r="B1398" i="21"/>
  <c r="B1397" i="21"/>
  <c r="B1396" i="21"/>
  <c r="B1395" i="21"/>
  <c r="B1394" i="21"/>
  <c r="B1393" i="21"/>
  <c r="B1392" i="21"/>
  <c r="B1391" i="21"/>
  <c r="B1390" i="21"/>
  <c r="B1389" i="21"/>
  <c r="B1388" i="21"/>
  <c r="B1387" i="21"/>
  <c r="B1386" i="21"/>
  <c r="B1385" i="21"/>
  <c r="B1384" i="21"/>
  <c r="B1383" i="21"/>
  <c r="B1382" i="21"/>
  <c r="B1381" i="21"/>
  <c r="B1380" i="21"/>
  <c r="B1379" i="21"/>
  <c r="B1378" i="21"/>
  <c r="B1377" i="21"/>
  <c r="B1376" i="21"/>
  <c r="B1375" i="21"/>
  <c r="B1374" i="21"/>
  <c r="B1373" i="21"/>
  <c r="B1372" i="21"/>
  <c r="B1371" i="21"/>
  <c r="B1370" i="21"/>
  <c r="B1369" i="21"/>
  <c r="B1368" i="21"/>
  <c r="B1367" i="21"/>
  <c r="B1366" i="21"/>
  <c r="B1365" i="21"/>
  <c r="B1364" i="21"/>
  <c r="B1363" i="21"/>
  <c r="B1362" i="21"/>
  <c r="B1361" i="21"/>
  <c r="B1360" i="21"/>
  <c r="B1359" i="21"/>
  <c r="B1358" i="21"/>
  <c r="B1357" i="21"/>
  <c r="B1356" i="21"/>
  <c r="B1355" i="21"/>
  <c r="B1354" i="21"/>
  <c r="B1353" i="21"/>
  <c r="B1352" i="21"/>
  <c r="B1351" i="21"/>
  <c r="B1350" i="21"/>
  <c r="B1349" i="21"/>
  <c r="B1348" i="21"/>
  <c r="B1347" i="21"/>
  <c r="B1346" i="21"/>
  <c r="B1345" i="21"/>
  <c r="B1344" i="21"/>
  <c r="B1343" i="21"/>
  <c r="B1342" i="21"/>
  <c r="B1341" i="21"/>
  <c r="B1340" i="21"/>
  <c r="B1339" i="21"/>
  <c r="B1338" i="21"/>
  <c r="B1337" i="21"/>
  <c r="B1336" i="21"/>
  <c r="B1335" i="21"/>
  <c r="B1334" i="21"/>
  <c r="B1333" i="21"/>
  <c r="B1332" i="21"/>
  <c r="B1331" i="21"/>
  <c r="B1330" i="21"/>
  <c r="B1329" i="21"/>
  <c r="B1328" i="21"/>
  <c r="B1327" i="21"/>
  <c r="B1326" i="21"/>
  <c r="B1325" i="21"/>
  <c r="B1324" i="21"/>
  <c r="B1323" i="21"/>
  <c r="B1322" i="21"/>
  <c r="B1321" i="21"/>
  <c r="B1320" i="21"/>
  <c r="B1319" i="21"/>
  <c r="B1318" i="21"/>
  <c r="B1317" i="21"/>
  <c r="B1316" i="21"/>
  <c r="B1315" i="21"/>
  <c r="B1314" i="21"/>
  <c r="B1313" i="21"/>
  <c r="B1312" i="21"/>
  <c r="B1311" i="21"/>
  <c r="B1310" i="21"/>
  <c r="B1309" i="21"/>
  <c r="B1308" i="21"/>
  <c r="B1307" i="21"/>
  <c r="B1306" i="21"/>
  <c r="B1305" i="21"/>
  <c r="B1304" i="21"/>
  <c r="B1303" i="21"/>
  <c r="B1302" i="21"/>
  <c r="B1301" i="21"/>
  <c r="B1300" i="21"/>
  <c r="B1299" i="21"/>
  <c r="B1298" i="21"/>
  <c r="B1297" i="21"/>
  <c r="B1296" i="21"/>
  <c r="B1295" i="21"/>
  <c r="B1294" i="21"/>
  <c r="B1293" i="21"/>
  <c r="B1292" i="21"/>
  <c r="B1291" i="21"/>
  <c r="B1290" i="21"/>
  <c r="B1289" i="21"/>
  <c r="B1288" i="21"/>
  <c r="B1287" i="21"/>
  <c r="B1286" i="21"/>
  <c r="B1285" i="21"/>
  <c r="B1284" i="21"/>
  <c r="B1283" i="21"/>
  <c r="B1282" i="21"/>
  <c r="B1281" i="21"/>
  <c r="B1280" i="21"/>
  <c r="B1279" i="21"/>
  <c r="B1278" i="21"/>
  <c r="B1277" i="21"/>
  <c r="B1276" i="21"/>
  <c r="B1275" i="21"/>
  <c r="B1274" i="21"/>
  <c r="B1273" i="21"/>
  <c r="B1272" i="21"/>
  <c r="B1271" i="21"/>
  <c r="B1270" i="21"/>
  <c r="B1269" i="21"/>
  <c r="B1268" i="21"/>
  <c r="B1267" i="21"/>
  <c r="B1266" i="21"/>
  <c r="B1265" i="21"/>
  <c r="B1264" i="21"/>
  <c r="B1263" i="21"/>
  <c r="B1262" i="21"/>
  <c r="B1261" i="21"/>
  <c r="B1260" i="21"/>
  <c r="B1259" i="21"/>
  <c r="B1258" i="21"/>
  <c r="B1257" i="21"/>
  <c r="B1256" i="21"/>
  <c r="B1255" i="21"/>
  <c r="B1254" i="21"/>
  <c r="B1253" i="21"/>
  <c r="B1252" i="21"/>
  <c r="B1251" i="21"/>
  <c r="B1250" i="21"/>
  <c r="B1249" i="21"/>
  <c r="B1248" i="21"/>
  <c r="B1247" i="21"/>
  <c r="B1246" i="21"/>
  <c r="B1245" i="21"/>
  <c r="B1244" i="21"/>
  <c r="B1243" i="21"/>
  <c r="B1242" i="21"/>
  <c r="B1241" i="21"/>
  <c r="B1240" i="21"/>
  <c r="B1239" i="21"/>
  <c r="B1372" i="20"/>
  <c r="B1371" i="20"/>
  <c r="B1370" i="20"/>
  <c r="B1369" i="20"/>
  <c r="B1368" i="20"/>
  <c r="B1367" i="20"/>
  <c r="B1366" i="20"/>
  <c r="B1365" i="20"/>
  <c r="B1364" i="20"/>
  <c r="B1363" i="20"/>
  <c r="B1362" i="20"/>
  <c r="B1361" i="20"/>
  <c r="B1360" i="20"/>
  <c r="B1359" i="20"/>
  <c r="B1358" i="20"/>
  <c r="B1357" i="20"/>
  <c r="B1356" i="20"/>
  <c r="B1355" i="20"/>
  <c r="B1354" i="20"/>
  <c r="B1353" i="20"/>
  <c r="B1352" i="20"/>
  <c r="B1351" i="20"/>
  <c r="B1350" i="20"/>
  <c r="B1349" i="20"/>
  <c r="B1348" i="20"/>
  <c r="B1347" i="20"/>
  <c r="B1346" i="20"/>
  <c r="B1345" i="20"/>
  <c r="B1344" i="20"/>
  <c r="B1343" i="20"/>
  <c r="B1342" i="20"/>
  <c r="B1341" i="20"/>
  <c r="B1340" i="20"/>
  <c r="B1339" i="20"/>
  <c r="B1338" i="20"/>
  <c r="B1337" i="20"/>
  <c r="B1336" i="20"/>
  <c r="B1335" i="20"/>
  <c r="B1334" i="20"/>
  <c r="B1333" i="20"/>
  <c r="B1332" i="20"/>
  <c r="B1331" i="20"/>
  <c r="B1330" i="20"/>
  <c r="B1329" i="20"/>
  <c r="B1328" i="20"/>
  <c r="B1327" i="20"/>
  <c r="B1326" i="20"/>
  <c r="B1325" i="20"/>
  <c r="B1324" i="20"/>
  <c r="B1323" i="20"/>
  <c r="B1322" i="20"/>
  <c r="B1321" i="20"/>
  <c r="B1320" i="20"/>
  <c r="B1319" i="20"/>
  <c r="B1318" i="20"/>
  <c r="B1317" i="20"/>
  <c r="B1316" i="20"/>
  <c r="B1315" i="20"/>
  <c r="B1314" i="20"/>
  <c r="B1313" i="20"/>
  <c r="B1312" i="20"/>
  <c r="B1311" i="20"/>
  <c r="B1310" i="20"/>
  <c r="B1309" i="20"/>
  <c r="B1308" i="20"/>
  <c r="B1307" i="20"/>
  <c r="B1306" i="20"/>
  <c r="B1305" i="20"/>
  <c r="B1304" i="20"/>
  <c r="B1303" i="20"/>
  <c r="B1302" i="20"/>
  <c r="B1301" i="20"/>
  <c r="B1300" i="20"/>
  <c r="B1299" i="20"/>
  <c r="B1298" i="20"/>
  <c r="B1297" i="20"/>
  <c r="B1296" i="20"/>
  <c r="B1295" i="20"/>
  <c r="B1294" i="20"/>
  <c r="B1293" i="20"/>
  <c r="B1292" i="20"/>
  <c r="B1291" i="20"/>
  <c r="B1290" i="20"/>
  <c r="B1289" i="20"/>
  <c r="B1288" i="20"/>
  <c r="B1287" i="20"/>
  <c r="B1286" i="20"/>
  <c r="B1285" i="20"/>
  <c r="B1284" i="20"/>
  <c r="B1283" i="20"/>
  <c r="B1282" i="20"/>
  <c r="B1281" i="20"/>
  <c r="B1280" i="20"/>
  <c r="B1279" i="20"/>
  <c r="B1278" i="20"/>
  <c r="B1277" i="20"/>
  <c r="B1276" i="20"/>
  <c r="B1275" i="20"/>
  <c r="B1274" i="20"/>
  <c r="B1273" i="20"/>
  <c r="B1272" i="20"/>
  <c r="B1271" i="20"/>
  <c r="B1270" i="20"/>
  <c r="B1269" i="20"/>
  <c r="B1268" i="20"/>
  <c r="B1267" i="20"/>
  <c r="B1266" i="20"/>
  <c r="B1265" i="20"/>
  <c r="B1264" i="20"/>
  <c r="B1263" i="20"/>
  <c r="B1262" i="20"/>
  <c r="B1261" i="20"/>
  <c r="B1260" i="20"/>
  <c r="B1259" i="20"/>
  <c r="B1258" i="20"/>
  <c r="B1257" i="20"/>
  <c r="B1256" i="20"/>
  <c r="B1255" i="20"/>
  <c r="B1254" i="20"/>
  <c r="B1253" i="20"/>
  <c r="B1252" i="20"/>
  <c r="B1251" i="20"/>
  <c r="B1250" i="20"/>
  <c r="B1249" i="20"/>
  <c r="B1248" i="20"/>
  <c r="B1247" i="20"/>
  <c r="B1246" i="20"/>
  <c r="B1245" i="20"/>
  <c r="B1244" i="20"/>
  <c r="B1243" i="20"/>
  <c r="B1242" i="20"/>
  <c r="B1241" i="20"/>
  <c r="B1240" i="20"/>
  <c r="B1239" i="20"/>
  <c r="B1238" i="20"/>
  <c r="B1237" i="20"/>
  <c r="B1236" i="20"/>
  <c r="B1235" i="20"/>
  <c r="B1234" i="20"/>
  <c r="B1233" i="20"/>
  <c r="B1232" i="20"/>
  <c r="B1231" i="20"/>
  <c r="B1230" i="20"/>
  <c r="B1229" i="20"/>
  <c r="B1228" i="20"/>
  <c r="B1227" i="20"/>
  <c r="B1226" i="20"/>
  <c r="B1225" i="20"/>
  <c r="B1224" i="20"/>
  <c r="B1223" i="20"/>
  <c r="B1222" i="20"/>
  <c r="B1221" i="20"/>
  <c r="B1220" i="20"/>
  <c r="B1219" i="20"/>
  <c r="B1218" i="20"/>
  <c r="B1217" i="20"/>
  <c r="B1216" i="20"/>
  <c r="B1215" i="20"/>
  <c r="B1214" i="20"/>
  <c r="B1213" i="20"/>
  <c r="B1212" i="20"/>
  <c r="B1211" i="20"/>
  <c r="B1210" i="20"/>
  <c r="B1209" i="20"/>
  <c r="B1208" i="20"/>
  <c r="B1207" i="20"/>
  <c r="B1206" i="20"/>
  <c r="B1205" i="20"/>
  <c r="B1204" i="20"/>
  <c r="B1203" i="20"/>
  <c r="B1202" i="20"/>
  <c r="B1201" i="20"/>
  <c r="B1200" i="20"/>
  <c r="B1199" i="20"/>
  <c r="B1198" i="20"/>
  <c r="B1197" i="20"/>
  <c r="B1176" i="19"/>
  <c r="B1175" i="19"/>
  <c r="B1174" i="19"/>
  <c r="B1173" i="19"/>
  <c r="B1172" i="19"/>
  <c r="B1171" i="19"/>
  <c r="B1170" i="19"/>
  <c r="B1169" i="19"/>
  <c r="B1168" i="19"/>
  <c r="B1167" i="19"/>
  <c r="B1166" i="19"/>
  <c r="B1165" i="19"/>
  <c r="B1164" i="19"/>
  <c r="B1163" i="19"/>
  <c r="B1162" i="19"/>
  <c r="B1161" i="19"/>
  <c r="B1160" i="19"/>
  <c r="B1159" i="19"/>
  <c r="B1158" i="19"/>
  <c r="B1157" i="19"/>
  <c r="B1156" i="19"/>
  <c r="B1155" i="19"/>
  <c r="B1154" i="19"/>
  <c r="B1153" i="19"/>
  <c r="B1152" i="19"/>
  <c r="B1151" i="19"/>
  <c r="B1150" i="19"/>
  <c r="B1149" i="19"/>
  <c r="B1148" i="19"/>
  <c r="B1147" i="19"/>
  <c r="B1146" i="19"/>
  <c r="B1145" i="19"/>
  <c r="B1144" i="19"/>
  <c r="B1143" i="19"/>
  <c r="B1142" i="19"/>
  <c r="B1141" i="19"/>
  <c r="B1140" i="19"/>
  <c r="B1139" i="19"/>
  <c r="B1138" i="19"/>
  <c r="B1137" i="19"/>
  <c r="B1136" i="19"/>
  <c r="B1135" i="19"/>
  <c r="B1134" i="19"/>
  <c r="B1133" i="19"/>
  <c r="B1132" i="19"/>
  <c r="B1131" i="19"/>
  <c r="B1130" i="19"/>
  <c r="B1129" i="19"/>
  <c r="B1128" i="19"/>
  <c r="B1127" i="19"/>
  <c r="B1126" i="19"/>
  <c r="B1125" i="19"/>
  <c r="B1124" i="19"/>
  <c r="B1123" i="19"/>
  <c r="B1122" i="19"/>
  <c r="B1121" i="19"/>
  <c r="B1120" i="19"/>
  <c r="B1119" i="19"/>
  <c r="B1118" i="19"/>
  <c r="B1117" i="19"/>
  <c r="B1116" i="19"/>
  <c r="B1115" i="19"/>
  <c r="B1114" i="19"/>
  <c r="B1113" i="19"/>
  <c r="B1112" i="19"/>
  <c r="B1111" i="19"/>
  <c r="B1110" i="19"/>
  <c r="B1109" i="19"/>
  <c r="B1108" i="19"/>
  <c r="B1107" i="19"/>
  <c r="B1106" i="19"/>
  <c r="B1105" i="19"/>
  <c r="B1104" i="19"/>
  <c r="B1103" i="19"/>
  <c r="B1102" i="19"/>
  <c r="B1101" i="19"/>
  <c r="B1100" i="19"/>
  <c r="B1099" i="19"/>
  <c r="B1098" i="19"/>
  <c r="B1097" i="19"/>
  <c r="B1096" i="19"/>
  <c r="B1095" i="19"/>
  <c r="B1094" i="19"/>
  <c r="B1093" i="19"/>
  <c r="B1092" i="19"/>
  <c r="B1091" i="19"/>
  <c r="B1090" i="19"/>
  <c r="B1089" i="19"/>
  <c r="B1088" i="19"/>
  <c r="B1087" i="19"/>
  <c r="B1086" i="19"/>
  <c r="B1085" i="19"/>
  <c r="B1084" i="19"/>
  <c r="B1083" i="19"/>
  <c r="B1082" i="19"/>
  <c r="B1081" i="19"/>
  <c r="B1080" i="19"/>
  <c r="B1079" i="19"/>
  <c r="B1078" i="19"/>
  <c r="B1077" i="19"/>
  <c r="B1076" i="19"/>
  <c r="B1075" i="19"/>
  <c r="B1074" i="19"/>
  <c r="B1073" i="19"/>
  <c r="B1072" i="19"/>
  <c r="B1071" i="19"/>
  <c r="B1070" i="19"/>
  <c r="B1069" i="19"/>
  <c r="B1068" i="19"/>
  <c r="B1067" i="19"/>
  <c r="B1066" i="19"/>
  <c r="B1065" i="19"/>
  <c r="B1064" i="19"/>
  <c r="B1063" i="19"/>
  <c r="B1062" i="19"/>
  <c r="B1061" i="19"/>
  <c r="B1060" i="19"/>
  <c r="B1059" i="19"/>
  <c r="B1058" i="19"/>
  <c r="B1057" i="19"/>
  <c r="B1056" i="19"/>
  <c r="B1055" i="19"/>
  <c r="B1054" i="19"/>
  <c r="B1053" i="19"/>
  <c r="B1052" i="19"/>
  <c r="B1051" i="19"/>
  <c r="B1050" i="19"/>
  <c r="B1049" i="19"/>
  <c r="B1048" i="19"/>
  <c r="B1047" i="19"/>
  <c r="B1046" i="19"/>
  <c r="B1045" i="19"/>
  <c r="B1044" i="19"/>
  <c r="B1043" i="19"/>
  <c r="B1042" i="19"/>
  <c r="B1041" i="19"/>
  <c r="B1040" i="19"/>
  <c r="B1039" i="19"/>
  <c r="B1038" i="19"/>
  <c r="B1037" i="19"/>
  <c r="B1036" i="19"/>
  <c r="B1035" i="19"/>
  <c r="B1034" i="19"/>
  <c r="B1033" i="19"/>
  <c r="B1032" i="19"/>
  <c r="B1031" i="19"/>
  <c r="B1030" i="19"/>
  <c r="B1029" i="19"/>
  <c r="B1028" i="19"/>
  <c r="B1027" i="19"/>
  <c r="B1026" i="19"/>
  <c r="B1025" i="19"/>
  <c r="B1024" i="19"/>
  <c r="B1023" i="19"/>
  <c r="B1022" i="19"/>
  <c r="B1021" i="19"/>
  <c r="B1020" i="19"/>
  <c r="B1019" i="19"/>
  <c r="B1018" i="19"/>
  <c r="B1017" i="19"/>
  <c r="B1016" i="19"/>
  <c r="B1015" i="19"/>
  <c r="B1014" i="19"/>
  <c r="B1013" i="19"/>
  <c r="B1012" i="19"/>
  <c r="B1011" i="19"/>
  <c r="B1010" i="19"/>
  <c r="B1009" i="19"/>
  <c r="B1008" i="19"/>
  <c r="B1007" i="19"/>
  <c r="B1006" i="19"/>
  <c r="B1005" i="19"/>
  <c r="B1004" i="19"/>
  <c r="B1003" i="19"/>
  <c r="B1002" i="19"/>
  <c r="B1373" i="20"/>
  <c r="B1009" i="22"/>
  <c r="B1370" i="22"/>
  <c r="B1371" i="22"/>
  <c r="B1372" i="22"/>
  <c r="B1373" i="22"/>
  <c r="B1374" i="22"/>
  <c r="B1375" i="22"/>
  <c r="B1376" i="22"/>
  <c r="B1377" i="22"/>
  <c r="B1378" i="22"/>
  <c r="B1379" i="22"/>
  <c r="B1380" i="22"/>
  <c r="B1381" i="22"/>
  <c r="B1382" i="22"/>
  <c r="B1383" i="22"/>
  <c r="B1384" i="22"/>
  <c r="B1385" i="22"/>
  <c r="B1386" i="22"/>
  <c r="B1387" i="22"/>
  <c r="B1388" i="22"/>
  <c r="B1389" i="22"/>
  <c r="B1390" i="22"/>
  <c r="B1391" i="22"/>
  <c r="B1392" i="22"/>
  <c r="B1393" i="22"/>
  <c r="B1394" i="22"/>
  <c r="B1395" i="22"/>
  <c r="B1396" i="22"/>
  <c r="B1397" i="22"/>
  <c r="B1398" i="22"/>
  <c r="B1399" i="22"/>
  <c r="B1400" i="22"/>
  <c r="B1401" i="22"/>
  <c r="B1402" i="22"/>
  <c r="B1403" i="22"/>
  <c r="B1404" i="22"/>
  <c r="B1405" i="22"/>
  <c r="B1406" i="22"/>
  <c r="B1407" i="22"/>
  <c r="B1408" i="22"/>
  <c r="B1409" i="22"/>
  <c r="B1410" i="22"/>
  <c r="B1411" i="22"/>
  <c r="B1412" i="22"/>
  <c r="B1413" i="22"/>
  <c r="B1414" i="22"/>
  <c r="B1415" i="22"/>
  <c r="B1416" i="22"/>
  <c r="B1417" i="22"/>
  <c r="B1418" i="22"/>
  <c r="B1419" i="22"/>
  <c r="B1420" i="22"/>
  <c r="B1421" i="22"/>
  <c r="B1422" i="22"/>
  <c r="B1423" i="22"/>
  <c r="B1424" i="22"/>
  <c r="B1425" i="22"/>
  <c r="B1426" i="22"/>
  <c r="B1427" i="22"/>
  <c r="B1428" i="22"/>
  <c r="B1429" i="22"/>
  <c r="B1430" i="22"/>
  <c r="B1431" i="22"/>
  <c r="B1432" i="22"/>
  <c r="B1433" i="22"/>
  <c r="B1434" i="22"/>
  <c r="B1435" i="22"/>
  <c r="B1436" i="22"/>
  <c r="B1437" i="22"/>
  <c r="B1438" i="22"/>
  <c r="B1439" i="22"/>
  <c r="B1440" i="22"/>
  <c r="B1441" i="22"/>
  <c r="B1442" i="22"/>
  <c r="B1443" i="22"/>
  <c r="B1444" i="22"/>
  <c r="B1445" i="22"/>
  <c r="B1446" i="22"/>
  <c r="B1447" i="22"/>
  <c r="B1448" i="22"/>
  <c r="B1449" i="22"/>
  <c r="B1450" i="22"/>
  <c r="B1451" i="22"/>
  <c r="B1452" i="22"/>
  <c r="B1453" i="22"/>
  <c r="B1454" i="22"/>
  <c r="B1455" i="22"/>
  <c r="B1456" i="22"/>
  <c r="B1457" i="22"/>
  <c r="B1458" i="22"/>
  <c r="B1459" i="22"/>
  <c r="B1460" i="22"/>
  <c r="B1461" i="22"/>
  <c r="B1462" i="22"/>
  <c r="B1463" i="22"/>
  <c r="B1464" i="22"/>
  <c r="B1465" i="22"/>
  <c r="B1466" i="22"/>
  <c r="B1467" i="22"/>
  <c r="B1468" i="22"/>
  <c r="B1469" i="22"/>
  <c r="B1470" i="22"/>
  <c r="B1471" i="22"/>
  <c r="B1472" i="22"/>
  <c r="B1473" i="22"/>
  <c r="B1474" i="22"/>
  <c r="B1475" i="22"/>
  <c r="B1476" i="22"/>
  <c r="B1477" i="22"/>
  <c r="B1478" i="22"/>
  <c r="B1479" i="22"/>
  <c r="B1480" i="22"/>
  <c r="B1481" i="22"/>
  <c r="B1482" i="22"/>
  <c r="B1483" i="22"/>
  <c r="B1484" i="22"/>
  <c r="B1485" i="22"/>
  <c r="B1486" i="22"/>
  <c r="B1487" i="22"/>
  <c r="B1488" i="22"/>
  <c r="B1489" i="22"/>
  <c r="B1490" i="22"/>
  <c r="B1491" i="22"/>
  <c r="B1492" i="22"/>
  <c r="B1493" i="22"/>
  <c r="B1494" i="22"/>
  <c r="B1495" i="22"/>
  <c r="B1496" i="22"/>
  <c r="B1497" i="22"/>
  <c r="B1498" i="22"/>
  <c r="B1499" i="22"/>
  <c r="B1500" i="22"/>
  <c r="B1501" i="22"/>
  <c r="B1502" i="22"/>
  <c r="B1503" i="22"/>
  <c r="B1504" i="22"/>
  <c r="B1505" i="22"/>
  <c r="B1506" i="22"/>
  <c r="B1507" i="22"/>
  <c r="B1508" i="22"/>
  <c r="B1509" i="22"/>
  <c r="B1510" i="22"/>
  <c r="B1511" i="22"/>
  <c r="B1512" i="22"/>
  <c r="B1513" i="22"/>
  <c r="B1514" i="22"/>
  <c r="B1515" i="22"/>
  <c r="B1516" i="22"/>
  <c r="B1517" i="22"/>
  <c r="B1518" i="22"/>
  <c r="B1519" i="22"/>
  <c r="B1520" i="22"/>
  <c r="B1521" i="22"/>
  <c r="B1522" i="22"/>
  <c r="B1523" i="22"/>
  <c r="B1524" i="22"/>
  <c r="B1525" i="22"/>
  <c r="B1526" i="22"/>
  <c r="B1527" i="22"/>
  <c r="B1528" i="22"/>
  <c r="B1529" i="22"/>
  <c r="B1530" i="22"/>
  <c r="B1531" i="22"/>
  <c r="B1532" i="22"/>
  <c r="B1533" i="22"/>
  <c r="B1534" i="22"/>
  <c r="B1535" i="22"/>
  <c r="B1536" i="22"/>
  <c r="B1537" i="22"/>
  <c r="B1538" i="22"/>
  <c r="B1539" i="22"/>
  <c r="B1540" i="22"/>
  <c r="B1541" i="22"/>
  <c r="B1542" i="22"/>
  <c r="B1543" i="22"/>
  <c r="B1544" i="22"/>
  <c r="B1545" i="22"/>
  <c r="B1546" i="22"/>
  <c r="B1547" i="22"/>
  <c r="B1548" i="22"/>
  <c r="B1549" i="22"/>
  <c r="B1550" i="22"/>
  <c r="B1551" i="22"/>
  <c r="B1552" i="22"/>
  <c r="B1553" i="22"/>
  <c r="B1554" i="22"/>
  <c r="B1555" i="22"/>
  <c r="B1556" i="22"/>
  <c r="B1557" i="22"/>
  <c r="B1558" i="22"/>
  <c r="B1559" i="22"/>
  <c r="B1560" i="22"/>
  <c r="B1561" i="22"/>
  <c r="B1562" i="22"/>
  <c r="B1563" i="22"/>
  <c r="B1564" i="22"/>
  <c r="B1565" i="22"/>
  <c r="B1566" i="22"/>
  <c r="B1567" i="22"/>
  <c r="B1568" i="22"/>
  <c r="B1569" i="22"/>
  <c r="B1570" i="22"/>
  <c r="B1571" i="22"/>
  <c r="B1572" i="22"/>
  <c r="B1573" i="22"/>
  <c r="B1574" i="22"/>
  <c r="B1575" i="22"/>
  <c r="B1576" i="22"/>
  <c r="B1577" i="22"/>
  <c r="B1578" i="22"/>
  <c r="B1579" i="22"/>
  <c r="B1580" i="22"/>
  <c r="B1581" i="22"/>
  <c r="B1582" i="22"/>
  <c r="B1583" i="22"/>
  <c r="B1584" i="22"/>
  <c r="B1585" i="22"/>
  <c r="B1586" i="22"/>
  <c r="B1587" i="22"/>
  <c r="B1588" i="22"/>
  <c r="B1589" i="22"/>
  <c r="B1590" i="22"/>
  <c r="B1591" i="22"/>
  <c r="B1592" i="22"/>
  <c r="B1593" i="22"/>
  <c r="B1594" i="22"/>
  <c r="B1595" i="22"/>
  <c r="B1596" i="22"/>
  <c r="B1597" i="22"/>
  <c r="B1598" i="22"/>
  <c r="B1599" i="22"/>
  <c r="B1600" i="22"/>
  <c r="B1601" i="22"/>
  <c r="B1602" i="22"/>
  <c r="B1603" i="22"/>
  <c r="B1604" i="22"/>
  <c r="B1605" i="22"/>
  <c r="B1606" i="22"/>
  <c r="B1607" i="22"/>
  <c r="B1608" i="22"/>
  <c r="B1609" i="22"/>
  <c r="B1610" i="22"/>
  <c r="B1611" i="22"/>
  <c r="B1612" i="22"/>
  <c r="B1613" i="22"/>
  <c r="B1614" i="22"/>
  <c r="B1615" i="22"/>
  <c r="B1616" i="22"/>
  <c r="B1617" i="22"/>
  <c r="B1618" i="22"/>
  <c r="B1619" i="22"/>
  <c r="B1620" i="22"/>
  <c r="B1621" i="22"/>
  <c r="B1622" i="22"/>
  <c r="B1623" i="22"/>
  <c r="B1624" i="22"/>
  <c r="B1625" i="22"/>
  <c r="B1626" i="22"/>
  <c r="B1627" i="22"/>
  <c r="B1628" i="22"/>
  <c r="B1629" i="22"/>
  <c r="B1630" i="22"/>
  <c r="B1631" i="22"/>
  <c r="B1632" i="22"/>
  <c r="B1633" i="22"/>
  <c r="B1634" i="22"/>
  <c r="B1635" i="22"/>
  <c r="B1636" i="22"/>
  <c r="B1637" i="22"/>
  <c r="B1638" i="22"/>
  <c r="B1639" i="22"/>
  <c r="B1640" i="22"/>
  <c r="B1641" i="22"/>
  <c r="B1642" i="22"/>
  <c r="B1643" i="22"/>
  <c r="B1644" i="22"/>
  <c r="B1645" i="22"/>
  <c r="B1646" i="22"/>
  <c r="B1647" i="22"/>
  <c r="B1648" i="22"/>
  <c r="B1649" i="22"/>
  <c r="B1650" i="22"/>
  <c r="B1651" i="22"/>
  <c r="B1652" i="22"/>
  <c r="B1653" i="22"/>
  <c r="B1654" i="22"/>
  <c r="B1655" i="22"/>
  <c r="B1656" i="22"/>
  <c r="B1657" i="22"/>
  <c r="B1658" i="22"/>
  <c r="B1659" i="22"/>
  <c r="B1660" i="22"/>
  <c r="B1661" i="22"/>
  <c r="B1662" i="22"/>
  <c r="B1663" i="22"/>
  <c r="B1664" i="22"/>
  <c r="B1665" i="22"/>
  <c r="B1666" i="22"/>
  <c r="B1667" i="22"/>
  <c r="B1668" i="22"/>
  <c r="B1669" i="22"/>
  <c r="B1670" i="22"/>
  <c r="B1671" i="22"/>
  <c r="B1672" i="22"/>
  <c r="B1673" i="22"/>
  <c r="B1674" i="22"/>
  <c r="B1675" i="22"/>
  <c r="B1676" i="22"/>
  <c r="B1677" i="22"/>
  <c r="B1678" i="22"/>
  <c r="B1679" i="22"/>
  <c r="B1680" i="22"/>
  <c r="B1681" i="22"/>
  <c r="B1682" i="22"/>
  <c r="B1683" i="22"/>
  <c r="B1684" i="22"/>
  <c r="B1685" i="22"/>
  <c r="B1686" i="22"/>
  <c r="B1687" i="22"/>
  <c r="B1688" i="22"/>
  <c r="B1689" i="22"/>
  <c r="B1690" i="22"/>
  <c r="B1691" i="22"/>
  <c r="B1692" i="22"/>
  <c r="B1693" i="22"/>
  <c r="B1694" i="22"/>
  <c r="B1695" i="22"/>
  <c r="B1696" i="22"/>
  <c r="B1697" i="22"/>
  <c r="B1698" i="22"/>
  <c r="B1699" i="22"/>
  <c r="B1700" i="22"/>
  <c r="B1701" i="22"/>
  <c r="B1702" i="22"/>
  <c r="B1703" i="22"/>
  <c r="B1704" i="22"/>
  <c r="B1705" i="22"/>
  <c r="B1706" i="22"/>
  <c r="B1707" i="22"/>
  <c r="B1708" i="22"/>
  <c r="B1709" i="22"/>
  <c r="B1710" i="22"/>
  <c r="B1711" i="22"/>
  <c r="B1712" i="22"/>
  <c r="B1713" i="22"/>
  <c r="B1714" i="22"/>
  <c r="B1715" i="22"/>
  <c r="B1716" i="22"/>
  <c r="B1717" i="22"/>
  <c r="B1718" i="22"/>
  <c r="B1719" i="22"/>
  <c r="B1720" i="22"/>
  <c r="B1721" i="22"/>
  <c r="B1722" i="22"/>
  <c r="B1723" i="22"/>
  <c r="B1724" i="22"/>
  <c r="B1725" i="22"/>
  <c r="B1726" i="22"/>
  <c r="B1727" i="22"/>
  <c r="B1728" i="22"/>
  <c r="B1729" i="22"/>
  <c r="B1730" i="22"/>
  <c r="B1731" i="22"/>
  <c r="B1732" i="22"/>
  <c r="B1733" i="22"/>
  <c r="B1734" i="22"/>
  <c r="B1735" i="22"/>
  <c r="B1736" i="22"/>
  <c r="B1737" i="22"/>
  <c r="B1738" i="22"/>
  <c r="B1739" i="22"/>
  <c r="B1740" i="22"/>
  <c r="B1741" i="22"/>
  <c r="B1742" i="22"/>
  <c r="B1743" i="22"/>
  <c r="B1744" i="22"/>
  <c r="B1745" i="22"/>
  <c r="B1746" i="22"/>
  <c r="B1747" i="22"/>
  <c r="B1748" i="22"/>
  <c r="B1749" i="22"/>
  <c r="B1750" i="22"/>
  <c r="B1751" i="22"/>
  <c r="B1752" i="22"/>
  <c r="B1753" i="22"/>
  <c r="B1754" i="22"/>
  <c r="B1755" i="22"/>
  <c r="B1756" i="22"/>
  <c r="B1757" i="22"/>
  <c r="B1758" i="22"/>
  <c r="B1759" i="22"/>
  <c r="B1760" i="22"/>
  <c r="B1761" i="22"/>
  <c r="B1762" i="22"/>
  <c r="B1763" i="22"/>
  <c r="B1764" i="22"/>
  <c r="B1765" i="22"/>
  <c r="B1766" i="22"/>
  <c r="B1767" i="22"/>
  <c r="B1768" i="22"/>
  <c r="B1769" i="22"/>
  <c r="B1770" i="22"/>
  <c r="B1771" i="22"/>
  <c r="B1772" i="22"/>
  <c r="B1773" i="22"/>
  <c r="B1774" i="22"/>
  <c r="B1775" i="22"/>
  <c r="B1776" i="22"/>
  <c r="B1777" i="22"/>
  <c r="B1778" i="22"/>
  <c r="B1779" i="22"/>
  <c r="B1780" i="22"/>
  <c r="B1781" i="22"/>
  <c r="B1782" i="22"/>
  <c r="B1783" i="22"/>
  <c r="B1784" i="22"/>
  <c r="B1785" i="22"/>
  <c r="B1786" i="22"/>
  <c r="B1787" i="22"/>
  <c r="B1788" i="22"/>
  <c r="B1789" i="22"/>
  <c r="B1790" i="22"/>
  <c r="B1791" i="22"/>
  <c r="B1792" i="22"/>
  <c r="B1793" i="22"/>
  <c r="B1794" i="22"/>
  <c r="B1795" i="22"/>
  <c r="B1796" i="22"/>
  <c r="B1797" i="22"/>
  <c r="B1798" i="22"/>
  <c r="B1799" i="22"/>
  <c r="B1800" i="22"/>
  <c r="B1801" i="22"/>
  <c r="B1802" i="22"/>
  <c r="B1803" i="22"/>
  <c r="B1804" i="22"/>
  <c r="B1805" i="22"/>
  <c r="B1806" i="22"/>
  <c r="B1807" i="22"/>
  <c r="B1808" i="22"/>
  <c r="B1809" i="22"/>
  <c r="B1810" i="22"/>
  <c r="B1811" i="22"/>
  <c r="B1812" i="22"/>
  <c r="B1813" i="22"/>
  <c r="B1814" i="22"/>
  <c r="B1815" i="22"/>
  <c r="B1816" i="22"/>
  <c r="B1817" i="22"/>
  <c r="B1818" i="22"/>
  <c r="B1819" i="22"/>
  <c r="B1820" i="22"/>
  <c r="B1821" i="22"/>
  <c r="B1822" i="22"/>
  <c r="B1823" i="22"/>
  <c r="B1824" i="22"/>
  <c r="B1825" i="22"/>
  <c r="B1826" i="22"/>
  <c r="B1827" i="22"/>
  <c r="B1828" i="22"/>
  <c r="B1829" i="22"/>
  <c r="B1830" i="22"/>
  <c r="B1831" i="22"/>
  <c r="B1832" i="22"/>
  <c r="B1833" i="22"/>
  <c r="B1834" i="22"/>
  <c r="B1835" i="22"/>
  <c r="B1836" i="22"/>
  <c r="B1837" i="22"/>
  <c r="B1838" i="22"/>
  <c r="B1839" i="22"/>
  <c r="B1840" i="22"/>
  <c r="B1841" i="22"/>
  <c r="B1842" i="22"/>
  <c r="B1843" i="22"/>
  <c r="B1844" i="22"/>
  <c r="B1845" i="22"/>
  <c r="B1846" i="22"/>
  <c r="B1847" i="22"/>
  <c r="B1848" i="22"/>
  <c r="B1849" i="22"/>
  <c r="B1850" i="22"/>
  <c r="B1851" i="22"/>
  <c r="B1852" i="22"/>
  <c r="B1853" i="22"/>
  <c r="B1854" i="22"/>
  <c r="B1855" i="22"/>
  <c r="B1856" i="22"/>
  <c r="B1857" i="22"/>
  <c r="B1858" i="22"/>
  <c r="B1859" i="22"/>
  <c r="B1860" i="22"/>
  <c r="B1861" i="22"/>
  <c r="B1862" i="22"/>
  <c r="B1863" i="22"/>
  <c r="B1864" i="22"/>
  <c r="B1865" i="22"/>
  <c r="B1866" i="22"/>
  <c r="B1867" i="22"/>
  <c r="B1868" i="22"/>
  <c r="B1869" i="22"/>
  <c r="B1870" i="22"/>
  <c r="B1871" i="22"/>
  <c r="B1872" i="22"/>
  <c r="B1873" i="22"/>
  <c r="B1874" i="22"/>
  <c r="B1875" i="22"/>
  <c r="B1876" i="22"/>
  <c r="B1877" i="22"/>
  <c r="B1878" i="22"/>
  <c r="B1879" i="22"/>
  <c r="B1880" i="22"/>
  <c r="B1881" i="22"/>
  <c r="B1882" i="22"/>
  <c r="B1883" i="22"/>
  <c r="B1884" i="22"/>
  <c r="B1885" i="22"/>
  <c r="B1886" i="22"/>
  <c r="B1887" i="22"/>
  <c r="B1888" i="22"/>
  <c r="B1889" i="22"/>
  <c r="B1890" i="22"/>
  <c r="B1891" i="22"/>
  <c r="B1892" i="22"/>
  <c r="B1893" i="22"/>
  <c r="B1894" i="22"/>
  <c r="B1895" i="22"/>
  <c r="B1896" i="22"/>
  <c r="B1897" i="22"/>
  <c r="B1898" i="22"/>
  <c r="B1899" i="22"/>
  <c r="B1900" i="22"/>
  <c r="B1901" i="22"/>
  <c r="B1902" i="22"/>
  <c r="B1903" i="22"/>
  <c r="B1904" i="22"/>
  <c r="B1905" i="22"/>
  <c r="B1906" i="22"/>
  <c r="B1907" i="22"/>
  <c r="B1908" i="22"/>
  <c r="B1909" i="22"/>
  <c r="B1910" i="22"/>
  <c r="B1911" i="22"/>
  <c r="B1912" i="22"/>
  <c r="B1913" i="22"/>
  <c r="B1914" i="22"/>
  <c r="B1915" i="22"/>
  <c r="B1916" i="22"/>
  <c r="B1917" i="22"/>
  <c r="B1918" i="22"/>
  <c r="B1919" i="22"/>
  <c r="B1920" i="22"/>
  <c r="B1921" i="22"/>
  <c r="B1922" i="22"/>
  <c r="B1923" i="22"/>
  <c r="B1924" i="22"/>
  <c r="B1925" i="22"/>
  <c r="B1926" i="22"/>
  <c r="B1927" i="22"/>
  <c r="B1928" i="22"/>
  <c r="B1929" i="22"/>
  <c r="B1930" i="22"/>
  <c r="B1931" i="22"/>
  <c r="B1932" i="22"/>
  <c r="B1933" i="22"/>
  <c r="B1934" i="22"/>
  <c r="B1935" i="22"/>
  <c r="B1936" i="22"/>
  <c r="B1937" i="22"/>
  <c r="B1938" i="22"/>
  <c r="B1939" i="22"/>
  <c r="B1940" i="22"/>
  <c r="B1941" i="22"/>
  <c r="B1942" i="22"/>
  <c r="B1943" i="22"/>
  <c r="B1944" i="22"/>
  <c r="B1945" i="22"/>
  <c r="B1946" i="22"/>
  <c r="B1947" i="22"/>
  <c r="B1948" i="22"/>
  <c r="B1949" i="22"/>
  <c r="B1950" i="22"/>
  <c r="B1951" i="22"/>
  <c r="B1952" i="22"/>
  <c r="B1953" i="22"/>
  <c r="B1954" i="22"/>
  <c r="B1955" i="22"/>
  <c r="B1956" i="22"/>
  <c r="B1957" i="22"/>
  <c r="B1958" i="22"/>
  <c r="B1959" i="22"/>
  <c r="B1960" i="22"/>
  <c r="B1961" i="22"/>
  <c r="B1962" i="22"/>
  <c r="B1963" i="22"/>
  <c r="B1964" i="22"/>
  <c r="B1965" i="22"/>
  <c r="B1966" i="22"/>
  <c r="B1967" i="22"/>
  <c r="B1968" i="22"/>
  <c r="B1969" i="22"/>
  <c r="B1970" i="22"/>
  <c r="B1971" i="22"/>
  <c r="B1972" i="22"/>
  <c r="B1973" i="22"/>
  <c r="B2017" i="21"/>
  <c r="B2016" i="21"/>
  <c r="B2015" i="21"/>
  <c r="B2014" i="21"/>
  <c r="B2013" i="21"/>
  <c r="B2012" i="21"/>
  <c r="B2011" i="21"/>
  <c r="B2010" i="21"/>
  <c r="B2009" i="21"/>
  <c r="B2008" i="21"/>
  <c r="B2007" i="21"/>
  <c r="B2006" i="21"/>
  <c r="B2005" i="21"/>
  <c r="B2004" i="21"/>
  <c r="B2003" i="21"/>
  <c r="B2002" i="21"/>
  <c r="B2001" i="21"/>
  <c r="B2000" i="21"/>
  <c r="B1999" i="21"/>
  <c r="B1998" i="21"/>
  <c r="B1997" i="21"/>
  <c r="B1996" i="21"/>
  <c r="B1995" i="21"/>
  <c r="B1994" i="21"/>
  <c r="B1993" i="21"/>
  <c r="B1992" i="21"/>
  <c r="B1991" i="21"/>
  <c r="B1990" i="21"/>
  <c r="B1989" i="21"/>
  <c r="B1988" i="21"/>
  <c r="B1987" i="21"/>
  <c r="B1986" i="21"/>
  <c r="B1985" i="21"/>
  <c r="B1984" i="21"/>
  <c r="B1983" i="21"/>
  <c r="B1982" i="21"/>
  <c r="B1981" i="21"/>
  <c r="B1980" i="21"/>
  <c r="B1979" i="21"/>
  <c r="B1978" i="21"/>
  <c r="B1977" i="21"/>
  <c r="B1976" i="21"/>
  <c r="B1975" i="21"/>
  <c r="B1974" i="21"/>
  <c r="B1973" i="21"/>
  <c r="B1972" i="21"/>
  <c r="B1971" i="21"/>
  <c r="B1970" i="21"/>
  <c r="B1969" i="21"/>
  <c r="B1968" i="21"/>
  <c r="B1967" i="21"/>
  <c r="B1966" i="21"/>
  <c r="B1965" i="21"/>
  <c r="B1964" i="21"/>
  <c r="B1963" i="21"/>
  <c r="B1962" i="21"/>
  <c r="B1961" i="21"/>
  <c r="B1960" i="21"/>
  <c r="B1959" i="21"/>
  <c r="B1958" i="21"/>
  <c r="B1957" i="21"/>
  <c r="B1956" i="21"/>
  <c r="B1955" i="21"/>
  <c r="B1954" i="21"/>
  <c r="B1953" i="21"/>
  <c r="B1952" i="21"/>
  <c r="B1951" i="21"/>
  <c r="B1950" i="21"/>
  <c r="B1949" i="21"/>
  <c r="B1948" i="21"/>
  <c r="B1947" i="21"/>
  <c r="B1946" i="21"/>
  <c r="B1945" i="21"/>
  <c r="B1944" i="21"/>
  <c r="B1943" i="21"/>
  <c r="B1942" i="21"/>
  <c r="B1941" i="21"/>
  <c r="B1940" i="21"/>
  <c r="B1939" i="21"/>
  <c r="B1938" i="21"/>
  <c r="B1937" i="21"/>
  <c r="B1936" i="21"/>
  <c r="B1935" i="21"/>
  <c r="B1934" i="21"/>
  <c r="B1933" i="21"/>
  <c r="B1932" i="21"/>
  <c r="B1931" i="21"/>
  <c r="B1930" i="21"/>
  <c r="B1929" i="21"/>
  <c r="B1928" i="21"/>
  <c r="B1927" i="21"/>
  <c r="B1926" i="21"/>
  <c r="B1925" i="21"/>
  <c r="B1924" i="21"/>
  <c r="B1923" i="21"/>
  <c r="B1922" i="21"/>
  <c r="B1921" i="21"/>
  <c r="B1920" i="21"/>
  <c r="B1919" i="21"/>
  <c r="B1918" i="21"/>
  <c r="B1917" i="21"/>
  <c r="B1916" i="21"/>
  <c r="B1915" i="21"/>
  <c r="B1914" i="21"/>
  <c r="B1913" i="21"/>
  <c r="B1912" i="21"/>
  <c r="B1911" i="21"/>
  <c r="B1910" i="21"/>
  <c r="B1909" i="21"/>
  <c r="B1908" i="21"/>
  <c r="B1907" i="21"/>
  <c r="B1906" i="21"/>
  <c r="B1905" i="21"/>
  <c r="B1904" i="21"/>
  <c r="B1903" i="21"/>
  <c r="B1902" i="21"/>
  <c r="B1901" i="21"/>
  <c r="B1900" i="21"/>
  <c r="B1899" i="21"/>
  <c r="B1898" i="21"/>
  <c r="B1897" i="21"/>
  <c r="B1896" i="21"/>
  <c r="B1895" i="21"/>
  <c r="B1894" i="21"/>
  <c r="B1893" i="21"/>
  <c r="B1892" i="21"/>
  <c r="B1891" i="21"/>
  <c r="B1890" i="21"/>
  <c r="B1889" i="21"/>
  <c r="B1888" i="21"/>
  <c r="B1887" i="21"/>
  <c r="B1886" i="21"/>
  <c r="B1885" i="21"/>
  <c r="B1884" i="21"/>
  <c r="B1883" i="21"/>
  <c r="B1882" i="21"/>
  <c r="B1881" i="21"/>
  <c r="B1880" i="21"/>
  <c r="B1879" i="21"/>
  <c r="B1878" i="21"/>
  <c r="B1877" i="21"/>
  <c r="B1876" i="21"/>
  <c r="B1875" i="21"/>
  <c r="B1874" i="21"/>
  <c r="B1873" i="21"/>
  <c r="B1872" i="21"/>
  <c r="B1871" i="21"/>
  <c r="B1870" i="21"/>
  <c r="B1869" i="21"/>
  <c r="B1868" i="21"/>
  <c r="B1867" i="21"/>
  <c r="B1866" i="21"/>
  <c r="B1865" i="21"/>
  <c r="B1864" i="21"/>
  <c r="B1863" i="21"/>
  <c r="B1862" i="21"/>
  <c r="B1861" i="21"/>
  <c r="B1860" i="21"/>
  <c r="B1859" i="21"/>
  <c r="B1858" i="21"/>
  <c r="B1857" i="21"/>
  <c r="B1856" i="21"/>
  <c r="B1855" i="21"/>
  <c r="B1854" i="21"/>
  <c r="B1853" i="21"/>
  <c r="B1852" i="21"/>
  <c r="B1851" i="21"/>
  <c r="B1850" i="21"/>
  <c r="B1849" i="21"/>
  <c r="B1848" i="21"/>
  <c r="B1847" i="21"/>
  <c r="B1846" i="21"/>
  <c r="B1845" i="21"/>
  <c r="B1844" i="21"/>
  <c r="B1843" i="21"/>
  <c r="B1842" i="21"/>
  <c r="B1841" i="21"/>
  <c r="B1840" i="21"/>
  <c r="B1839" i="21"/>
  <c r="B1838" i="21"/>
  <c r="B1837" i="21"/>
  <c r="B1836" i="21"/>
  <c r="B1835" i="21"/>
  <c r="B1834" i="21"/>
  <c r="B1833" i="21"/>
  <c r="B1832" i="21"/>
  <c r="B1831" i="21"/>
  <c r="B1830" i="21"/>
  <c r="B1829" i="21"/>
  <c r="B1828" i="21"/>
  <c r="B1827" i="21"/>
  <c r="B1826" i="21"/>
  <c r="B1825" i="21"/>
  <c r="B1824" i="21"/>
  <c r="B1823" i="21"/>
  <c r="B1822" i="21"/>
  <c r="B1821" i="21"/>
  <c r="B1820" i="21"/>
  <c r="B1819" i="21"/>
  <c r="B1818" i="21"/>
  <c r="B1817" i="21"/>
  <c r="B1816" i="21"/>
  <c r="B1815" i="21"/>
  <c r="B1814" i="21"/>
  <c r="B1813" i="21"/>
  <c r="B1812" i="21"/>
  <c r="B1811" i="21"/>
  <c r="B1810" i="21"/>
  <c r="B1809" i="21"/>
  <c r="B1808" i="21"/>
  <c r="B1807" i="21"/>
  <c r="B1806" i="21"/>
  <c r="B1805" i="21"/>
  <c r="B1804" i="21"/>
  <c r="B1803" i="21"/>
  <c r="B1802" i="21"/>
  <c r="B1801" i="21"/>
  <c r="B1800" i="21"/>
  <c r="B1799" i="21"/>
  <c r="B1798" i="21"/>
  <c r="B1797" i="21"/>
  <c r="B1796" i="21"/>
  <c r="B1795" i="21"/>
  <c r="B1794" i="21"/>
  <c r="B1793" i="21"/>
  <c r="B1792" i="21"/>
  <c r="B1791" i="21"/>
  <c r="B1790" i="21"/>
  <c r="B1789" i="21"/>
  <c r="B1788" i="21"/>
  <c r="B1787" i="21"/>
  <c r="B1786" i="21"/>
  <c r="B1785" i="21"/>
  <c r="B1784" i="21"/>
  <c r="B1783" i="21"/>
  <c r="B1782" i="21"/>
  <c r="B1781" i="21"/>
  <c r="B1780" i="21"/>
  <c r="B1779" i="21"/>
  <c r="B1778" i="21"/>
  <c r="B1777" i="21"/>
  <c r="B1776" i="21"/>
  <c r="B1775" i="21"/>
  <c r="B1774" i="21"/>
  <c r="B1773" i="21"/>
  <c r="B1772" i="21"/>
  <c r="B1771" i="21"/>
  <c r="B1770" i="21"/>
  <c r="B1769" i="21"/>
  <c r="B1768" i="21"/>
  <c r="B1767" i="21"/>
  <c r="B1766" i="21"/>
  <c r="B1765" i="21"/>
  <c r="B1764" i="21"/>
  <c r="B1763" i="21"/>
  <c r="B1762" i="21"/>
  <c r="B1761" i="21"/>
  <c r="B1760" i="21"/>
  <c r="B1759" i="21"/>
  <c r="B1758" i="21"/>
  <c r="B1757" i="21"/>
  <c r="B1756" i="21"/>
  <c r="B1755" i="21"/>
  <c r="B1754" i="21"/>
  <c r="B1753" i="21"/>
  <c r="B1752" i="21"/>
  <c r="B1751" i="21"/>
  <c r="B1750" i="21"/>
  <c r="B1749" i="21"/>
  <c r="B1748" i="21"/>
  <c r="B1747" i="21"/>
  <c r="B1746" i="21"/>
  <c r="B1745" i="21"/>
  <c r="B1744" i="21"/>
  <c r="B1743" i="21"/>
  <c r="B1742" i="21"/>
  <c r="B1741" i="21"/>
  <c r="B1740" i="21"/>
  <c r="B1739" i="21"/>
  <c r="B1738" i="21"/>
  <c r="B1737" i="21"/>
  <c r="B1736" i="21"/>
  <c r="B1735" i="21"/>
  <c r="B1734" i="21"/>
  <c r="B1733" i="21"/>
  <c r="B1732" i="21"/>
  <c r="B1731" i="21"/>
  <c r="B1730" i="21"/>
  <c r="B1729" i="21"/>
  <c r="B1728" i="21"/>
  <c r="B1727" i="21"/>
  <c r="B1726" i="21"/>
  <c r="B1725" i="21"/>
  <c r="B1724" i="21"/>
  <c r="B1723" i="21"/>
  <c r="B1722" i="21"/>
  <c r="B1721" i="21"/>
  <c r="B1720" i="21"/>
  <c r="B1719" i="21"/>
  <c r="B1718" i="21"/>
  <c r="B1717" i="21"/>
  <c r="B1716" i="21"/>
  <c r="B1715" i="21"/>
  <c r="B1714" i="21"/>
  <c r="B1713" i="21"/>
  <c r="B1712" i="21"/>
  <c r="B1711" i="21"/>
  <c r="B1710" i="21"/>
  <c r="B1709" i="21"/>
  <c r="B1708" i="21"/>
  <c r="B1707" i="21"/>
  <c r="B1706" i="21"/>
  <c r="B1705" i="21"/>
  <c r="B1704" i="21"/>
  <c r="B1703" i="21"/>
  <c r="B1702" i="21"/>
  <c r="B1701" i="21"/>
  <c r="B1700" i="21"/>
  <c r="B1699" i="21"/>
  <c r="B1698" i="21"/>
  <c r="B1697" i="21"/>
  <c r="B1696" i="21"/>
  <c r="B1695" i="21"/>
  <c r="B1694" i="21"/>
  <c r="B1693" i="21"/>
  <c r="B1692" i="21"/>
  <c r="B1691" i="21"/>
  <c r="B1690" i="21"/>
  <c r="B1689" i="21"/>
  <c r="B1688" i="21"/>
  <c r="B1687" i="21"/>
  <c r="B1686" i="21"/>
  <c r="B1685" i="21"/>
  <c r="B1684" i="21"/>
  <c r="B1683" i="21"/>
  <c r="B1682" i="21"/>
  <c r="B1681" i="21"/>
  <c r="B1680" i="21"/>
  <c r="B1679" i="21"/>
  <c r="B1678" i="21"/>
  <c r="B1677" i="21"/>
  <c r="B1676" i="21"/>
  <c r="B1675" i="21"/>
  <c r="B1674" i="21"/>
  <c r="B1673" i="21"/>
  <c r="B1672" i="21"/>
  <c r="B1671" i="21"/>
  <c r="B1670" i="21"/>
  <c r="B1669" i="21"/>
  <c r="B1668" i="21"/>
  <c r="B1667" i="21"/>
  <c r="B1666" i="21"/>
  <c r="B2083" i="20"/>
  <c r="B2082" i="20"/>
  <c r="B2081" i="20"/>
  <c r="B2080" i="20"/>
  <c r="B2079" i="20"/>
  <c r="B2078" i="20"/>
  <c r="B2077" i="20"/>
  <c r="B2076" i="20"/>
  <c r="B2075" i="20"/>
  <c r="B2074" i="20"/>
  <c r="B2073" i="20"/>
  <c r="B2072" i="20"/>
  <c r="B2071" i="20"/>
  <c r="B2070" i="20"/>
  <c r="B2069" i="20"/>
  <c r="B2068" i="20"/>
  <c r="B2067" i="20"/>
  <c r="B2066" i="20"/>
  <c r="B2065" i="20"/>
  <c r="B2064" i="20"/>
  <c r="B2063" i="20"/>
  <c r="B2062" i="20"/>
  <c r="B2061" i="20"/>
  <c r="B2060" i="20"/>
  <c r="B2059" i="20"/>
  <c r="B2058" i="20"/>
  <c r="B2057" i="20"/>
  <c r="B2056" i="20"/>
  <c r="B2055" i="20"/>
  <c r="B2054" i="20"/>
  <c r="B2053" i="20"/>
  <c r="B2052" i="20"/>
  <c r="B2051" i="20"/>
  <c r="B2050" i="20"/>
  <c r="B2049" i="20"/>
  <c r="B2048" i="20"/>
  <c r="B2047" i="20"/>
  <c r="B2046" i="20"/>
  <c r="B2045" i="20"/>
  <c r="B2044" i="20"/>
  <c r="B2043" i="20"/>
  <c r="B2042" i="20"/>
  <c r="B2041" i="20"/>
  <c r="B2040" i="20"/>
  <c r="B2039" i="20"/>
  <c r="B2038" i="20"/>
  <c r="B2037" i="20"/>
  <c r="B2036" i="20"/>
  <c r="B2035" i="20"/>
  <c r="B2034" i="20"/>
  <c r="B2033" i="20"/>
  <c r="B2032" i="20"/>
  <c r="B2031" i="20"/>
  <c r="B2030" i="20"/>
  <c r="B2029" i="20"/>
  <c r="B2028" i="20"/>
  <c r="B2027" i="20"/>
  <c r="B2026" i="20"/>
  <c r="B2025" i="20"/>
  <c r="B2024" i="20"/>
  <c r="B2023" i="20"/>
  <c r="B2022" i="20"/>
  <c r="B2021" i="20"/>
  <c r="B2020" i="20"/>
  <c r="B2019" i="20"/>
  <c r="B2018" i="20"/>
  <c r="B2017" i="20"/>
  <c r="B2016" i="20"/>
  <c r="B2015" i="20"/>
  <c r="B2014" i="20"/>
  <c r="B2013" i="20"/>
  <c r="B2012" i="20"/>
  <c r="B2011" i="20"/>
  <c r="B2010" i="20"/>
  <c r="B2009" i="20"/>
  <c r="B2008" i="20"/>
  <c r="B2007" i="20"/>
  <c r="B2006" i="20"/>
  <c r="B2005" i="20"/>
  <c r="B2004" i="20"/>
  <c r="B2003" i="20"/>
  <c r="B2002" i="20"/>
  <c r="B2001" i="20"/>
  <c r="B2000" i="20"/>
  <c r="B1999" i="20"/>
  <c r="B1998" i="20"/>
  <c r="B1997" i="20"/>
  <c r="B1996" i="20"/>
  <c r="B1995" i="20"/>
  <c r="B1994" i="20"/>
  <c r="B1993" i="20"/>
  <c r="B1992" i="20"/>
  <c r="B1991" i="20"/>
  <c r="B1990" i="20"/>
  <c r="B1989" i="20"/>
  <c r="B1988" i="20"/>
  <c r="B1987" i="20"/>
  <c r="B1986" i="20"/>
  <c r="B1985" i="20"/>
  <c r="B1984" i="20"/>
  <c r="B1983" i="20"/>
  <c r="B1982" i="20"/>
  <c r="B1981" i="20"/>
  <c r="B1980" i="20"/>
  <c r="B1979" i="20"/>
  <c r="B1978" i="20"/>
  <c r="B1977" i="20"/>
  <c r="B1976" i="20"/>
  <c r="B1975" i="20"/>
  <c r="B1974" i="20"/>
  <c r="B1973" i="20"/>
  <c r="B1972" i="20"/>
  <c r="B1971" i="20"/>
  <c r="B1970" i="20"/>
  <c r="B1969" i="20"/>
  <c r="B1968" i="20"/>
  <c r="B1967" i="20"/>
  <c r="B1966" i="20"/>
  <c r="B1965" i="20"/>
  <c r="B1964" i="20"/>
  <c r="B1963" i="20"/>
  <c r="B1962" i="20"/>
  <c r="B1961" i="20"/>
  <c r="B1960" i="20"/>
  <c r="B1959" i="20"/>
  <c r="B1958" i="20"/>
  <c r="B1957" i="20"/>
  <c r="B1956" i="20"/>
  <c r="B1955" i="20"/>
  <c r="B1954" i="20"/>
  <c r="B1953" i="20"/>
  <c r="B1952" i="20"/>
  <c r="B1951" i="20"/>
  <c r="B1950" i="20"/>
  <c r="B1949" i="20"/>
  <c r="B1948" i="20"/>
  <c r="B1947" i="20"/>
  <c r="B1946" i="20"/>
  <c r="B1945" i="20"/>
  <c r="B1944" i="20"/>
  <c r="B1943" i="20"/>
  <c r="B1942" i="20"/>
  <c r="B1941" i="20"/>
  <c r="B1940" i="20"/>
  <c r="B1939" i="20"/>
  <c r="B1938" i="20"/>
  <c r="B1937" i="20"/>
  <c r="B1936" i="20"/>
  <c r="B1935" i="20"/>
  <c r="B1934" i="20"/>
  <c r="B1933" i="20"/>
  <c r="B1932" i="20"/>
  <c r="B1931" i="20"/>
  <c r="B1930" i="20"/>
  <c r="B1929" i="20"/>
  <c r="B1928" i="20"/>
  <c r="B1927" i="20"/>
  <c r="B1926" i="20"/>
  <c r="B1925" i="20"/>
  <c r="B1924" i="20"/>
  <c r="B1923" i="20"/>
  <c r="B1922" i="20"/>
  <c r="B1921" i="20"/>
  <c r="B1920" i="20"/>
  <c r="B1919" i="20"/>
  <c r="B1918" i="20"/>
  <c r="B1917" i="20"/>
  <c r="B1916" i="20"/>
  <c r="B1915" i="20"/>
  <c r="B1914" i="20"/>
  <c r="B1913" i="20"/>
  <c r="B1912" i="20"/>
  <c r="B1911" i="20"/>
  <c r="B1910" i="20"/>
  <c r="B1909" i="20"/>
  <c r="B1908" i="20"/>
  <c r="B1907" i="20"/>
  <c r="B1906" i="20"/>
  <c r="B1905" i="20"/>
  <c r="B1904" i="20"/>
  <c r="B1903" i="20"/>
  <c r="B1902" i="20"/>
  <c r="B1901" i="20"/>
  <c r="B1900" i="20"/>
  <c r="B1899" i="20"/>
  <c r="B1898" i="20"/>
  <c r="B1897" i="20"/>
  <c r="B1896" i="20"/>
  <c r="B1895" i="20"/>
  <c r="B1894" i="20"/>
  <c r="B1893" i="20"/>
  <c r="B1892" i="20"/>
  <c r="B1891" i="20"/>
  <c r="B1890" i="20"/>
  <c r="B1889" i="20"/>
  <c r="B1888" i="20"/>
  <c r="B1887" i="20"/>
  <c r="B1886" i="20"/>
  <c r="B1885" i="20"/>
  <c r="B1884" i="20"/>
  <c r="B1883" i="20"/>
  <c r="B1882" i="20"/>
  <c r="B1881" i="20"/>
  <c r="B1880" i="20"/>
  <c r="B1879" i="20"/>
  <c r="B1878" i="20"/>
  <c r="B1877" i="20"/>
  <c r="B1876" i="20"/>
  <c r="B1875" i="20"/>
  <c r="B1874" i="20"/>
  <c r="B1873" i="20"/>
  <c r="B1872" i="20"/>
  <c r="B1871" i="20"/>
  <c r="B1870" i="20"/>
  <c r="B1869" i="20"/>
  <c r="B1868" i="20"/>
  <c r="B1867" i="20"/>
  <c r="B1866" i="20"/>
  <c r="B1865" i="20"/>
  <c r="B1864" i="20"/>
  <c r="B1863" i="20"/>
  <c r="B1862" i="20"/>
  <c r="B1861" i="20"/>
  <c r="B1860" i="20"/>
  <c r="B1859" i="20"/>
  <c r="B1858" i="20"/>
  <c r="B1857" i="20"/>
  <c r="B1856" i="20"/>
  <c r="B1855" i="20"/>
  <c r="B1854" i="20"/>
  <c r="B1853" i="20"/>
  <c r="B1852" i="20"/>
  <c r="B1851" i="20"/>
  <c r="B1850" i="20"/>
  <c r="B1849" i="20"/>
  <c r="B1848" i="20"/>
  <c r="B1847" i="20"/>
  <c r="B1846" i="20"/>
  <c r="B1845" i="20"/>
  <c r="B1844" i="20"/>
  <c r="B1843" i="20"/>
  <c r="B1842" i="20"/>
  <c r="B1841" i="20"/>
  <c r="B1840" i="20"/>
  <c r="B1839" i="20"/>
  <c r="B1838" i="20"/>
  <c r="B1837" i="20"/>
  <c r="B1836" i="20"/>
  <c r="B1835" i="20"/>
  <c r="B1834" i="20"/>
  <c r="B1833" i="20"/>
  <c r="B1832" i="20"/>
  <c r="B1831" i="20"/>
  <c r="B1830" i="20"/>
  <c r="B1829" i="20"/>
  <c r="B1828" i="20"/>
  <c r="B1827" i="20"/>
  <c r="B1826" i="20"/>
  <c r="B1825" i="20"/>
  <c r="B1824" i="20"/>
  <c r="B1823" i="20"/>
  <c r="B1822" i="20"/>
  <c r="B1821" i="20"/>
  <c r="B1820" i="20"/>
  <c r="B1819" i="20"/>
  <c r="B1818" i="20"/>
  <c r="B1817" i="20"/>
  <c r="B1816" i="20"/>
  <c r="B1815" i="20"/>
  <c r="B1814" i="20"/>
  <c r="B1813" i="20"/>
  <c r="B1812" i="20"/>
  <c r="B1811" i="20"/>
  <c r="B1810" i="20"/>
  <c r="B1809" i="20"/>
  <c r="B1808" i="20"/>
  <c r="B1807" i="20"/>
  <c r="B1806" i="20"/>
  <c r="B1805" i="20"/>
  <c r="B1804" i="20"/>
  <c r="B1803" i="20"/>
  <c r="B1802" i="20"/>
  <c r="B1801" i="20"/>
  <c r="B1800" i="20"/>
  <c r="B1799" i="20"/>
  <c r="B1798" i="20"/>
  <c r="B1797" i="20"/>
  <c r="B1796" i="20"/>
  <c r="B1795" i="20"/>
  <c r="B1794" i="20"/>
  <c r="B1793" i="20"/>
  <c r="B1792" i="20"/>
  <c r="B1791" i="20"/>
  <c r="B1790" i="20"/>
  <c r="B1789" i="20"/>
  <c r="B1788" i="20"/>
  <c r="B1787" i="20"/>
  <c r="B1786" i="20"/>
  <c r="B1785" i="20"/>
  <c r="B1784" i="20"/>
  <c r="B1783" i="20"/>
  <c r="B1782" i="20"/>
  <c r="B1781" i="20"/>
  <c r="B1780" i="20"/>
  <c r="B1779" i="20"/>
  <c r="B1778" i="20"/>
  <c r="B1777" i="20"/>
  <c r="B1776" i="20"/>
  <c r="B1775" i="20"/>
  <c r="B1774" i="20"/>
  <c r="B1773" i="20"/>
  <c r="B1772" i="20"/>
  <c r="B1771" i="20"/>
  <c r="B1770" i="20"/>
  <c r="B1769" i="20"/>
  <c r="B1768" i="20"/>
  <c r="B1767" i="20"/>
  <c r="B1766" i="20"/>
  <c r="B1765" i="20"/>
  <c r="B1764" i="20"/>
  <c r="B1763" i="20"/>
  <c r="B1762" i="20"/>
  <c r="B1761" i="20"/>
  <c r="B1760" i="20"/>
  <c r="B1759" i="20"/>
  <c r="B1758" i="20"/>
  <c r="B1757" i="20"/>
  <c r="B1756" i="20"/>
  <c r="B1755" i="20"/>
  <c r="B1754" i="20"/>
  <c r="B1753" i="20"/>
  <c r="B1752" i="20"/>
  <c r="B1751" i="20"/>
  <c r="B1750" i="20"/>
  <c r="B1749" i="20"/>
  <c r="B1748" i="20"/>
  <c r="B1747" i="20"/>
  <c r="B1746" i="20"/>
  <c r="B1745" i="20"/>
  <c r="B1744" i="20"/>
  <c r="B1743" i="20"/>
  <c r="B1742" i="20"/>
  <c r="B1741" i="20"/>
  <c r="B1740" i="20"/>
  <c r="B1739" i="20"/>
  <c r="B1738" i="20"/>
  <c r="B1737" i="20"/>
  <c r="B1736" i="20"/>
  <c r="B1735" i="20"/>
  <c r="B1734" i="20"/>
  <c r="B1733" i="20"/>
  <c r="B1732" i="20"/>
  <c r="B1731" i="20"/>
  <c r="B1730" i="20"/>
  <c r="B1729" i="20"/>
  <c r="B1728" i="20"/>
  <c r="B1727" i="20"/>
  <c r="B1726" i="20"/>
  <c r="B1725" i="20"/>
  <c r="B1724" i="20"/>
  <c r="B1723" i="20"/>
  <c r="B1722" i="20"/>
  <c r="B1721" i="20"/>
  <c r="B1720" i="20"/>
  <c r="B1719" i="20"/>
  <c r="B1718" i="20"/>
  <c r="B1717" i="20"/>
  <c r="B1716" i="20"/>
  <c r="B1715" i="20"/>
  <c r="B1714" i="20"/>
  <c r="B1713" i="20"/>
  <c r="B1712" i="20"/>
  <c r="B1711" i="20"/>
  <c r="B1710" i="20"/>
  <c r="B1709" i="20"/>
  <c r="B1708" i="20"/>
  <c r="B1707" i="20"/>
  <c r="B1706" i="20"/>
  <c r="B1705" i="20"/>
  <c r="B1704" i="20"/>
  <c r="B1703" i="20"/>
  <c r="B1702" i="20"/>
  <c r="B1701" i="20"/>
  <c r="B1700" i="20"/>
  <c r="B1699" i="20"/>
  <c r="B1698" i="20"/>
  <c r="B1697" i="20"/>
  <c r="B1696" i="20"/>
  <c r="B1695" i="20"/>
  <c r="B1694" i="20"/>
  <c r="B1693" i="20"/>
  <c r="B1692" i="20"/>
  <c r="B1691" i="20"/>
  <c r="B1690" i="20"/>
  <c r="B1689" i="20"/>
  <c r="B1688" i="20"/>
  <c r="B1687" i="20"/>
  <c r="B1686" i="20"/>
  <c r="B1685" i="20"/>
  <c r="B1684" i="20"/>
  <c r="B1683" i="20"/>
  <c r="B1682" i="20"/>
  <c r="B1681" i="20"/>
  <c r="B1680" i="20"/>
  <c r="B1679" i="20"/>
  <c r="B1678" i="20"/>
  <c r="B1677" i="20"/>
  <c r="B1676" i="20"/>
  <c r="B1675" i="20"/>
  <c r="B1674" i="20"/>
  <c r="B1673" i="20"/>
  <c r="B1672" i="20"/>
  <c r="B1671" i="20"/>
  <c r="B1670" i="20"/>
  <c r="B1669" i="20"/>
  <c r="B1668" i="20"/>
  <c r="B1667" i="20"/>
  <c r="B1666" i="20"/>
  <c r="B1665" i="20"/>
  <c r="B1664" i="20"/>
  <c r="B1663" i="20"/>
  <c r="B1662" i="20"/>
  <c r="B1661" i="20"/>
  <c r="B1660" i="20"/>
  <c r="B1659" i="20"/>
  <c r="B1658" i="20"/>
  <c r="B1657" i="20"/>
  <c r="B1656" i="20"/>
  <c r="B1655" i="20"/>
  <c r="B1654" i="20"/>
  <c r="B1653" i="20"/>
  <c r="B1652" i="20"/>
  <c r="B1651" i="20"/>
  <c r="B1650" i="20"/>
  <c r="B1649" i="20"/>
  <c r="B1648" i="20"/>
  <c r="B1647" i="20"/>
  <c r="B1646" i="20"/>
  <c r="B1645" i="20"/>
  <c r="B1644" i="20"/>
  <c r="B1643" i="20"/>
  <c r="B1642" i="20"/>
  <c r="B1641" i="20"/>
  <c r="B1640" i="20"/>
  <c r="B1639" i="20"/>
  <c r="B1638" i="20"/>
  <c r="B1637" i="20"/>
  <c r="B1636" i="20"/>
  <c r="B1635" i="20"/>
  <c r="B1634" i="20"/>
  <c r="B1633" i="20"/>
  <c r="B1632" i="20"/>
  <c r="B1631" i="20"/>
  <c r="B1630" i="20"/>
  <c r="B1629" i="20"/>
  <c r="B1628" i="20"/>
  <c r="B1627" i="20"/>
  <c r="B1626" i="20"/>
  <c r="B1625" i="20"/>
  <c r="B1624" i="20"/>
  <c r="B1887" i="19"/>
  <c r="B1886" i="19"/>
  <c r="B1885" i="19"/>
  <c r="B1884" i="19"/>
  <c r="B1883" i="19"/>
  <c r="B1882" i="19"/>
  <c r="B1881" i="19"/>
  <c r="B1880" i="19"/>
  <c r="B1879" i="19"/>
  <c r="B1878" i="19"/>
  <c r="B1877" i="19"/>
  <c r="B1876" i="19"/>
  <c r="B1875" i="19"/>
  <c r="B1874" i="19"/>
  <c r="B1873" i="19"/>
  <c r="B1872" i="19"/>
  <c r="B1871" i="19"/>
  <c r="B1870" i="19"/>
  <c r="B1869" i="19"/>
  <c r="B1868" i="19"/>
  <c r="B1867" i="19"/>
  <c r="B1866" i="19"/>
  <c r="B1865" i="19"/>
  <c r="B1864" i="19"/>
  <c r="B1863" i="19"/>
  <c r="B1862" i="19"/>
  <c r="B1861" i="19"/>
  <c r="B1860" i="19"/>
  <c r="B1859" i="19"/>
  <c r="B1858" i="19"/>
  <c r="B1857" i="19"/>
  <c r="B1856" i="19"/>
  <c r="B1855" i="19"/>
  <c r="B1854" i="19"/>
  <c r="B1853" i="19"/>
  <c r="B1852" i="19"/>
  <c r="B1851" i="19"/>
  <c r="B1850" i="19"/>
  <c r="B1849" i="19"/>
  <c r="B1848" i="19"/>
  <c r="B1847" i="19"/>
  <c r="B1846" i="19"/>
  <c r="B1845" i="19"/>
  <c r="B1844" i="19"/>
  <c r="B1843" i="19"/>
  <c r="B1842" i="19"/>
  <c r="B1841" i="19"/>
  <c r="B1840" i="19"/>
  <c r="B1839" i="19"/>
  <c r="B1838" i="19"/>
  <c r="B1837" i="19"/>
  <c r="B1836" i="19"/>
  <c r="B1835" i="19"/>
  <c r="B1834" i="19"/>
  <c r="B1833" i="19"/>
  <c r="B1832" i="19"/>
  <c r="B1831" i="19"/>
  <c r="B1830" i="19"/>
  <c r="B1829" i="19"/>
  <c r="B1828" i="19"/>
  <c r="B1827" i="19"/>
  <c r="B1826" i="19"/>
  <c r="B1825" i="19"/>
  <c r="B1824" i="19"/>
  <c r="B1823" i="19"/>
  <c r="B1822" i="19"/>
  <c r="B1821" i="19"/>
  <c r="B1820" i="19"/>
  <c r="B1819" i="19"/>
  <c r="B1818" i="19"/>
  <c r="B1817" i="19"/>
  <c r="B1816" i="19"/>
  <c r="B1815" i="19"/>
  <c r="B1814" i="19"/>
  <c r="B1813" i="19"/>
  <c r="B1812" i="19"/>
  <c r="B1811" i="19"/>
  <c r="B1810" i="19"/>
  <c r="B1809" i="19"/>
  <c r="B1808" i="19"/>
  <c r="B1807" i="19"/>
  <c r="B1806" i="19"/>
  <c r="B1805" i="19"/>
  <c r="B1804" i="19"/>
  <c r="B1803" i="19"/>
  <c r="B1802" i="19"/>
  <c r="B1801" i="19"/>
  <c r="B1800" i="19"/>
  <c r="B1799" i="19"/>
  <c r="B1798" i="19"/>
  <c r="B1797" i="19"/>
  <c r="B1796" i="19"/>
  <c r="B1795" i="19"/>
  <c r="B1794" i="19"/>
  <c r="B1793" i="19"/>
  <c r="B1792" i="19"/>
  <c r="B1791" i="19"/>
  <c r="B1790" i="19"/>
  <c r="B1789" i="19"/>
  <c r="B1788" i="19"/>
  <c r="B1787" i="19"/>
  <c r="B1786" i="19"/>
  <c r="B1785" i="19"/>
  <c r="B1784" i="19"/>
  <c r="B1783" i="19"/>
  <c r="B1782" i="19"/>
  <c r="B1781" i="19"/>
  <c r="B1780" i="19"/>
  <c r="B1779" i="19"/>
  <c r="B1778" i="19"/>
  <c r="B1777" i="19"/>
  <c r="B1776" i="19"/>
  <c r="B1775" i="19"/>
  <c r="B1774" i="19"/>
  <c r="B1773" i="19"/>
  <c r="B1772" i="19"/>
  <c r="B1771" i="19"/>
  <c r="B1770" i="19"/>
  <c r="B1769" i="19"/>
  <c r="B1768" i="19"/>
  <c r="B1767" i="19"/>
  <c r="B1766" i="19"/>
  <c r="B1765" i="19"/>
  <c r="B1764" i="19"/>
  <c r="B1763" i="19"/>
  <c r="B1762" i="19"/>
  <c r="B1761" i="19"/>
  <c r="B1760" i="19"/>
  <c r="B1759" i="19"/>
  <c r="B1758" i="19"/>
  <c r="B1757" i="19"/>
  <c r="B1756" i="19"/>
  <c r="B1755" i="19"/>
  <c r="B1754" i="19"/>
  <c r="B1753" i="19"/>
  <c r="B1752" i="19"/>
  <c r="B1751" i="19"/>
  <c r="B1750" i="19"/>
  <c r="B1749" i="19"/>
  <c r="B1748" i="19"/>
  <c r="B1747" i="19"/>
  <c r="B1746" i="19"/>
  <c r="B1745" i="19"/>
  <c r="B1744" i="19"/>
  <c r="B1743" i="19"/>
  <c r="B1742" i="19"/>
  <c r="B1741" i="19"/>
  <c r="B1740" i="19"/>
  <c r="B1739" i="19"/>
  <c r="B1738" i="19"/>
  <c r="B1737" i="19"/>
  <c r="B1736" i="19"/>
  <c r="B1735" i="19"/>
  <c r="B1734" i="19"/>
  <c r="B1733" i="19"/>
  <c r="B1732" i="19"/>
  <c r="B1731" i="19"/>
  <c r="B1730" i="19"/>
  <c r="B1729" i="19"/>
  <c r="B1728" i="19"/>
  <c r="B1727" i="19"/>
  <c r="B1726" i="19"/>
  <c r="B1725" i="19"/>
  <c r="B1724" i="19"/>
  <c r="B1723" i="19"/>
  <c r="B1722" i="19"/>
  <c r="B1721" i="19"/>
  <c r="B1720" i="19"/>
  <c r="B1719" i="19"/>
  <c r="B1718" i="19"/>
  <c r="B1717" i="19"/>
  <c r="B1716" i="19"/>
  <c r="B1715" i="19"/>
  <c r="B1714" i="19"/>
  <c r="B1713" i="19"/>
  <c r="B1712" i="19"/>
  <c r="B1711" i="19"/>
  <c r="B1710" i="19"/>
  <c r="B1709" i="19"/>
  <c r="B1708" i="19"/>
  <c r="B1707" i="19"/>
  <c r="B1706" i="19"/>
  <c r="B1705" i="19"/>
  <c r="B1704" i="19"/>
  <c r="B1703" i="19"/>
  <c r="B1702" i="19"/>
  <c r="B1701" i="19"/>
  <c r="B1700" i="19"/>
  <c r="B1699" i="19"/>
  <c r="B1698" i="19"/>
  <c r="B1697" i="19"/>
  <c r="B1696" i="19"/>
  <c r="B1695" i="19"/>
  <c r="B1694" i="19"/>
  <c r="B1693" i="19"/>
  <c r="B1692" i="19"/>
  <c r="B1691" i="19"/>
  <c r="B1690" i="19"/>
  <c r="B1689" i="19"/>
  <c r="B1688" i="19"/>
  <c r="B1687" i="19"/>
  <c r="B1686" i="19"/>
  <c r="B1685" i="19"/>
  <c r="B1684" i="19"/>
  <c r="B1683" i="19"/>
  <c r="B1682" i="19"/>
  <c r="B1681" i="19"/>
  <c r="B1680" i="19"/>
  <c r="B1679" i="19"/>
  <c r="B1678" i="19"/>
  <c r="B1677" i="19"/>
  <c r="B1676" i="19"/>
  <c r="B1675" i="19"/>
  <c r="B1674" i="19"/>
  <c r="B1673" i="19"/>
  <c r="B1672" i="19"/>
  <c r="B1671" i="19"/>
  <c r="B1670" i="19"/>
  <c r="B1669" i="19"/>
  <c r="B1668" i="19"/>
  <c r="B1667" i="19"/>
  <c r="B1666" i="19"/>
  <c r="B1665" i="19"/>
  <c r="B1664" i="19"/>
  <c r="B1663" i="19"/>
  <c r="B1662" i="19"/>
  <c r="B1661" i="19"/>
  <c r="B1660" i="19"/>
  <c r="B1659" i="19"/>
  <c r="B1658" i="19"/>
  <c r="B1657" i="19"/>
  <c r="B1656" i="19"/>
  <c r="B1655" i="19"/>
  <c r="B1654" i="19"/>
  <c r="B1653" i="19"/>
  <c r="B1652" i="19"/>
  <c r="B1651" i="19"/>
  <c r="B1650" i="19"/>
  <c r="B1649" i="19"/>
  <c r="B1648" i="19"/>
  <c r="B1647" i="19"/>
  <c r="B1646" i="19"/>
  <c r="B1645" i="19"/>
  <c r="B1644" i="19"/>
  <c r="B1643" i="19"/>
  <c r="B1642" i="19"/>
  <c r="B1641" i="19"/>
  <c r="B1640" i="19"/>
  <c r="B1639" i="19"/>
  <c r="B1638" i="19"/>
  <c r="B1637" i="19"/>
  <c r="B1636" i="19"/>
  <c r="B1635" i="19"/>
  <c r="B1634" i="19"/>
  <c r="B1633" i="19"/>
  <c r="B1632" i="19"/>
  <c r="B1631" i="19"/>
  <c r="B1630" i="19"/>
  <c r="B1629" i="19"/>
  <c r="B1628" i="19"/>
  <c r="B1627" i="19"/>
  <c r="B1626" i="19"/>
  <c r="B1625" i="19"/>
  <c r="B1624" i="19"/>
  <c r="B1623" i="19"/>
  <c r="B1622" i="19"/>
  <c r="B1621" i="19"/>
  <c r="B1620" i="19"/>
  <c r="B1619" i="19"/>
  <c r="B1618" i="19"/>
  <c r="B1617" i="19"/>
  <c r="B1616" i="19"/>
  <c r="B1615" i="19"/>
  <c r="B1614" i="19"/>
  <c r="B1613" i="19"/>
  <c r="B1612" i="19"/>
  <c r="B1611" i="19"/>
  <c r="B1610" i="19"/>
  <c r="B1609" i="19"/>
  <c r="B1608" i="19"/>
  <c r="B1607" i="19"/>
  <c r="B1606" i="19"/>
  <c r="B1605" i="19"/>
  <c r="B1604" i="19"/>
  <c r="B1603" i="19"/>
  <c r="B1602" i="19"/>
  <c r="B1601" i="19"/>
  <c r="B1600" i="19"/>
  <c r="B1599" i="19"/>
  <c r="B1598" i="19"/>
  <c r="B1597" i="19"/>
  <c r="B1596" i="19"/>
  <c r="B1595" i="19"/>
  <c r="B1594" i="19"/>
  <c r="B1593" i="19"/>
  <c r="B1592" i="19"/>
  <c r="B1591" i="19"/>
  <c r="B1590" i="19"/>
  <c r="B1589" i="19"/>
  <c r="B1588" i="19"/>
  <c r="B1587" i="19"/>
  <c r="B1586" i="19"/>
  <c r="B1585" i="19"/>
  <c r="B1584" i="19"/>
  <c r="B1583" i="19"/>
  <c r="B1582" i="19"/>
  <c r="B1581" i="19"/>
  <c r="B1580" i="19"/>
  <c r="B1579" i="19"/>
  <c r="B1578" i="19"/>
  <c r="B1577" i="19"/>
  <c r="B1576" i="19"/>
  <c r="B1575" i="19"/>
  <c r="B1574" i="19"/>
  <c r="B1573" i="19"/>
  <c r="B1572" i="19"/>
  <c r="B1571" i="19"/>
  <c r="B1570" i="19"/>
  <c r="B1569" i="19"/>
  <c r="B1568" i="19"/>
  <c r="B1567" i="19"/>
  <c r="B1566" i="19"/>
  <c r="B1565" i="19"/>
  <c r="B1564" i="19"/>
  <c r="B1563" i="19"/>
  <c r="B1562" i="19"/>
  <c r="B1561" i="19"/>
  <c r="B1560" i="19"/>
  <c r="B1559" i="19"/>
  <c r="B1558" i="19"/>
  <c r="B1557" i="19"/>
  <c r="B1556" i="19"/>
  <c r="B1555" i="19"/>
  <c r="B1554" i="19"/>
  <c r="B1553" i="19"/>
  <c r="B1552" i="19"/>
  <c r="B1551" i="19"/>
  <c r="B1550" i="19"/>
  <c r="B1549" i="19"/>
  <c r="B1548" i="19"/>
  <c r="B1547" i="19"/>
  <c r="B1546" i="19"/>
  <c r="B1545" i="19"/>
  <c r="B1544" i="19"/>
  <c r="B1543" i="19"/>
  <c r="B1542" i="19"/>
  <c r="B1541" i="19"/>
  <c r="B1540" i="19"/>
  <c r="B1539" i="19"/>
  <c r="B1538" i="19"/>
  <c r="B1537" i="19"/>
  <c r="B1536" i="19"/>
  <c r="B1535" i="19"/>
  <c r="B1534" i="19"/>
  <c r="B1533" i="19"/>
  <c r="B1532" i="19"/>
  <c r="B1531" i="19"/>
  <c r="B1530" i="19"/>
  <c r="B1529" i="19"/>
  <c r="B1528" i="19"/>
  <c r="B1527" i="19"/>
  <c r="B1526" i="19"/>
  <c r="B1525" i="19"/>
  <c r="B1524" i="19"/>
  <c r="B1523" i="19"/>
  <c r="B1522" i="19"/>
  <c r="B1521" i="19"/>
  <c r="B1520" i="19"/>
  <c r="B1519" i="19"/>
  <c r="B1518" i="19"/>
  <c r="B1517" i="19"/>
  <c r="B1516" i="19"/>
  <c r="B1515" i="19"/>
  <c r="B1514" i="19"/>
  <c r="B1513" i="19"/>
  <c r="B1512" i="19"/>
  <c r="B1511" i="19"/>
  <c r="B1510" i="19"/>
  <c r="B1509" i="19"/>
  <c r="B1508" i="19"/>
  <c r="B1507" i="19"/>
  <c r="B1506" i="19"/>
  <c r="B1505" i="19"/>
  <c r="B1504" i="19"/>
  <c r="B1503" i="19"/>
  <c r="B1502" i="19"/>
  <c r="B1501" i="19"/>
  <c r="B1500" i="19"/>
  <c r="B1499" i="19"/>
  <c r="B1498" i="19"/>
  <c r="B1497" i="19"/>
  <c r="B1496" i="19"/>
  <c r="B1495" i="19"/>
  <c r="B1494" i="19"/>
  <c r="B1493" i="19"/>
  <c r="B1492" i="19"/>
  <c r="B1491" i="19"/>
  <c r="B1490" i="19"/>
  <c r="B1489" i="19"/>
  <c r="B1488" i="19"/>
  <c r="B1487" i="19"/>
  <c r="B1486" i="19"/>
  <c r="B1485" i="19"/>
  <c r="B1484" i="19"/>
  <c r="B1483" i="19"/>
  <c r="B1482" i="19"/>
  <c r="B1481" i="19"/>
  <c r="B1480" i="19"/>
  <c r="B1479" i="19"/>
  <c r="B1478" i="19"/>
  <c r="B1477" i="19"/>
  <c r="B1476" i="19"/>
  <c r="B1475" i="19"/>
  <c r="B1474" i="19"/>
  <c r="B1473" i="19"/>
  <c r="B1472" i="19"/>
  <c r="B1471" i="19"/>
  <c r="B1470" i="19"/>
  <c r="B1469" i="19"/>
  <c r="B1468" i="19"/>
  <c r="B1467" i="19"/>
  <c r="B1466" i="19"/>
  <c r="B1465" i="19"/>
  <c r="B1464" i="19"/>
  <c r="B1463" i="19"/>
  <c r="B1462" i="19"/>
  <c r="B1461" i="19"/>
  <c r="B1460" i="19"/>
  <c r="B1459" i="19"/>
  <c r="B1458" i="19"/>
  <c r="B1457" i="19"/>
  <c r="B1456" i="19"/>
  <c r="B1455" i="19"/>
  <c r="B1454" i="19"/>
  <c r="B1453" i="19"/>
  <c r="B1452" i="19"/>
  <c r="B1451" i="19"/>
  <c r="B1450" i="19"/>
  <c r="B1449" i="19"/>
  <c r="B1448" i="19"/>
  <c r="B1447" i="19"/>
  <c r="B1446" i="19"/>
  <c r="B1445" i="19"/>
  <c r="B1444" i="19"/>
  <c r="B1443" i="19"/>
  <c r="B1442" i="19"/>
  <c r="B1441" i="19"/>
  <c r="B1440" i="19"/>
  <c r="B1439" i="19"/>
  <c r="B1438" i="19"/>
  <c r="B1437" i="19"/>
  <c r="B1436" i="19"/>
  <c r="B1435" i="19"/>
  <c r="B1434" i="19"/>
  <c r="B1433" i="19"/>
  <c r="B1432" i="19"/>
  <c r="B1431" i="19"/>
  <c r="B1430" i="19"/>
  <c r="B1429" i="19"/>
  <c r="B1428" i="19"/>
  <c r="D3" i="2"/>
  <c r="D4" i="2"/>
  <c r="D5" i="2" s="1"/>
  <c r="F6" i="1"/>
  <c r="B799" i="21"/>
  <c r="B798" i="21"/>
  <c r="B797" i="21"/>
  <c r="B796" i="21"/>
  <c r="B795" i="21"/>
  <c r="B794" i="21"/>
  <c r="B793" i="21"/>
  <c r="B792" i="21"/>
  <c r="B791" i="21"/>
  <c r="B790" i="21"/>
  <c r="B789" i="21"/>
  <c r="B788" i="21"/>
  <c r="B787" i="21"/>
  <c r="B786" i="21"/>
  <c r="B785" i="21"/>
  <c r="B784" i="21"/>
  <c r="B783" i="21"/>
  <c r="B782" i="21"/>
  <c r="B781" i="21"/>
  <c r="B780" i="21"/>
  <c r="B779" i="21"/>
  <c r="B778" i="21"/>
  <c r="B777" i="21"/>
  <c r="B776" i="21"/>
  <c r="B775" i="21"/>
  <c r="B774" i="21"/>
  <c r="B773" i="21"/>
  <c r="B772" i="21"/>
  <c r="B771" i="21"/>
  <c r="B770" i="21"/>
  <c r="B769" i="21"/>
  <c r="B768" i="21"/>
  <c r="B767" i="21"/>
  <c r="B766" i="21"/>
  <c r="B765" i="21"/>
  <c r="B528" i="20"/>
  <c r="B527" i="20"/>
  <c r="B526" i="20"/>
  <c r="B525" i="20"/>
  <c r="B524" i="20"/>
  <c r="B523" i="20"/>
  <c r="B522" i="20"/>
  <c r="B521" i="20"/>
  <c r="B520" i="20"/>
  <c r="B519" i="20"/>
  <c r="B518" i="20"/>
  <c r="B517" i="20"/>
  <c r="B516" i="20"/>
  <c r="B515" i="20"/>
  <c r="B514" i="20"/>
  <c r="B513" i="20"/>
  <c r="B512" i="20"/>
  <c r="B511" i="20"/>
  <c r="B510" i="20"/>
  <c r="B509" i="20"/>
  <c r="B508" i="20"/>
  <c r="B507" i="20"/>
  <c r="B506" i="20"/>
  <c r="B505" i="20"/>
  <c r="B504" i="20"/>
  <c r="B503" i="20"/>
  <c r="B502" i="20"/>
  <c r="B501" i="20"/>
  <c r="B500" i="20"/>
  <c r="B499" i="20"/>
  <c r="B498" i="20"/>
  <c r="B497" i="20"/>
  <c r="B496" i="20"/>
  <c r="B495" i="20"/>
  <c r="B494" i="20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1008" i="22"/>
  <c r="B180" i="22"/>
  <c r="B181" i="22"/>
  <c r="B182" i="22"/>
  <c r="B183" i="22"/>
  <c r="B184" i="22"/>
  <c r="B185" i="22"/>
  <c r="B186" i="22"/>
  <c r="B187" i="22"/>
  <c r="B188" i="22"/>
  <c r="B189" i="22"/>
  <c r="B190" i="22"/>
  <c r="B179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401" i="22"/>
  <c r="B402" i="22"/>
  <c r="B403" i="22"/>
  <c r="B404" i="22"/>
  <c r="B405" i="22"/>
  <c r="B406" i="22"/>
  <c r="B407" i="22"/>
  <c r="B408" i="22"/>
  <c r="B409" i="22"/>
  <c r="B410" i="22"/>
  <c r="B411" i="22"/>
  <c r="B412" i="22"/>
  <c r="B413" i="22"/>
  <c r="B414" i="22"/>
  <c r="B415" i="22"/>
  <c r="B416" i="22"/>
  <c r="B417" i="22"/>
  <c r="B418" i="22"/>
  <c r="B419" i="22"/>
  <c r="B420" i="22"/>
  <c r="B421" i="22"/>
  <c r="B422" i="22"/>
  <c r="B423" i="22"/>
  <c r="B424" i="22"/>
  <c r="B425" i="22"/>
  <c r="B426" i="22"/>
  <c r="B427" i="22"/>
  <c r="B428" i="22"/>
  <c r="B429" i="22"/>
  <c r="B430" i="22"/>
  <c r="B431" i="22"/>
  <c r="B432" i="22"/>
  <c r="B433" i="22"/>
  <c r="B434" i="22"/>
  <c r="B435" i="22"/>
  <c r="B436" i="22"/>
  <c r="B437" i="22"/>
  <c r="B438" i="22"/>
  <c r="B439" i="22"/>
  <c r="B440" i="22"/>
  <c r="B441" i="22"/>
  <c r="B442" i="22"/>
  <c r="B443" i="22"/>
  <c r="B444" i="22"/>
  <c r="B445" i="22"/>
  <c r="B446" i="22"/>
  <c r="B447" i="22"/>
  <c r="B448" i="22"/>
  <c r="B449" i="22"/>
  <c r="B450" i="22"/>
  <c r="B451" i="22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401" i="21"/>
  <c r="B402" i="21"/>
  <c r="B403" i="21"/>
  <c r="B404" i="21"/>
  <c r="B405" i="21"/>
  <c r="B406" i="21"/>
  <c r="B407" i="21"/>
  <c r="B408" i="21"/>
  <c r="B409" i="21"/>
  <c r="B410" i="21"/>
  <c r="B411" i="21"/>
  <c r="B412" i="21"/>
  <c r="B413" i="21"/>
  <c r="B414" i="21"/>
  <c r="B415" i="21"/>
  <c r="B416" i="21"/>
  <c r="B417" i="21"/>
  <c r="B418" i="21"/>
  <c r="B419" i="21"/>
  <c r="B420" i="21"/>
  <c r="B421" i="21"/>
  <c r="B422" i="21"/>
  <c r="B423" i="21"/>
  <c r="B424" i="21"/>
  <c r="B425" i="21"/>
  <c r="B426" i="21"/>
  <c r="B427" i="21"/>
  <c r="B428" i="21"/>
  <c r="B429" i="21"/>
  <c r="B430" i="21"/>
  <c r="B431" i="21"/>
  <c r="B432" i="21"/>
  <c r="B433" i="21"/>
  <c r="B434" i="21"/>
  <c r="B435" i="21"/>
  <c r="B436" i="21"/>
  <c r="B437" i="21"/>
  <c r="B438" i="21"/>
  <c r="B439" i="21"/>
  <c r="B440" i="21"/>
  <c r="B441" i="21"/>
  <c r="B442" i="21"/>
  <c r="B443" i="21"/>
  <c r="B444" i="21"/>
  <c r="B445" i="21"/>
  <c r="B446" i="21"/>
  <c r="B447" i="21"/>
  <c r="B448" i="21"/>
  <c r="B449" i="21"/>
  <c r="B450" i="21"/>
  <c r="B451" i="21"/>
  <c r="B452" i="21"/>
  <c r="B453" i="21"/>
  <c r="B454" i="21"/>
  <c r="B455" i="21"/>
  <c r="B456" i="21"/>
  <c r="B457" i="21"/>
  <c r="B458" i="21"/>
  <c r="B459" i="21"/>
  <c r="B460" i="21"/>
  <c r="B461" i="21"/>
  <c r="B462" i="21"/>
  <c r="B463" i="21"/>
  <c r="B464" i="21"/>
  <c r="B465" i="21"/>
  <c r="B466" i="21"/>
  <c r="B467" i="21"/>
  <c r="B468" i="21"/>
  <c r="B469" i="21"/>
  <c r="B470" i="21"/>
  <c r="B471" i="21"/>
  <c r="B472" i="21"/>
  <c r="B473" i="21"/>
  <c r="B474" i="21"/>
  <c r="B475" i="21"/>
  <c r="B476" i="21"/>
  <c r="B477" i="21"/>
  <c r="B478" i="21"/>
  <c r="B479" i="21"/>
  <c r="B480" i="21"/>
  <c r="B481" i="21"/>
  <c r="B482" i="21"/>
  <c r="B483" i="21"/>
  <c r="B484" i="21"/>
  <c r="B485" i="21"/>
  <c r="B486" i="21"/>
  <c r="B487" i="21"/>
  <c r="B488" i="21"/>
  <c r="B489" i="21"/>
  <c r="B490" i="21"/>
  <c r="B491" i="21"/>
  <c r="B492" i="21"/>
  <c r="B493" i="21"/>
  <c r="B494" i="21"/>
  <c r="B495" i="21"/>
  <c r="B496" i="21"/>
  <c r="B497" i="21"/>
  <c r="B498" i="21"/>
  <c r="B499" i="21"/>
  <c r="B500" i="21"/>
  <c r="B501" i="21"/>
  <c r="B502" i="21"/>
  <c r="B503" i="21"/>
  <c r="B504" i="21"/>
  <c r="B505" i="21"/>
  <c r="B506" i="21"/>
  <c r="B507" i="21"/>
  <c r="B508" i="21"/>
  <c r="B509" i="21"/>
  <c r="B510" i="21"/>
  <c r="B511" i="21"/>
  <c r="B512" i="21"/>
  <c r="B513" i="21"/>
  <c r="B514" i="21"/>
  <c r="B515" i="21"/>
  <c r="B516" i="21"/>
  <c r="B517" i="21"/>
  <c r="B518" i="21"/>
  <c r="B519" i="21"/>
  <c r="B520" i="21"/>
  <c r="B521" i="21"/>
  <c r="B522" i="21"/>
  <c r="B523" i="21"/>
  <c r="B524" i="21"/>
  <c r="B525" i="21"/>
  <c r="B526" i="21"/>
  <c r="B527" i="21"/>
  <c r="B528" i="21"/>
  <c r="B529" i="21"/>
  <c r="B530" i="21"/>
  <c r="B531" i="21"/>
  <c r="B532" i="21"/>
  <c r="B533" i="21"/>
  <c r="B534" i="21"/>
  <c r="B535" i="21"/>
  <c r="B536" i="21"/>
  <c r="B537" i="21"/>
  <c r="B538" i="21"/>
  <c r="B539" i="21"/>
  <c r="B540" i="21"/>
  <c r="B541" i="21"/>
  <c r="B542" i="21"/>
  <c r="B543" i="21"/>
  <c r="B544" i="21"/>
  <c r="B545" i="21"/>
  <c r="B546" i="21"/>
  <c r="B547" i="21"/>
  <c r="B548" i="21"/>
  <c r="B549" i="21"/>
  <c r="B550" i="21"/>
  <c r="B551" i="21"/>
  <c r="B552" i="21"/>
  <c r="B553" i="21"/>
  <c r="B554" i="21"/>
  <c r="B555" i="21"/>
  <c r="B556" i="21"/>
  <c r="B557" i="21"/>
  <c r="B558" i="21"/>
  <c r="B559" i="21"/>
  <c r="B560" i="21"/>
  <c r="B561" i="21"/>
  <c r="B562" i="21"/>
  <c r="B563" i="21"/>
  <c r="B564" i="21"/>
  <c r="B565" i="21"/>
  <c r="B566" i="21"/>
  <c r="B567" i="21"/>
  <c r="B568" i="21"/>
  <c r="B569" i="21"/>
  <c r="B570" i="21"/>
  <c r="B571" i="21"/>
  <c r="B572" i="21"/>
  <c r="B573" i="21"/>
  <c r="B574" i="21"/>
  <c r="B575" i="21"/>
  <c r="B576" i="21"/>
  <c r="B577" i="21"/>
  <c r="B578" i="21"/>
  <c r="B579" i="21"/>
  <c r="B580" i="21"/>
  <c r="B581" i="21"/>
  <c r="B582" i="21"/>
  <c r="B583" i="21"/>
  <c r="B584" i="21"/>
  <c r="B585" i="21"/>
  <c r="B586" i="21"/>
  <c r="B587" i="21"/>
  <c r="B588" i="21"/>
  <c r="B589" i="21"/>
  <c r="B590" i="21"/>
  <c r="B591" i="21"/>
  <c r="B592" i="21"/>
  <c r="B593" i="21"/>
  <c r="B594" i="21"/>
  <c r="B595" i="21"/>
  <c r="B596" i="21"/>
  <c r="B597" i="21"/>
  <c r="B598" i="21"/>
  <c r="B599" i="21"/>
  <c r="B600" i="21"/>
  <c r="B601" i="21"/>
  <c r="B602" i="21"/>
  <c r="B603" i="21"/>
  <c r="B604" i="21"/>
  <c r="B605" i="21"/>
  <c r="B606" i="21"/>
  <c r="B607" i="21"/>
  <c r="B608" i="21"/>
  <c r="B609" i="21"/>
  <c r="B610" i="21"/>
  <c r="B611" i="21"/>
  <c r="B612" i="21"/>
  <c r="B613" i="21"/>
  <c r="B614" i="21"/>
  <c r="B615" i="21"/>
  <c r="B616" i="21"/>
  <c r="B617" i="21"/>
  <c r="B618" i="21"/>
  <c r="B619" i="21"/>
  <c r="B620" i="21"/>
  <c r="B621" i="21"/>
  <c r="B622" i="21"/>
  <c r="B623" i="21"/>
  <c r="B624" i="21"/>
  <c r="B625" i="21"/>
  <c r="B626" i="21"/>
  <c r="B627" i="21"/>
  <c r="B628" i="21"/>
  <c r="B629" i="21"/>
  <c r="B630" i="21"/>
  <c r="B631" i="21"/>
  <c r="B632" i="21"/>
  <c r="B633" i="21"/>
  <c r="B634" i="21"/>
  <c r="B635" i="21"/>
  <c r="B636" i="21"/>
  <c r="B637" i="21"/>
  <c r="B638" i="21"/>
  <c r="B639" i="21"/>
  <c r="B640" i="21"/>
  <c r="B641" i="21"/>
  <c r="B642" i="21"/>
  <c r="B643" i="21"/>
  <c r="B644" i="21"/>
  <c r="B645" i="21"/>
  <c r="B646" i="21"/>
  <c r="B647" i="21"/>
  <c r="B648" i="21"/>
  <c r="B649" i="21"/>
  <c r="B650" i="21"/>
  <c r="B651" i="21"/>
  <c r="B652" i="21"/>
  <c r="B653" i="21"/>
  <c r="B654" i="21"/>
  <c r="B655" i="21"/>
  <c r="B656" i="21"/>
  <c r="B657" i="21"/>
  <c r="B658" i="21"/>
  <c r="B659" i="21"/>
  <c r="B660" i="21"/>
  <c r="B661" i="21"/>
  <c r="B662" i="21"/>
  <c r="B663" i="21"/>
  <c r="B664" i="21"/>
  <c r="B665" i="21"/>
  <c r="B666" i="21"/>
  <c r="B667" i="21"/>
  <c r="B668" i="21"/>
  <c r="B669" i="21"/>
  <c r="B670" i="21"/>
  <c r="B671" i="21"/>
  <c r="B672" i="21"/>
  <c r="B673" i="21"/>
  <c r="B674" i="21"/>
  <c r="B675" i="21"/>
  <c r="B676" i="21"/>
  <c r="B677" i="21"/>
  <c r="B678" i="21"/>
  <c r="B679" i="21"/>
  <c r="B680" i="21"/>
  <c r="B681" i="21"/>
  <c r="B682" i="21"/>
  <c r="B683" i="21"/>
  <c r="B684" i="21"/>
  <c r="B685" i="21"/>
  <c r="B686" i="21"/>
  <c r="B687" i="21"/>
  <c r="B688" i="21"/>
  <c r="B689" i="21"/>
  <c r="B690" i="21"/>
  <c r="B691" i="21"/>
  <c r="B692" i="21"/>
  <c r="B693" i="21"/>
  <c r="B694" i="21"/>
  <c r="B695" i="21"/>
  <c r="B696" i="21"/>
  <c r="B697" i="21"/>
  <c r="B698" i="21"/>
  <c r="B699" i="21"/>
  <c r="B700" i="21"/>
  <c r="B701" i="21"/>
  <c r="B702" i="21"/>
  <c r="B703" i="21"/>
  <c r="B704" i="21"/>
  <c r="B705" i="21"/>
  <c r="B706" i="21"/>
  <c r="B707" i="21"/>
  <c r="B708" i="21"/>
  <c r="B709" i="21"/>
  <c r="B710" i="21"/>
  <c r="B711" i="21"/>
  <c r="B712" i="21"/>
  <c r="B713" i="21"/>
  <c r="B714" i="21"/>
  <c r="B715" i="21"/>
  <c r="B716" i="21"/>
  <c r="B717" i="21"/>
  <c r="B718" i="21"/>
  <c r="B719" i="21"/>
  <c r="B720" i="21"/>
  <c r="B721" i="21"/>
  <c r="B722" i="21"/>
  <c r="B723" i="21"/>
  <c r="B724" i="21"/>
  <c r="B725" i="21"/>
  <c r="B726" i="21"/>
  <c r="B727" i="21"/>
  <c r="B728" i="21"/>
  <c r="B729" i="21"/>
  <c r="B730" i="21"/>
  <c r="B731" i="21"/>
  <c r="B732" i="21"/>
  <c r="B733" i="21"/>
  <c r="B734" i="21"/>
  <c r="B735" i="21"/>
  <c r="B736" i="21"/>
  <c r="B737" i="21"/>
  <c r="B738" i="21"/>
  <c r="B739" i="21"/>
  <c r="B740" i="21"/>
  <c r="B741" i="21"/>
  <c r="B742" i="21"/>
  <c r="B743" i="21"/>
  <c r="B744" i="21"/>
  <c r="B745" i="21"/>
  <c r="B746" i="21"/>
  <c r="B747" i="21"/>
  <c r="B748" i="21"/>
  <c r="B749" i="21"/>
  <c r="B750" i="21"/>
  <c r="B751" i="21"/>
  <c r="B752" i="21"/>
  <c r="B753" i="21"/>
  <c r="B754" i="21"/>
  <c r="B755" i="21"/>
  <c r="B756" i="21"/>
  <c r="B757" i="21"/>
  <c r="B758" i="21"/>
  <c r="B759" i="21"/>
  <c r="B760" i="21"/>
  <c r="B761" i="21"/>
  <c r="B762" i="21"/>
  <c r="B763" i="21"/>
  <c r="B801" i="21"/>
  <c r="B802" i="21"/>
  <c r="B803" i="21"/>
  <c r="B804" i="21"/>
  <c r="B805" i="21"/>
  <c r="B806" i="21"/>
  <c r="B807" i="21"/>
  <c r="B808" i="21"/>
  <c r="B809" i="21"/>
  <c r="B810" i="21"/>
  <c r="B811" i="21"/>
  <c r="B812" i="21"/>
  <c r="B813" i="21"/>
  <c r="B814" i="21"/>
  <c r="B815" i="21"/>
  <c r="B816" i="21"/>
  <c r="B817" i="21"/>
  <c r="B818" i="21"/>
  <c r="B819" i="21"/>
  <c r="B820" i="21"/>
  <c r="B821" i="21"/>
  <c r="B822" i="21"/>
  <c r="B823" i="21"/>
  <c r="B824" i="21"/>
  <c r="B825" i="21"/>
  <c r="B826" i="21"/>
  <c r="B827" i="21"/>
  <c r="B828" i="21"/>
  <c r="B829" i="21"/>
  <c r="B830" i="21"/>
  <c r="B831" i="21"/>
  <c r="B832" i="21"/>
  <c r="B833" i="21"/>
  <c r="B834" i="21"/>
  <c r="B835" i="21"/>
  <c r="B836" i="21"/>
  <c r="B837" i="21"/>
  <c r="B838" i="21"/>
  <c r="B839" i="21"/>
  <c r="B840" i="21"/>
  <c r="B841" i="21"/>
  <c r="B842" i="21"/>
  <c r="B843" i="21"/>
  <c r="B844" i="21"/>
  <c r="B845" i="21"/>
  <c r="B846" i="21"/>
  <c r="B847" i="21"/>
  <c r="B848" i="21"/>
  <c r="B849" i="21"/>
  <c r="B850" i="21"/>
  <c r="B851" i="21"/>
  <c r="B852" i="21"/>
  <c r="B853" i="21"/>
  <c r="B854" i="21"/>
  <c r="B855" i="21"/>
  <c r="B856" i="21"/>
  <c r="B857" i="21"/>
  <c r="B858" i="21"/>
  <c r="B859" i="21"/>
  <c r="B860" i="21"/>
  <c r="B861" i="21"/>
  <c r="B862" i="21"/>
  <c r="B863" i="21"/>
  <c r="B864" i="21"/>
  <c r="B865" i="21"/>
  <c r="B866" i="21"/>
  <c r="B867" i="21"/>
  <c r="B868" i="21"/>
  <c r="B869" i="21"/>
  <c r="B870" i="21"/>
  <c r="B871" i="21"/>
  <c r="B872" i="21"/>
  <c r="B873" i="21"/>
  <c r="B874" i="21"/>
  <c r="B875" i="21"/>
  <c r="B876" i="21"/>
  <c r="B877" i="21"/>
  <c r="B878" i="21"/>
  <c r="B879" i="21"/>
  <c r="B880" i="21"/>
  <c r="B881" i="21"/>
  <c r="B882" i="21"/>
  <c r="B883" i="21"/>
  <c r="B884" i="21"/>
  <c r="B885" i="21"/>
  <c r="B886" i="21"/>
  <c r="B887" i="21"/>
  <c r="B888" i="21"/>
  <c r="B889" i="21"/>
  <c r="B890" i="21"/>
  <c r="B891" i="21"/>
  <c r="B892" i="21"/>
  <c r="B893" i="21"/>
  <c r="B894" i="21"/>
  <c r="B895" i="21"/>
  <c r="B896" i="21"/>
  <c r="B897" i="21"/>
  <c r="B898" i="21"/>
  <c r="B899" i="21"/>
  <c r="B900" i="21"/>
  <c r="B901" i="21"/>
  <c r="B902" i="21"/>
  <c r="B903" i="21"/>
  <c r="B904" i="21"/>
  <c r="B905" i="21"/>
  <c r="B906" i="21"/>
  <c r="B907" i="21"/>
  <c r="B908" i="21"/>
  <c r="B909" i="21"/>
  <c r="B910" i="21"/>
  <c r="B911" i="21"/>
  <c r="B912" i="21"/>
  <c r="B913" i="21"/>
  <c r="B914" i="21"/>
  <c r="B915" i="21"/>
  <c r="B916" i="21"/>
  <c r="B917" i="21"/>
  <c r="B918" i="21"/>
  <c r="B919" i="21"/>
  <c r="B920" i="21"/>
  <c r="B921" i="21"/>
  <c r="B922" i="21"/>
  <c r="B923" i="21"/>
  <c r="B924" i="21"/>
  <c r="B925" i="21"/>
  <c r="B926" i="21"/>
  <c r="B927" i="21"/>
  <c r="B928" i="21"/>
  <c r="B929" i="21"/>
  <c r="B930" i="21"/>
  <c r="B931" i="21"/>
  <c r="B932" i="21"/>
  <c r="B933" i="21"/>
  <c r="B934" i="21"/>
  <c r="B935" i="21"/>
  <c r="B936" i="21"/>
  <c r="B937" i="21"/>
  <c r="B938" i="21"/>
  <c r="B939" i="21"/>
  <c r="B940" i="21"/>
  <c r="B941" i="21"/>
  <c r="B942" i="21"/>
  <c r="B943" i="21"/>
  <c r="B944" i="21"/>
  <c r="B945" i="21"/>
  <c r="B946" i="21"/>
  <c r="B947" i="21"/>
  <c r="B948" i="21"/>
  <c r="B949" i="21"/>
  <c r="B950" i="21"/>
  <c r="B951" i="21"/>
  <c r="B952" i="21"/>
  <c r="B953" i="21"/>
  <c r="B954" i="21"/>
  <c r="B955" i="21"/>
  <c r="B956" i="21"/>
  <c r="B957" i="21"/>
  <c r="B958" i="21"/>
  <c r="B959" i="21"/>
  <c r="B960" i="21"/>
  <c r="B961" i="21"/>
  <c r="B962" i="21"/>
  <c r="B963" i="21"/>
  <c r="B964" i="21"/>
  <c r="B965" i="21"/>
  <c r="B966" i="21"/>
  <c r="B967" i="21"/>
  <c r="B968" i="21"/>
  <c r="B969" i="21"/>
  <c r="B970" i="21"/>
  <c r="B971" i="21"/>
  <c r="B972" i="21"/>
  <c r="B973" i="21"/>
  <c r="B974" i="21"/>
  <c r="B975" i="21"/>
  <c r="B976" i="21"/>
  <c r="B977" i="21"/>
  <c r="B978" i="21"/>
  <c r="B979" i="21"/>
  <c r="B980" i="21"/>
  <c r="B981" i="21"/>
  <c r="B982" i="21"/>
  <c r="B983" i="21"/>
  <c r="B984" i="21"/>
  <c r="B985" i="21"/>
  <c r="B986" i="21"/>
  <c r="B987" i="21"/>
  <c r="B988" i="21"/>
  <c r="B989" i="21"/>
  <c r="B990" i="21"/>
  <c r="B991" i="21"/>
  <c r="B992" i="21"/>
  <c r="B993" i="21"/>
  <c r="B994" i="21"/>
  <c r="B995" i="21"/>
  <c r="B996" i="21"/>
  <c r="B997" i="21"/>
  <c r="B998" i="21"/>
  <c r="B999" i="21"/>
  <c r="B1000" i="21"/>
  <c r="B1001" i="21"/>
  <c r="B1002" i="21"/>
  <c r="B1003" i="21"/>
  <c r="B1004" i="21"/>
  <c r="B1005" i="21"/>
  <c r="B1006" i="21"/>
  <c r="B1007" i="21"/>
  <c r="B1008" i="21"/>
  <c r="B1009" i="21"/>
  <c r="B1010" i="21"/>
  <c r="B1011" i="21"/>
  <c r="B1012" i="21"/>
  <c r="B1013" i="21"/>
  <c r="B1014" i="21"/>
  <c r="B1015" i="21"/>
  <c r="B1016" i="21"/>
  <c r="B1017" i="21"/>
  <c r="B1018" i="21"/>
  <c r="B1019" i="21"/>
  <c r="B1020" i="21"/>
  <c r="B1021" i="21"/>
  <c r="B1022" i="21"/>
  <c r="B1023" i="21"/>
  <c r="B1024" i="21"/>
  <c r="B1025" i="21"/>
  <c r="B1026" i="21"/>
  <c r="B1027" i="21"/>
  <c r="B1028" i="21"/>
  <c r="B1029" i="21"/>
  <c r="B1030" i="21"/>
  <c r="B1031" i="21"/>
  <c r="B1032" i="21"/>
  <c r="B1033" i="21"/>
  <c r="B1034" i="21"/>
  <c r="B1035" i="21"/>
  <c r="B1036" i="21"/>
  <c r="B1037" i="21"/>
  <c r="B1038" i="21"/>
  <c r="B1039" i="21"/>
  <c r="B1040" i="21"/>
  <c r="B1041" i="21"/>
  <c r="B1042" i="21"/>
  <c r="B1043" i="21"/>
  <c r="B1044" i="21"/>
  <c r="B1045" i="21"/>
  <c r="B1046" i="21"/>
  <c r="B1047" i="21"/>
  <c r="B1048" i="21"/>
  <c r="B1049" i="21"/>
  <c r="B1050" i="21"/>
  <c r="B1051" i="21"/>
  <c r="B1052" i="21"/>
  <c r="B1053" i="21"/>
  <c r="B1416" i="21"/>
  <c r="B1417" i="21"/>
  <c r="B1418" i="21"/>
  <c r="B1419" i="21"/>
  <c r="B1420" i="21"/>
  <c r="B1421" i="21"/>
  <c r="B1422" i="21"/>
  <c r="B1423" i="21"/>
  <c r="B1424" i="21"/>
  <c r="B1425" i="21"/>
  <c r="B1426" i="21"/>
  <c r="B1427" i="21"/>
  <c r="B1428" i="21"/>
  <c r="B1429" i="21"/>
  <c r="B1430" i="21"/>
  <c r="B1431" i="21"/>
  <c r="B1432" i="21"/>
  <c r="B1433" i="21"/>
  <c r="B1434" i="21"/>
  <c r="B1435" i="21"/>
  <c r="B1436" i="21"/>
  <c r="B1437" i="21"/>
  <c r="B1438" i="21"/>
  <c r="B1439" i="21"/>
  <c r="B1440" i="21"/>
  <c r="B1441" i="21"/>
  <c r="B1442" i="21"/>
  <c r="B1443" i="21"/>
  <c r="B1444" i="21"/>
  <c r="B1445" i="21"/>
  <c r="B1446" i="21"/>
  <c r="B1447" i="21"/>
  <c r="B1448" i="21"/>
  <c r="B1449" i="21"/>
  <c r="B1450" i="21"/>
  <c r="B1451" i="21"/>
  <c r="B1452" i="21"/>
  <c r="B1453" i="21"/>
  <c r="B1454" i="21"/>
  <c r="B1455" i="21"/>
  <c r="B1456" i="21"/>
  <c r="B1457" i="21"/>
  <c r="B1458" i="21"/>
  <c r="B1459" i="21"/>
  <c r="B1460" i="21"/>
  <c r="B1461" i="21"/>
  <c r="B1462" i="21"/>
  <c r="B1463" i="21"/>
  <c r="B1464" i="21"/>
  <c r="B1465" i="21"/>
  <c r="B1466" i="21"/>
  <c r="B1467" i="21"/>
  <c r="B1468" i="21"/>
  <c r="B1469" i="21"/>
  <c r="B1470" i="21"/>
  <c r="B1471" i="21"/>
  <c r="B1472" i="21"/>
  <c r="B1473" i="21"/>
  <c r="B1474" i="21"/>
  <c r="B1475" i="21"/>
  <c r="B1476" i="21"/>
  <c r="B1477" i="21"/>
  <c r="B1478" i="21"/>
  <c r="B1479" i="21"/>
  <c r="B1480" i="21"/>
  <c r="B1481" i="21"/>
  <c r="B1482" i="21"/>
  <c r="B1483" i="21"/>
  <c r="B1484" i="21"/>
  <c r="B1485" i="21"/>
  <c r="B1486" i="21"/>
  <c r="B1487" i="21"/>
  <c r="B1488" i="21"/>
  <c r="B1489" i="21"/>
  <c r="B1490" i="21"/>
  <c r="B1491" i="21"/>
  <c r="B1492" i="21"/>
  <c r="B1493" i="21"/>
  <c r="B1494" i="21"/>
  <c r="B1495" i="21"/>
  <c r="B1496" i="21"/>
  <c r="B1497" i="21"/>
  <c r="B1498" i="21"/>
  <c r="B1499" i="21"/>
  <c r="B1500" i="21"/>
  <c r="B1501" i="21"/>
  <c r="B1502" i="21"/>
  <c r="B1503" i="21"/>
  <c r="B1504" i="21"/>
  <c r="B1505" i="21"/>
  <c r="B1506" i="21"/>
  <c r="B1507" i="21"/>
  <c r="B1508" i="21"/>
  <c r="B1509" i="21"/>
  <c r="B1510" i="21"/>
  <c r="B1511" i="21"/>
  <c r="B1512" i="21"/>
  <c r="B1513" i="21"/>
  <c r="B1514" i="21"/>
  <c r="B1515" i="21"/>
  <c r="B1516" i="21"/>
  <c r="B1517" i="21"/>
  <c r="B1518" i="21"/>
  <c r="B1519" i="21"/>
  <c r="B1520" i="21"/>
  <c r="B1521" i="21"/>
  <c r="B1522" i="21"/>
  <c r="B1523" i="21"/>
  <c r="B1524" i="21"/>
  <c r="B1525" i="21"/>
  <c r="B1526" i="21"/>
  <c r="B1527" i="21"/>
  <c r="B1528" i="21"/>
  <c r="B1529" i="21"/>
  <c r="B1530" i="21"/>
  <c r="B1531" i="21"/>
  <c r="B1532" i="21"/>
  <c r="B1533" i="21"/>
  <c r="B1534" i="21"/>
  <c r="B1535" i="21"/>
  <c r="B1536" i="21"/>
  <c r="B1537" i="21"/>
  <c r="B1538" i="21"/>
  <c r="B1539" i="21"/>
  <c r="B1540" i="21"/>
  <c r="B1541" i="21"/>
  <c r="B1542" i="21"/>
  <c r="B1543" i="21"/>
  <c r="B1544" i="21"/>
  <c r="B1545" i="21"/>
  <c r="B1546" i="21"/>
  <c r="B1547" i="21"/>
  <c r="B1548" i="21"/>
  <c r="B1549" i="21"/>
  <c r="B1550" i="21"/>
  <c r="B1551" i="21"/>
  <c r="B1552" i="21"/>
  <c r="B1553" i="21"/>
  <c r="B1554" i="21"/>
  <c r="B1555" i="21"/>
  <c r="B1556" i="21"/>
  <c r="B1557" i="21"/>
  <c r="B1558" i="21"/>
  <c r="B1559" i="21"/>
  <c r="B1560" i="21"/>
  <c r="B1561" i="21"/>
  <c r="B1562" i="21"/>
  <c r="B1563" i="21"/>
  <c r="B1564" i="21"/>
  <c r="B1565" i="21"/>
  <c r="B1566" i="21"/>
  <c r="B1567" i="21"/>
  <c r="B1568" i="21"/>
  <c r="B1569" i="21"/>
  <c r="B1570" i="21"/>
  <c r="B1571" i="21"/>
  <c r="B1572" i="21"/>
  <c r="B1573" i="21"/>
  <c r="B1574" i="21"/>
  <c r="B1575" i="21"/>
  <c r="B1576" i="21"/>
  <c r="B1577" i="21"/>
  <c r="B1578" i="21"/>
  <c r="B1579" i="21"/>
  <c r="B1580" i="21"/>
  <c r="B1581" i="21"/>
  <c r="B1582" i="21"/>
  <c r="B1583" i="21"/>
  <c r="B1584" i="21"/>
  <c r="B1585" i="21"/>
  <c r="B1586" i="21"/>
  <c r="B1587" i="21"/>
  <c r="B1588" i="21"/>
  <c r="B1589" i="21"/>
  <c r="B1590" i="21"/>
  <c r="B1591" i="21"/>
  <c r="B1592" i="21"/>
  <c r="B1593" i="21"/>
  <c r="B1594" i="21"/>
  <c r="B1595" i="21"/>
  <c r="B1596" i="21"/>
  <c r="B1597" i="21"/>
  <c r="B1598" i="21"/>
  <c r="B1599" i="21"/>
  <c r="B1600" i="21"/>
  <c r="B1601" i="21"/>
  <c r="B1602" i="21"/>
  <c r="B1603" i="21"/>
  <c r="B1604" i="21"/>
  <c r="B1605" i="21"/>
  <c r="B1606" i="21"/>
  <c r="B1607" i="21"/>
  <c r="B1608" i="21"/>
  <c r="B1609" i="21"/>
  <c r="B1610" i="21"/>
  <c r="B1611" i="21"/>
  <c r="B1612" i="21"/>
  <c r="B1613" i="21"/>
  <c r="B1614" i="21"/>
  <c r="B1615" i="21"/>
  <c r="B1616" i="21"/>
  <c r="B1617" i="21"/>
  <c r="B1618" i="21"/>
  <c r="B1619" i="21"/>
  <c r="B1620" i="21"/>
  <c r="B1621" i="21"/>
  <c r="B1622" i="21"/>
  <c r="B1623" i="21"/>
  <c r="B1624" i="21"/>
  <c r="B1625" i="21"/>
  <c r="B1626" i="21"/>
  <c r="B1627" i="21"/>
  <c r="B1628" i="21"/>
  <c r="B1629" i="21"/>
  <c r="B1630" i="21"/>
  <c r="B1631" i="21"/>
  <c r="B1632" i="21"/>
  <c r="B1633" i="21"/>
  <c r="B1634" i="21"/>
  <c r="B1635" i="21"/>
  <c r="B1636" i="21"/>
  <c r="B1637" i="21"/>
  <c r="B1638" i="21"/>
  <c r="B1639" i="21"/>
  <c r="B1640" i="21"/>
  <c r="B1641" i="21"/>
  <c r="B1642" i="21"/>
  <c r="B1643" i="21"/>
  <c r="B1644" i="21"/>
  <c r="B1645" i="21"/>
  <c r="B1646" i="21"/>
  <c r="B1647" i="21"/>
  <c r="B1648" i="21"/>
  <c r="B1649" i="21"/>
  <c r="B1650" i="21"/>
  <c r="B1651" i="21"/>
  <c r="B1652" i="21"/>
  <c r="B1653" i="21"/>
  <c r="B1654" i="21"/>
  <c r="B1655" i="21"/>
  <c r="B1656" i="21"/>
  <c r="B1657" i="21"/>
  <c r="B1658" i="21"/>
  <c r="B1659" i="21"/>
  <c r="B1660" i="21"/>
  <c r="B1661" i="21"/>
  <c r="B1662" i="21"/>
  <c r="B1663" i="21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452" i="22"/>
  <c r="B453" i="22"/>
  <c r="B454" i="22"/>
  <c r="B455" i="22"/>
  <c r="B456" i="22"/>
  <c r="B457" i="22"/>
  <c r="B458" i="22"/>
  <c r="B459" i="22"/>
  <c r="B460" i="22"/>
  <c r="B461" i="22"/>
  <c r="B462" i="22"/>
  <c r="B463" i="22"/>
  <c r="B464" i="22"/>
  <c r="B465" i="22"/>
  <c r="B466" i="22"/>
  <c r="B467" i="22"/>
  <c r="B468" i="22"/>
  <c r="B469" i="22"/>
  <c r="B470" i="22"/>
  <c r="B471" i="22"/>
  <c r="B472" i="22"/>
  <c r="B473" i="22"/>
  <c r="B474" i="22"/>
  <c r="B475" i="22"/>
  <c r="B476" i="22"/>
  <c r="B477" i="22"/>
  <c r="B478" i="22"/>
  <c r="B479" i="22"/>
  <c r="B480" i="22"/>
  <c r="B481" i="22"/>
  <c r="B482" i="22"/>
  <c r="B483" i="22"/>
  <c r="B484" i="22"/>
  <c r="B485" i="22"/>
  <c r="B486" i="22"/>
  <c r="B487" i="22"/>
  <c r="B488" i="22"/>
  <c r="B489" i="22"/>
  <c r="B490" i="22"/>
  <c r="B491" i="22"/>
  <c r="B492" i="22"/>
  <c r="B493" i="22"/>
  <c r="B494" i="22"/>
  <c r="B495" i="22"/>
  <c r="B496" i="22"/>
  <c r="B497" i="22"/>
  <c r="B498" i="22"/>
  <c r="B499" i="22"/>
  <c r="B500" i="22"/>
  <c r="B501" i="22"/>
  <c r="B502" i="22"/>
  <c r="B503" i="22"/>
  <c r="B504" i="22"/>
  <c r="B505" i="22"/>
  <c r="B506" i="22"/>
  <c r="B507" i="22"/>
  <c r="B508" i="22"/>
  <c r="B509" i="22"/>
  <c r="B510" i="22"/>
  <c r="B511" i="22"/>
  <c r="B512" i="22"/>
  <c r="B513" i="22"/>
  <c r="B514" i="22"/>
  <c r="B515" i="22"/>
  <c r="B516" i="22"/>
  <c r="B517" i="22"/>
  <c r="B518" i="22"/>
  <c r="B519" i="22"/>
  <c r="B520" i="22"/>
  <c r="B521" i="22"/>
  <c r="B522" i="22"/>
  <c r="B523" i="22"/>
  <c r="B524" i="22"/>
  <c r="B525" i="22"/>
  <c r="B526" i="22"/>
  <c r="B527" i="22"/>
  <c r="B528" i="22"/>
  <c r="B529" i="22"/>
  <c r="B530" i="22"/>
  <c r="B531" i="22"/>
  <c r="B532" i="22"/>
  <c r="B533" i="22"/>
  <c r="B534" i="22"/>
  <c r="B535" i="22"/>
  <c r="B536" i="22"/>
  <c r="B537" i="22"/>
  <c r="B538" i="22"/>
  <c r="B539" i="22"/>
  <c r="B540" i="22"/>
  <c r="B541" i="22"/>
  <c r="B542" i="22"/>
  <c r="B543" i="22"/>
  <c r="B544" i="22"/>
  <c r="B545" i="22"/>
  <c r="B546" i="22"/>
  <c r="B547" i="22"/>
  <c r="B548" i="22"/>
  <c r="B549" i="22"/>
  <c r="B550" i="22"/>
  <c r="B551" i="22"/>
  <c r="B552" i="22"/>
  <c r="B553" i="22"/>
  <c r="B554" i="22"/>
  <c r="B555" i="22"/>
  <c r="B556" i="22"/>
  <c r="B557" i="22"/>
  <c r="B558" i="22"/>
  <c r="B559" i="22"/>
  <c r="B560" i="22"/>
  <c r="B561" i="22"/>
  <c r="B562" i="22"/>
  <c r="B563" i="22"/>
  <c r="B564" i="22"/>
  <c r="B565" i="22"/>
  <c r="B566" i="22"/>
  <c r="B567" i="22"/>
  <c r="B568" i="22"/>
  <c r="B569" i="22"/>
  <c r="B570" i="22"/>
  <c r="B571" i="22"/>
  <c r="B572" i="22"/>
  <c r="B573" i="22"/>
  <c r="B574" i="22"/>
  <c r="B575" i="22"/>
  <c r="B576" i="22"/>
  <c r="B577" i="22"/>
  <c r="B578" i="22"/>
  <c r="B579" i="22"/>
  <c r="B580" i="22"/>
  <c r="B581" i="22"/>
  <c r="B582" i="22"/>
  <c r="B583" i="22"/>
  <c r="B584" i="22"/>
  <c r="B585" i="22"/>
  <c r="B586" i="22"/>
  <c r="B587" i="22"/>
  <c r="B588" i="22"/>
  <c r="B589" i="22"/>
  <c r="B590" i="22"/>
  <c r="B591" i="22"/>
  <c r="B592" i="22"/>
  <c r="B593" i="22"/>
  <c r="B594" i="22"/>
  <c r="B595" i="22"/>
  <c r="B596" i="22"/>
  <c r="B597" i="22"/>
  <c r="B598" i="22"/>
  <c r="B599" i="22"/>
  <c r="B600" i="22"/>
  <c r="B601" i="22"/>
  <c r="B602" i="22"/>
  <c r="B603" i="22"/>
  <c r="B604" i="22"/>
  <c r="B605" i="22"/>
  <c r="B606" i="22"/>
  <c r="B607" i="22"/>
  <c r="B608" i="22"/>
  <c r="B609" i="22"/>
  <c r="B610" i="22"/>
  <c r="B611" i="22"/>
  <c r="B612" i="22"/>
  <c r="B613" i="22"/>
  <c r="B614" i="22"/>
  <c r="B615" i="22"/>
  <c r="B616" i="22"/>
  <c r="B617" i="22"/>
  <c r="B618" i="22"/>
  <c r="B619" i="22"/>
  <c r="B620" i="22"/>
  <c r="B621" i="22"/>
  <c r="B622" i="22"/>
  <c r="B623" i="22"/>
  <c r="B624" i="22"/>
  <c r="B625" i="22"/>
  <c r="B626" i="22"/>
  <c r="B627" i="22"/>
  <c r="B628" i="22"/>
  <c r="B629" i="22"/>
  <c r="B630" i="22"/>
  <c r="B631" i="22"/>
  <c r="B632" i="22"/>
  <c r="B633" i="22"/>
  <c r="B634" i="22"/>
  <c r="B635" i="22"/>
  <c r="B636" i="22"/>
  <c r="B637" i="22"/>
  <c r="B638" i="22"/>
  <c r="B639" i="22"/>
  <c r="B640" i="22"/>
  <c r="B641" i="22"/>
  <c r="B642" i="22"/>
  <c r="B643" i="22"/>
  <c r="B644" i="22"/>
  <c r="B645" i="22"/>
  <c r="B646" i="22"/>
  <c r="B647" i="22"/>
  <c r="B648" i="22"/>
  <c r="B649" i="22"/>
  <c r="B650" i="22"/>
  <c r="B651" i="22"/>
  <c r="B652" i="22"/>
  <c r="B653" i="22"/>
  <c r="B654" i="22"/>
  <c r="B655" i="22"/>
  <c r="B656" i="22"/>
  <c r="B657" i="22"/>
  <c r="B658" i="22"/>
  <c r="B659" i="22"/>
  <c r="B660" i="22"/>
  <c r="B661" i="22"/>
  <c r="B662" i="22"/>
  <c r="B663" i="22"/>
  <c r="B664" i="22"/>
  <c r="B665" i="22"/>
  <c r="B666" i="22"/>
  <c r="B667" i="22"/>
  <c r="B668" i="22"/>
  <c r="B669" i="22"/>
  <c r="B670" i="22"/>
  <c r="B671" i="22"/>
  <c r="B672" i="22"/>
  <c r="B673" i="22"/>
  <c r="B674" i="22"/>
  <c r="B675" i="22"/>
  <c r="B676" i="22"/>
  <c r="B677" i="22"/>
  <c r="B678" i="22"/>
  <c r="B679" i="22"/>
  <c r="B680" i="22"/>
  <c r="B681" i="22"/>
  <c r="B682" i="22"/>
  <c r="B683" i="22"/>
  <c r="B684" i="22"/>
  <c r="B685" i="22"/>
  <c r="B686" i="22"/>
  <c r="B687" i="22"/>
  <c r="B688" i="22"/>
  <c r="B689" i="22"/>
  <c r="B690" i="22"/>
  <c r="B691" i="22"/>
  <c r="B692" i="22"/>
  <c r="B693" i="22"/>
  <c r="B694" i="22"/>
  <c r="B695" i="22"/>
  <c r="B696" i="22"/>
  <c r="B697" i="22"/>
  <c r="B698" i="22"/>
  <c r="B699" i="22"/>
  <c r="B700" i="22"/>
  <c r="B701" i="22"/>
  <c r="B702" i="22"/>
  <c r="B703" i="22"/>
  <c r="B704" i="22"/>
  <c r="B705" i="22"/>
  <c r="B706" i="22"/>
  <c r="B707" i="22"/>
  <c r="B708" i="22"/>
  <c r="B709" i="22"/>
  <c r="B710" i="22"/>
  <c r="B711" i="22"/>
  <c r="B712" i="22"/>
  <c r="B713" i="22"/>
  <c r="B714" i="22"/>
  <c r="B715" i="22"/>
  <c r="B716" i="22"/>
  <c r="B717" i="22"/>
  <c r="B718" i="22"/>
  <c r="B719" i="22"/>
  <c r="B720" i="22"/>
  <c r="B721" i="22"/>
  <c r="B722" i="22"/>
  <c r="B723" i="22"/>
  <c r="B724" i="22"/>
  <c r="B725" i="22"/>
  <c r="B726" i="22"/>
  <c r="B727" i="22"/>
  <c r="B728" i="22"/>
  <c r="B729" i="22"/>
  <c r="B730" i="22"/>
  <c r="B731" i="22"/>
  <c r="B732" i="22"/>
  <c r="B733" i="22"/>
  <c r="B734" i="22"/>
  <c r="B735" i="22"/>
  <c r="B736" i="22"/>
  <c r="B737" i="22"/>
  <c r="B738" i="22"/>
  <c r="B739" i="22"/>
  <c r="B740" i="22"/>
  <c r="B741" i="22"/>
  <c r="B742" i="22"/>
  <c r="B743" i="22"/>
  <c r="B744" i="22"/>
  <c r="B745" i="22"/>
  <c r="B746" i="22"/>
  <c r="B747" i="22"/>
  <c r="B748" i="22"/>
  <c r="B749" i="22"/>
  <c r="B750" i="22"/>
  <c r="B751" i="22"/>
  <c r="B752" i="22"/>
  <c r="B753" i="22"/>
  <c r="B754" i="22"/>
  <c r="B755" i="22"/>
  <c r="B756" i="22"/>
  <c r="B757" i="22"/>
  <c r="B758" i="22"/>
  <c r="B759" i="22"/>
  <c r="B760" i="22"/>
  <c r="B761" i="22"/>
  <c r="B762" i="22"/>
  <c r="B763" i="22"/>
  <c r="B764" i="22"/>
  <c r="B765" i="22"/>
  <c r="B766" i="22"/>
  <c r="B767" i="22"/>
  <c r="B768" i="22"/>
  <c r="B769" i="22"/>
  <c r="B770" i="22"/>
  <c r="B771" i="22"/>
  <c r="B772" i="22"/>
  <c r="B773" i="22"/>
  <c r="B774" i="22"/>
  <c r="B775" i="22"/>
  <c r="B776" i="22"/>
  <c r="B777" i="22"/>
  <c r="B778" i="22"/>
  <c r="B779" i="22"/>
  <c r="B780" i="22"/>
  <c r="B781" i="22"/>
  <c r="B782" i="22"/>
  <c r="B783" i="22"/>
  <c r="B784" i="22"/>
  <c r="B785" i="22"/>
  <c r="B786" i="22"/>
  <c r="B787" i="22"/>
  <c r="B788" i="22"/>
  <c r="B789" i="22"/>
  <c r="B790" i="22"/>
  <c r="B791" i="22"/>
  <c r="B792" i="22"/>
  <c r="B793" i="22"/>
  <c r="B794" i="22"/>
  <c r="B795" i="22"/>
  <c r="B796" i="22"/>
  <c r="B797" i="22"/>
  <c r="B798" i="22"/>
  <c r="B799" i="22"/>
  <c r="B800" i="22"/>
  <c r="B801" i="22"/>
  <c r="B802" i="22"/>
  <c r="B803" i="22"/>
  <c r="B804" i="22"/>
  <c r="B805" i="22"/>
  <c r="B806" i="22"/>
  <c r="B807" i="22"/>
  <c r="B808" i="22"/>
  <c r="B809" i="22"/>
  <c r="B810" i="22"/>
  <c r="B811" i="22"/>
  <c r="B812" i="22"/>
  <c r="B813" i="22"/>
  <c r="B814" i="22"/>
  <c r="B815" i="22"/>
  <c r="B816" i="22"/>
  <c r="B817" i="22"/>
  <c r="B818" i="22"/>
  <c r="B819" i="22"/>
  <c r="B820" i="22"/>
  <c r="B821" i="22"/>
  <c r="B822" i="22"/>
  <c r="B823" i="22"/>
  <c r="B824" i="22"/>
  <c r="B825" i="22"/>
  <c r="B826" i="22"/>
  <c r="B827" i="22"/>
  <c r="B828" i="22"/>
  <c r="B830" i="22"/>
  <c r="B831" i="22"/>
  <c r="B832" i="22"/>
  <c r="B833" i="22"/>
  <c r="B834" i="22"/>
  <c r="B835" i="22"/>
  <c r="B836" i="22"/>
  <c r="B837" i="22"/>
  <c r="B838" i="22"/>
  <c r="B839" i="22"/>
  <c r="B840" i="22"/>
  <c r="B841" i="22"/>
  <c r="B842" i="22"/>
  <c r="B843" i="22"/>
  <c r="B844" i="22"/>
  <c r="B845" i="22"/>
  <c r="B846" i="22"/>
  <c r="B847" i="22"/>
  <c r="B848" i="22"/>
  <c r="B849" i="22"/>
  <c r="B850" i="22"/>
  <c r="B851" i="22"/>
  <c r="B852" i="22"/>
  <c r="B853" i="22"/>
  <c r="B854" i="22"/>
  <c r="B855" i="22"/>
  <c r="B856" i="22"/>
  <c r="B857" i="22"/>
  <c r="B858" i="22"/>
  <c r="B859" i="22"/>
  <c r="B860" i="22"/>
  <c r="B861" i="22"/>
  <c r="B862" i="22"/>
  <c r="B863" i="22"/>
  <c r="B864" i="22"/>
  <c r="B865" i="22"/>
  <c r="B866" i="22"/>
  <c r="B867" i="22"/>
  <c r="B868" i="22"/>
  <c r="B869" i="22"/>
  <c r="B870" i="22"/>
  <c r="B871" i="22"/>
  <c r="B872" i="22"/>
  <c r="B873" i="22"/>
  <c r="B874" i="22"/>
  <c r="B875" i="22"/>
  <c r="B876" i="22"/>
  <c r="B877" i="22"/>
  <c r="B878" i="22"/>
  <c r="B879" i="22"/>
  <c r="B880" i="22"/>
  <c r="B881" i="22"/>
  <c r="B882" i="22"/>
  <c r="B883" i="22"/>
  <c r="B884" i="22"/>
  <c r="B885" i="22"/>
  <c r="B886" i="22"/>
  <c r="B887" i="22"/>
  <c r="B888" i="22"/>
  <c r="B889" i="22"/>
  <c r="B890" i="22"/>
  <c r="B891" i="22"/>
  <c r="B892" i="22"/>
  <c r="B893" i="22"/>
  <c r="B894" i="22"/>
  <c r="B895" i="22"/>
  <c r="B896" i="22"/>
  <c r="B897" i="22"/>
  <c r="B898" i="22"/>
  <c r="B899" i="22"/>
  <c r="B900" i="22"/>
  <c r="B901" i="22"/>
  <c r="B902" i="22"/>
  <c r="B903" i="22"/>
  <c r="B904" i="22"/>
  <c r="B905" i="22"/>
  <c r="B906" i="22"/>
  <c r="B907" i="22"/>
  <c r="B908" i="22"/>
  <c r="B909" i="22"/>
  <c r="B910" i="22"/>
  <c r="B911" i="22"/>
  <c r="B912" i="22"/>
  <c r="B913" i="22"/>
  <c r="B914" i="22"/>
  <c r="B915" i="22"/>
  <c r="B916" i="22"/>
  <c r="B917" i="22"/>
  <c r="B918" i="22"/>
  <c r="B919" i="22"/>
  <c r="B920" i="22"/>
  <c r="B921" i="22"/>
  <c r="B922" i="22"/>
  <c r="B923" i="22"/>
  <c r="B924" i="22"/>
  <c r="B925" i="22"/>
  <c r="B926" i="22"/>
  <c r="B927" i="22"/>
  <c r="B928" i="22"/>
  <c r="B929" i="22"/>
  <c r="B930" i="22"/>
  <c r="B931" i="22"/>
  <c r="B932" i="22"/>
  <c r="B933" i="22"/>
  <c r="B934" i="22"/>
  <c r="B935" i="22"/>
  <c r="B936" i="22"/>
  <c r="B937" i="22"/>
  <c r="B938" i="22"/>
  <c r="B939" i="22"/>
  <c r="B940" i="22"/>
  <c r="B941" i="22"/>
  <c r="B942" i="22"/>
  <c r="B943" i="22"/>
  <c r="B944" i="22"/>
  <c r="B945" i="22"/>
  <c r="B946" i="22"/>
  <c r="B947" i="22"/>
  <c r="B948" i="22"/>
  <c r="B949" i="22"/>
  <c r="B950" i="22"/>
  <c r="B951" i="22"/>
  <c r="B952" i="22"/>
  <c r="B953" i="22"/>
  <c r="B954" i="22"/>
  <c r="B955" i="22"/>
  <c r="B956" i="22"/>
  <c r="B957" i="22"/>
  <c r="B958" i="22"/>
  <c r="B959" i="22"/>
  <c r="B960" i="22"/>
  <c r="B961" i="22"/>
  <c r="B962" i="22"/>
  <c r="B963" i="22"/>
  <c r="B964" i="22"/>
  <c r="B965" i="22"/>
  <c r="B966" i="22"/>
  <c r="B967" i="22"/>
  <c r="B968" i="22"/>
  <c r="B969" i="22"/>
  <c r="B970" i="22"/>
  <c r="B971" i="22"/>
  <c r="B972" i="22"/>
  <c r="B973" i="22"/>
  <c r="B974" i="22"/>
  <c r="B975" i="22"/>
  <c r="B976" i="22"/>
  <c r="B977" i="22"/>
  <c r="B978" i="22"/>
  <c r="B979" i="22"/>
  <c r="B980" i="22"/>
  <c r="B981" i="22"/>
  <c r="B982" i="22"/>
  <c r="B983" i="22"/>
  <c r="B984" i="22"/>
  <c r="B985" i="22"/>
  <c r="B986" i="22"/>
  <c r="B987" i="22"/>
  <c r="B988" i="22"/>
  <c r="B989" i="22"/>
  <c r="B990" i="22"/>
  <c r="B991" i="22"/>
  <c r="B992" i="22"/>
  <c r="B993" i="22"/>
  <c r="B994" i="22"/>
  <c r="B995" i="22"/>
  <c r="B996" i="22"/>
  <c r="B997" i="22"/>
  <c r="B998" i="22"/>
  <c r="B999" i="22"/>
  <c r="B1000" i="22"/>
  <c r="B1001" i="22"/>
  <c r="B1002" i="22"/>
  <c r="B1003" i="22"/>
  <c r="B1004" i="22"/>
  <c r="B1005" i="22"/>
  <c r="B1006" i="22"/>
  <c r="B1007" i="22"/>
  <c r="G38" i="5"/>
  <c r="B1391" i="19"/>
  <c r="B1390" i="19"/>
  <c r="B1389" i="19"/>
  <c r="B1388" i="19"/>
  <c r="B1387" i="19"/>
  <c r="B1386" i="19"/>
  <c r="B1385" i="19"/>
  <c r="B1384" i="19"/>
  <c r="B1383" i="19"/>
  <c r="B1382" i="19"/>
  <c r="B1381" i="19"/>
  <c r="B1380" i="19"/>
  <c r="B1379" i="19"/>
  <c r="B1378" i="19"/>
  <c r="B1377" i="19"/>
  <c r="B1376" i="19"/>
  <c r="B1375" i="19"/>
  <c r="B1374" i="19"/>
  <c r="B1373" i="19"/>
  <c r="B1372" i="19"/>
  <c r="B1371" i="19"/>
  <c r="B1370" i="19"/>
  <c r="B1369" i="19"/>
  <c r="B1368" i="19"/>
  <c r="B1367" i="19"/>
  <c r="B1366" i="19"/>
  <c r="B1365" i="19"/>
  <c r="B1364" i="19"/>
  <c r="B1363" i="19"/>
  <c r="B1362" i="19"/>
  <c r="B1361" i="19"/>
  <c r="B1360" i="19"/>
  <c r="B1359" i="19"/>
  <c r="B1358" i="19"/>
  <c r="B1357" i="19"/>
  <c r="B1356" i="19"/>
  <c r="B1355" i="19"/>
  <c r="B1354" i="19"/>
  <c r="B1353" i="19"/>
  <c r="B1352" i="19"/>
  <c r="B1351" i="19"/>
  <c r="B1350" i="19"/>
  <c r="B1349" i="19"/>
  <c r="B1348" i="19"/>
  <c r="B1347" i="19"/>
  <c r="B1346" i="19"/>
  <c r="B1345" i="19"/>
  <c r="B1344" i="19"/>
  <c r="B1343" i="19"/>
  <c r="B1342" i="19"/>
  <c r="B1341" i="19"/>
  <c r="B1340" i="19"/>
  <c r="B1339" i="19"/>
  <c r="B1338" i="19"/>
  <c r="B1337" i="19"/>
  <c r="B1336" i="19"/>
  <c r="B1335" i="19"/>
  <c r="B1334" i="19"/>
  <c r="B1333" i="19"/>
  <c r="B1332" i="19"/>
  <c r="B1331" i="19"/>
  <c r="B1330" i="19"/>
  <c r="B1329" i="19"/>
  <c r="B1328" i="19"/>
  <c r="B1327" i="19"/>
  <c r="B1326" i="19"/>
  <c r="B1325" i="19"/>
  <c r="B1324" i="19"/>
  <c r="B1323" i="19"/>
  <c r="B1322" i="19"/>
  <c r="B1321" i="19"/>
  <c r="B1320" i="19"/>
  <c r="B1319" i="19"/>
  <c r="B1318" i="19"/>
  <c r="B1317" i="19"/>
  <c r="B1316" i="19"/>
  <c r="B1315" i="19"/>
  <c r="B1314" i="19"/>
  <c r="B1313" i="19"/>
  <c r="B1312" i="19"/>
  <c r="B1311" i="19"/>
  <c r="B1310" i="19"/>
  <c r="B1309" i="19"/>
  <c r="B1308" i="19"/>
  <c r="B1307" i="19"/>
  <c r="B1306" i="19"/>
  <c r="B1305" i="19"/>
  <c r="B1304" i="19"/>
  <c r="B1303" i="19"/>
  <c r="B1302" i="19"/>
  <c r="B1301" i="19"/>
  <c r="B1300" i="19"/>
  <c r="B1299" i="19"/>
  <c r="B1298" i="19"/>
  <c r="B1297" i="19"/>
  <c r="B1296" i="19"/>
  <c r="B1295" i="19"/>
  <c r="B1294" i="19"/>
  <c r="B1293" i="19"/>
  <c r="B1292" i="19"/>
  <c r="B1291" i="19"/>
  <c r="B1290" i="19"/>
  <c r="B1289" i="19"/>
  <c r="B1288" i="19"/>
  <c r="B1287" i="19"/>
  <c r="B1286" i="19"/>
  <c r="B1285" i="19"/>
  <c r="B1284" i="19"/>
  <c r="B1283" i="19"/>
  <c r="B1282" i="19"/>
  <c r="B1281" i="19"/>
  <c r="B1280" i="19"/>
  <c r="B1279" i="19"/>
  <c r="B1278" i="19"/>
  <c r="B1277" i="19"/>
  <c r="B1276" i="19"/>
  <c r="B1275" i="19"/>
  <c r="B1274" i="19"/>
  <c r="B1273" i="19"/>
  <c r="B1272" i="19"/>
  <c r="B1271" i="19"/>
  <c r="B1270" i="19"/>
  <c r="B1269" i="19"/>
  <c r="B1268" i="19"/>
  <c r="B1267" i="19"/>
  <c r="B1266" i="19"/>
  <c r="B1265" i="19"/>
  <c r="B1264" i="19"/>
  <c r="B1263" i="19"/>
  <c r="B1262" i="19"/>
  <c r="B1261" i="19"/>
  <c r="B1260" i="19"/>
  <c r="B1259" i="19"/>
  <c r="B1258" i="19"/>
  <c r="B1257" i="19"/>
  <c r="B1256" i="19"/>
  <c r="B1255" i="19"/>
  <c r="B1254" i="19"/>
  <c r="B1253" i="19"/>
  <c r="B1252" i="19"/>
  <c r="B1251" i="19"/>
  <c r="B1250" i="19"/>
  <c r="B1249" i="19"/>
  <c r="B1248" i="19"/>
  <c r="B1247" i="19"/>
  <c r="B1246" i="19"/>
  <c r="B1245" i="19"/>
  <c r="B1244" i="19"/>
  <c r="B1243" i="19"/>
  <c r="B1242" i="19"/>
  <c r="B1241" i="19"/>
  <c r="B1240" i="19"/>
  <c r="B1239" i="19"/>
  <c r="B1238" i="19"/>
  <c r="B1237" i="19"/>
  <c r="B1236" i="19"/>
  <c r="B1235" i="19"/>
  <c r="B1234" i="19"/>
  <c r="B1233" i="19"/>
  <c r="B1232" i="19"/>
  <c r="B1231" i="19"/>
  <c r="B1230" i="19"/>
  <c r="B1229" i="19"/>
  <c r="B1228" i="19"/>
  <c r="B1227" i="19"/>
  <c r="B1226" i="19"/>
  <c r="B1225" i="19"/>
  <c r="B1224" i="19"/>
  <c r="B1223" i="19"/>
  <c r="B1222" i="19"/>
  <c r="B1221" i="19"/>
  <c r="B1220" i="19"/>
  <c r="B1219" i="19"/>
  <c r="B1218" i="19"/>
  <c r="B1217" i="19"/>
  <c r="B1216" i="19"/>
  <c r="B1215" i="19"/>
  <c r="B1214" i="19"/>
  <c r="B1213" i="19"/>
  <c r="B1212" i="19"/>
  <c r="B1211" i="19"/>
  <c r="B1210" i="19"/>
  <c r="B1209" i="19"/>
  <c r="B1208" i="19"/>
  <c r="B1207" i="19"/>
  <c r="B1206" i="19"/>
  <c r="B1205" i="19"/>
  <c r="B1204" i="19"/>
  <c r="B1203" i="19"/>
  <c r="B1202" i="19"/>
  <c r="B1201" i="19"/>
  <c r="B1200" i="19"/>
  <c r="B1199" i="19"/>
  <c r="B1198" i="19"/>
  <c r="B1197" i="19"/>
  <c r="B1196" i="19"/>
  <c r="B1195" i="19"/>
  <c r="B1194" i="19"/>
  <c r="B1193" i="19"/>
  <c r="B1192" i="19"/>
  <c r="B1191" i="19"/>
  <c r="B1190" i="19"/>
  <c r="B1189" i="19"/>
  <c r="B1188" i="19"/>
  <c r="B1187" i="19"/>
  <c r="B1186" i="19"/>
  <c r="B1185" i="19"/>
  <c r="B1184" i="19"/>
  <c r="B1183" i="19"/>
  <c r="B1182" i="19"/>
  <c r="B1181" i="19"/>
  <c r="B1180" i="19"/>
  <c r="B1179" i="19"/>
  <c r="B1178" i="19"/>
  <c r="B1587" i="20"/>
  <c r="B1586" i="20"/>
  <c r="B1585" i="20"/>
  <c r="B1584" i="20"/>
  <c r="B1583" i="20"/>
  <c r="B1582" i="20"/>
  <c r="B1581" i="20"/>
  <c r="B1580" i="20"/>
  <c r="B1579" i="20"/>
  <c r="B1578" i="20"/>
  <c r="B1577" i="20"/>
  <c r="B1576" i="20"/>
  <c r="B1575" i="20"/>
  <c r="B1574" i="20"/>
  <c r="B1573" i="20"/>
  <c r="B1572" i="20"/>
  <c r="B1571" i="20"/>
  <c r="B1570" i="20"/>
  <c r="B1569" i="20"/>
  <c r="B1568" i="20"/>
  <c r="B1567" i="20"/>
  <c r="B1566" i="20"/>
  <c r="B1565" i="20"/>
  <c r="B1564" i="20"/>
  <c r="B1563" i="20"/>
  <c r="B1562" i="20"/>
  <c r="B1561" i="20"/>
  <c r="B1560" i="20"/>
  <c r="B1559" i="20"/>
  <c r="B1558" i="20"/>
  <c r="B1557" i="20"/>
  <c r="B1556" i="20"/>
  <c r="B1555" i="20"/>
  <c r="B1554" i="20"/>
  <c r="B1553" i="20"/>
  <c r="B1552" i="20"/>
  <c r="B1551" i="20"/>
  <c r="B1550" i="20"/>
  <c r="B1549" i="20"/>
  <c r="B1548" i="20"/>
  <c r="B1547" i="20"/>
  <c r="B1546" i="20"/>
  <c r="B1545" i="20"/>
  <c r="B1544" i="20"/>
  <c r="B1543" i="20"/>
  <c r="B1542" i="20"/>
  <c r="B1541" i="20"/>
  <c r="B1540" i="20"/>
  <c r="B1539" i="20"/>
  <c r="B1538" i="20"/>
  <c r="B1537" i="20"/>
  <c r="B1536" i="20"/>
  <c r="B1535" i="20"/>
  <c r="B1534" i="20"/>
  <c r="B1533" i="20"/>
  <c r="B1532" i="20"/>
  <c r="B1531" i="20"/>
  <c r="B1530" i="20"/>
  <c r="B1529" i="20"/>
  <c r="B1528" i="20"/>
  <c r="B1527" i="20"/>
  <c r="B1526" i="20"/>
  <c r="B1525" i="20"/>
  <c r="B1524" i="20"/>
  <c r="B1523" i="20"/>
  <c r="B1522" i="20"/>
  <c r="B1521" i="20"/>
  <c r="B1520" i="20"/>
  <c r="B1519" i="20"/>
  <c r="B1518" i="20"/>
  <c r="B1517" i="20"/>
  <c r="B1516" i="20"/>
  <c r="B1515" i="20"/>
  <c r="B1514" i="20"/>
  <c r="B1513" i="20"/>
  <c r="B1512" i="20"/>
  <c r="B1511" i="20"/>
  <c r="B1510" i="20"/>
  <c r="B1509" i="20"/>
  <c r="B1508" i="20"/>
  <c r="B1507" i="20"/>
  <c r="B1506" i="20"/>
  <c r="B1505" i="20"/>
  <c r="B1504" i="20"/>
  <c r="B1503" i="20"/>
  <c r="B1502" i="20"/>
  <c r="B1501" i="20"/>
  <c r="B1500" i="20"/>
  <c r="B1499" i="20"/>
  <c r="B1498" i="20"/>
  <c r="B1497" i="20"/>
  <c r="B1496" i="20"/>
  <c r="B1495" i="20"/>
  <c r="B1494" i="20"/>
  <c r="B1493" i="20"/>
  <c r="B1492" i="20"/>
  <c r="B1491" i="20"/>
  <c r="B1490" i="20"/>
  <c r="B1489" i="20"/>
  <c r="B1488" i="20"/>
  <c r="B1487" i="20"/>
  <c r="B1486" i="20"/>
  <c r="B1485" i="20"/>
  <c r="B1484" i="20"/>
  <c r="B1483" i="20"/>
  <c r="B1482" i="20"/>
  <c r="B1481" i="20"/>
  <c r="B1480" i="20"/>
  <c r="B1479" i="20"/>
  <c r="B1478" i="20"/>
  <c r="B1477" i="20"/>
  <c r="B1476" i="20"/>
  <c r="B1475" i="20"/>
  <c r="B1474" i="20"/>
  <c r="B1473" i="20"/>
  <c r="B1472" i="20"/>
  <c r="B1471" i="20"/>
  <c r="B1470" i="20"/>
  <c r="B1469" i="20"/>
  <c r="B1468" i="20"/>
  <c r="B1467" i="20"/>
  <c r="B1466" i="20"/>
  <c r="B1465" i="20"/>
  <c r="B1464" i="20"/>
  <c r="B1463" i="20"/>
  <c r="B1462" i="20"/>
  <c r="B1461" i="20"/>
  <c r="B1460" i="20"/>
  <c r="B1459" i="20"/>
  <c r="B1458" i="20"/>
  <c r="B1457" i="20"/>
  <c r="B1456" i="20"/>
  <c r="B1455" i="20"/>
  <c r="B1454" i="20"/>
  <c r="B1453" i="20"/>
  <c r="B1452" i="20"/>
  <c r="B1451" i="20"/>
  <c r="B1450" i="20"/>
  <c r="B1449" i="20"/>
  <c r="B1448" i="20"/>
  <c r="B1447" i="20"/>
  <c r="B1446" i="20"/>
  <c r="B1445" i="20"/>
  <c r="B1444" i="20"/>
  <c r="B1443" i="20"/>
  <c r="B1442" i="20"/>
  <c r="B1441" i="20"/>
  <c r="B1440" i="20"/>
  <c r="B1439" i="20"/>
  <c r="B1438" i="20"/>
  <c r="B1437" i="20"/>
  <c r="B1436" i="20"/>
  <c r="B1435" i="20"/>
  <c r="B1434" i="20"/>
  <c r="B1433" i="20"/>
  <c r="B1432" i="20"/>
  <c r="B1431" i="20"/>
  <c r="B1430" i="20"/>
  <c r="B1429" i="20"/>
  <c r="B1428" i="20"/>
  <c r="B1427" i="20"/>
  <c r="B1426" i="20"/>
  <c r="B1425" i="20"/>
  <c r="B1424" i="20"/>
  <c r="B1423" i="20"/>
  <c r="B1422" i="20"/>
  <c r="B1421" i="20"/>
  <c r="B1420" i="20"/>
  <c r="B1419" i="20"/>
  <c r="B1418" i="20"/>
  <c r="B1417" i="20"/>
  <c r="B1416" i="20"/>
  <c r="B1415" i="20"/>
  <c r="B1414" i="20"/>
  <c r="B1413" i="20"/>
  <c r="B1412" i="20"/>
  <c r="B1411" i="20"/>
  <c r="B1410" i="20"/>
  <c r="B1409" i="20"/>
  <c r="B1408" i="20"/>
  <c r="B1407" i="20"/>
  <c r="B1406" i="20"/>
  <c r="B1405" i="20"/>
  <c r="B1404" i="20"/>
  <c r="B1403" i="20"/>
  <c r="B1402" i="20"/>
  <c r="B1401" i="20"/>
  <c r="B1400" i="20"/>
  <c r="B1399" i="20"/>
  <c r="B1398" i="20"/>
  <c r="B1397" i="20"/>
  <c r="B1396" i="20"/>
  <c r="B1395" i="20"/>
  <c r="B1394" i="20"/>
  <c r="B1393" i="20"/>
  <c r="B1392" i="20"/>
  <c r="B1391" i="20"/>
  <c r="B1390" i="20"/>
  <c r="B1389" i="20"/>
  <c r="B1388" i="20"/>
  <c r="B1387" i="20"/>
  <c r="B1386" i="20"/>
  <c r="B1385" i="20"/>
  <c r="B1384" i="20"/>
  <c r="B1383" i="20"/>
  <c r="B1382" i="20"/>
  <c r="B1381" i="20"/>
  <c r="B1380" i="20"/>
  <c r="B1379" i="20"/>
  <c r="B1378" i="20"/>
  <c r="B1377" i="20"/>
  <c r="B1376" i="20"/>
  <c r="B1375" i="20"/>
  <c r="B1374" i="20"/>
  <c r="B1011" i="20"/>
  <c r="B1010" i="20"/>
  <c r="B1009" i="20"/>
  <c r="B1008" i="20"/>
  <c r="B1007" i="20"/>
  <c r="B1006" i="20"/>
  <c r="B1005" i="20"/>
  <c r="B1004" i="20"/>
  <c r="B1003" i="20"/>
  <c r="B1002" i="20"/>
  <c r="B1001" i="20"/>
  <c r="B1000" i="20"/>
  <c r="B999" i="20"/>
  <c r="B998" i="20"/>
  <c r="B997" i="20"/>
  <c r="B996" i="20"/>
  <c r="B995" i="20"/>
  <c r="B994" i="20"/>
  <c r="B993" i="20"/>
  <c r="B992" i="20"/>
  <c r="B991" i="20"/>
  <c r="B990" i="20"/>
  <c r="B989" i="20"/>
  <c r="B988" i="20"/>
  <c r="B987" i="20"/>
  <c r="B986" i="20"/>
  <c r="B985" i="20"/>
  <c r="B984" i="20"/>
  <c r="B983" i="20"/>
  <c r="B982" i="20"/>
  <c r="B981" i="20"/>
  <c r="B980" i="20"/>
  <c r="B979" i="20"/>
  <c r="B978" i="20"/>
  <c r="B977" i="20"/>
  <c r="B976" i="20"/>
  <c r="B975" i="20"/>
  <c r="B974" i="20"/>
  <c r="B973" i="20"/>
  <c r="B972" i="20"/>
  <c r="B971" i="20"/>
  <c r="B970" i="20"/>
  <c r="B969" i="20"/>
  <c r="B968" i="20"/>
  <c r="B967" i="20"/>
  <c r="B966" i="20"/>
  <c r="B965" i="20"/>
  <c r="B964" i="20"/>
  <c r="B963" i="20"/>
  <c r="B962" i="20"/>
  <c r="B961" i="20"/>
  <c r="B960" i="20"/>
  <c r="B959" i="20"/>
  <c r="B958" i="20"/>
  <c r="B957" i="20"/>
  <c r="B956" i="20"/>
  <c r="B955" i="20"/>
  <c r="B954" i="20"/>
  <c r="B953" i="20"/>
  <c r="B952" i="20"/>
  <c r="B951" i="20"/>
  <c r="B950" i="20"/>
  <c r="B949" i="20"/>
  <c r="B948" i="20"/>
  <c r="B947" i="20"/>
  <c r="B946" i="20"/>
  <c r="B945" i="20"/>
  <c r="B944" i="20"/>
  <c r="B943" i="20"/>
  <c r="B942" i="20"/>
  <c r="B941" i="20"/>
  <c r="B940" i="20"/>
  <c r="B939" i="20"/>
  <c r="B938" i="20"/>
  <c r="B937" i="20"/>
  <c r="B936" i="20"/>
  <c r="B935" i="20"/>
  <c r="B934" i="20"/>
  <c r="B933" i="20"/>
  <c r="B932" i="20"/>
  <c r="B931" i="20"/>
  <c r="B930" i="20"/>
  <c r="B929" i="20"/>
  <c r="B928" i="20"/>
  <c r="B927" i="20"/>
  <c r="B926" i="20"/>
  <c r="B925" i="20"/>
  <c r="B924" i="20"/>
  <c r="B923" i="20"/>
  <c r="B922" i="20"/>
  <c r="B921" i="20"/>
  <c r="B920" i="20"/>
  <c r="B919" i="20"/>
  <c r="B918" i="20"/>
  <c r="B917" i="20"/>
  <c r="B916" i="20"/>
  <c r="B915" i="20"/>
  <c r="B914" i="20"/>
  <c r="B913" i="20"/>
  <c r="B912" i="20"/>
  <c r="B911" i="20"/>
  <c r="B910" i="20"/>
  <c r="B909" i="20"/>
  <c r="B908" i="20"/>
  <c r="B907" i="20"/>
  <c r="B906" i="20"/>
  <c r="B905" i="20"/>
  <c r="B904" i="20"/>
  <c r="B903" i="20"/>
  <c r="B902" i="20"/>
  <c r="B901" i="20"/>
  <c r="B900" i="20"/>
  <c r="B899" i="20"/>
  <c r="B898" i="20"/>
  <c r="B897" i="20"/>
  <c r="B896" i="20"/>
  <c r="B895" i="20"/>
  <c r="B894" i="20"/>
  <c r="B893" i="20"/>
  <c r="B892" i="20"/>
  <c r="B891" i="20"/>
  <c r="B890" i="20"/>
  <c r="B889" i="20"/>
  <c r="B888" i="20"/>
  <c r="B887" i="20"/>
  <c r="B886" i="20"/>
  <c r="B885" i="20"/>
  <c r="B884" i="20"/>
  <c r="B883" i="20"/>
  <c r="B882" i="20"/>
  <c r="B881" i="20"/>
  <c r="B880" i="20"/>
  <c r="B879" i="20"/>
  <c r="B878" i="20"/>
  <c r="B877" i="20"/>
  <c r="B876" i="20"/>
  <c r="B875" i="20"/>
  <c r="B874" i="20"/>
  <c r="B873" i="20"/>
  <c r="B872" i="20"/>
  <c r="B871" i="20"/>
  <c r="H46" i="5"/>
  <c r="H44" i="5"/>
  <c r="H45" i="5"/>
  <c r="H38" i="5"/>
  <c r="H37" i="5"/>
  <c r="H36" i="5"/>
  <c r="H30" i="5"/>
  <c r="H29" i="5"/>
  <c r="H28" i="5"/>
  <c r="H22" i="5"/>
  <c r="H21" i="5"/>
  <c r="H20" i="5"/>
  <c r="H14" i="5"/>
  <c r="H13" i="5"/>
  <c r="H12" i="5"/>
  <c r="F3" i="2"/>
  <c r="F2" i="2"/>
  <c r="H9" i="5"/>
  <c r="H8" i="5"/>
  <c r="H7" i="5"/>
  <c r="B677" i="20"/>
  <c r="B678" i="20"/>
  <c r="B679" i="20"/>
  <c r="B680" i="20"/>
  <c r="B681" i="20"/>
  <c r="B682" i="20"/>
  <c r="B683" i="20"/>
  <c r="B684" i="20"/>
  <c r="B685" i="20"/>
  <c r="B686" i="20"/>
  <c r="B687" i="20"/>
  <c r="B688" i="20"/>
  <c r="B689" i="20"/>
  <c r="B690" i="20"/>
  <c r="B691" i="20"/>
  <c r="B692" i="20"/>
  <c r="B693" i="20"/>
  <c r="B694" i="20"/>
  <c r="B695" i="20"/>
  <c r="B696" i="20"/>
  <c r="B697" i="20"/>
  <c r="B698" i="20"/>
  <c r="B699" i="20"/>
  <c r="B700" i="20"/>
  <c r="B701" i="20"/>
  <c r="B702" i="20"/>
  <c r="B703" i="20"/>
  <c r="B704" i="20"/>
  <c r="B705" i="20"/>
  <c r="B676" i="20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633" i="20"/>
  <c r="B634" i="20"/>
  <c r="B635" i="20"/>
  <c r="B636" i="20"/>
  <c r="B637" i="20"/>
  <c r="B638" i="20"/>
  <c r="B639" i="20"/>
  <c r="B640" i="20"/>
  <c r="B641" i="20"/>
  <c r="B642" i="20"/>
  <c r="B643" i="20"/>
  <c r="B644" i="20"/>
  <c r="B645" i="20"/>
  <c r="B646" i="20"/>
  <c r="B647" i="20"/>
  <c r="B648" i="20"/>
  <c r="B649" i="20"/>
  <c r="B650" i="20"/>
  <c r="B651" i="20"/>
  <c r="B652" i="20"/>
  <c r="B653" i="20"/>
  <c r="B654" i="20"/>
  <c r="B655" i="20"/>
  <c r="B656" i="20"/>
  <c r="B657" i="20"/>
  <c r="B658" i="20"/>
  <c r="B659" i="20"/>
  <c r="B660" i="20"/>
  <c r="B661" i="20"/>
  <c r="B662" i="20"/>
  <c r="B663" i="20"/>
  <c r="B664" i="20"/>
  <c r="B665" i="20"/>
  <c r="B666" i="20"/>
  <c r="B667" i="20"/>
  <c r="B668" i="20"/>
  <c r="B669" i="20"/>
  <c r="B670" i="20"/>
  <c r="B671" i="20"/>
  <c r="B672" i="20"/>
  <c r="B673" i="20"/>
  <c r="B674" i="20"/>
  <c r="B675" i="20"/>
  <c r="B706" i="20"/>
  <c r="B707" i="20"/>
  <c r="B708" i="20"/>
  <c r="B709" i="20"/>
  <c r="B710" i="20"/>
  <c r="B711" i="20"/>
  <c r="B712" i="20"/>
  <c r="B713" i="20"/>
  <c r="B714" i="20"/>
  <c r="B715" i="20"/>
  <c r="B716" i="20"/>
  <c r="B717" i="20"/>
  <c r="B718" i="20"/>
  <c r="B719" i="20"/>
  <c r="B720" i="20"/>
  <c r="B721" i="20"/>
  <c r="B722" i="20"/>
  <c r="B723" i="20"/>
  <c r="B724" i="20"/>
  <c r="B725" i="20"/>
  <c r="B726" i="20"/>
  <c r="B727" i="20"/>
  <c r="B728" i="20"/>
  <c r="B729" i="20"/>
  <c r="B730" i="20"/>
  <c r="B731" i="20"/>
  <c r="B732" i="20"/>
  <c r="B733" i="20"/>
  <c r="B734" i="20"/>
  <c r="B735" i="20"/>
  <c r="B736" i="20"/>
  <c r="B737" i="20"/>
  <c r="B738" i="20"/>
  <c r="B739" i="20"/>
  <c r="B740" i="20"/>
  <c r="B741" i="20"/>
  <c r="B742" i="20"/>
  <c r="B743" i="20"/>
  <c r="B744" i="20"/>
  <c r="B745" i="20"/>
  <c r="B746" i="20"/>
  <c r="B747" i="20"/>
  <c r="B748" i="20"/>
  <c r="B749" i="20"/>
  <c r="B750" i="20"/>
  <c r="B751" i="20"/>
  <c r="B752" i="20"/>
  <c r="B753" i="20"/>
  <c r="B754" i="20"/>
  <c r="B755" i="20"/>
  <c r="B756" i="20"/>
  <c r="B757" i="20"/>
  <c r="B758" i="20"/>
  <c r="B759" i="20"/>
  <c r="B760" i="20"/>
  <c r="B761" i="20"/>
  <c r="B762" i="20"/>
  <c r="B763" i="20"/>
  <c r="B764" i="20"/>
  <c r="B765" i="20"/>
  <c r="B766" i="20"/>
  <c r="B767" i="20"/>
  <c r="B768" i="20"/>
  <c r="B769" i="20"/>
  <c r="B770" i="20"/>
  <c r="B771" i="20"/>
  <c r="B772" i="20"/>
  <c r="B773" i="20"/>
  <c r="B774" i="20"/>
  <c r="B775" i="20"/>
  <c r="B776" i="20"/>
  <c r="B777" i="20"/>
  <c r="B778" i="20"/>
  <c r="B779" i="20"/>
  <c r="B780" i="20"/>
  <c r="B781" i="20"/>
  <c r="B782" i="20"/>
  <c r="B783" i="20"/>
  <c r="B784" i="20"/>
  <c r="B785" i="20"/>
  <c r="B786" i="20"/>
  <c r="B787" i="20"/>
  <c r="B788" i="20"/>
  <c r="B789" i="20"/>
  <c r="B790" i="20"/>
  <c r="B791" i="20"/>
  <c r="B792" i="20"/>
  <c r="B793" i="20"/>
  <c r="B794" i="20"/>
  <c r="B795" i="20"/>
  <c r="B796" i="20"/>
  <c r="B797" i="20"/>
  <c r="B798" i="20"/>
  <c r="B799" i="20"/>
  <c r="B800" i="20"/>
  <c r="B801" i="20"/>
  <c r="B802" i="20"/>
  <c r="B803" i="20"/>
  <c r="B804" i="20"/>
  <c r="B805" i="20"/>
  <c r="B806" i="20"/>
  <c r="B807" i="20"/>
  <c r="B808" i="20"/>
  <c r="B809" i="20"/>
  <c r="B810" i="20"/>
  <c r="B811" i="20"/>
  <c r="B812" i="20"/>
  <c r="B813" i="20"/>
  <c r="B814" i="20"/>
  <c r="B815" i="20"/>
  <c r="B816" i="20"/>
  <c r="B817" i="20"/>
  <c r="B818" i="20"/>
  <c r="B819" i="20"/>
  <c r="B820" i="20"/>
  <c r="B821" i="20"/>
  <c r="B822" i="20"/>
  <c r="B823" i="20"/>
  <c r="B824" i="20"/>
  <c r="B825" i="20"/>
  <c r="B826" i="20"/>
  <c r="B827" i="20"/>
  <c r="B828" i="20"/>
  <c r="B829" i="20"/>
  <c r="B830" i="20"/>
  <c r="B831" i="20"/>
  <c r="B832" i="20"/>
  <c r="B833" i="20"/>
  <c r="B834" i="20"/>
  <c r="B835" i="20"/>
  <c r="B836" i="20"/>
  <c r="B837" i="20"/>
  <c r="B838" i="20"/>
  <c r="B839" i="20"/>
  <c r="B840" i="20"/>
  <c r="B841" i="20"/>
  <c r="B842" i="20"/>
  <c r="B843" i="20"/>
  <c r="B844" i="20"/>
  <c r="B845" i="20"/>
  <c r="B846" i="20"/>
  <c r="B847" i="20"/>
  <c r="B848" i="20"/>
  <c r="B849" i="20"/>
  <c r="B850" i="20"/>
  <c r="B851" i="20"/>
  <c r="B852" i="20"/>
  <c r="B853" i="20"/>
  <c r="B854" i="20"/>
  <c r="B855" i="20"/>
  <c r="B856" i="20"/>
  <c r="B857" i="20"/>
  <c r="B858" i="20"/>
  <c r="B859" i="20"/>
  <c r="B860" i="20"/>
  <c r="B861" i="20"/>
  <c r="B862" i="20"/>
  <c r="B863" i="20"/>
  <c r="B864" i="20"/>
  <c r="B865" i="20"/>
  <c r="B866" i="20"/>
  <c r="B867" i="20"/>
  <c r="B868" i="20"/>
  <c r="B869" i="20"/>
  <c r="B870" i="20"/>
  <c r="H10" i="5"/>
  <c r="H11" i="5"/>
  <c r="H15" i="5"/>
  <c r="H16" i="5"/>
  <c r="H17" i="5"/>
  <c r="H18" i="5"/>
  <c r="H19" i="5"/>
  <c r="H23" i="5"/>
  <c r="H24" i="5"/>
  <c r="H25" i="5"/>
  <c r="H26" i="5"/>
  <c r="H27" i="5"/>
  <c r="H31" i="5"/>
  <c r="H32" i="5"/>
  <c r="H33" i="5"/>
  <c r="H34" i="5"/>
  <c r="H35" i="5"/>
  <c r="H39" i="5"/>
  <c r="H40" i="5"/>
  <c r="H41" i="5"/>
  <c r="H42" i="5"/>
  <c r="H43" i="5"/>
  <c r="B3" i="19"/>
  <c r="B4" i="19"/>
  <c r="B1427" i="19"/>
  <c r="B1426" i="19"/>
  <c r="B1425" i="19"/>
  <c r="B1424" i="19"/>
  <c r="B1423" i="19"/>
  <c r="B1422" i="19"/>
  <c r="B1421" i="19"/>
  <c r="B1420" i="19"/>
  <c r="B1419" i="19"/>
  <c r="B1418" i="19"/>
  <c r="B1417" i="19"/>
  <c r="B1416" i="19"/>
  <c r="B1415" i="19"/>
  <c r="B1414" i="19"/>
  <c r="B1413" i="19"/>
  <c r="B1412" i="19"/>
  <c r="B1411" i="19"/>
  <c r="B1410" i="19"/>
  <c r="B1409" i="19"/>
  <c r="B1408" i="19"/>
  <c r="B1407" i="19"/>
  <c r="B1406" i="19"/>
  <c r="B1405" i="19"/>
  <c r="B1404" i="19"/>
  <c r="B1403" i="19"/>
  <c r="B1402" i="19"/>
  <c r="B1401" i="19"/>
  <c r="B1400" i="19"/>
  <c r="B1399" i="19"/>
  <c r="B1398" i="19"/>
  <c r="B1397" i="19"/>
  <c r="B1396" i="19"/>
  <c r="B1395" i="19"/>
  <c r="B1394" i="19"/>
  <c r="B1393" i="19"/>
  <c r="B1392" i="19"/>
  <c r="B1623" i="20"/>
  <c r="B1622" i="20"/>
  <c r="B1621" i="20"/>
  <c r="B1620" i="20"/>
  <c r="B1619" i="20"/>
  <c r="B1618" i="20"/>
  <c r="B1617" i="20"/>
  <c r="B1616" i="20"/>
  <c r="B1615" i="20"/>
  <c r="B1614" i="20"/>
  <c r="B1613" i="20"/>
  <c r="B1612" i="20"/>
  <c r="B1611" i="20"/>
  <c r="B1610" i="20"/>
  <c r="B1609" i="20"/>
  <c r="B1608" i="20"/>
  <c r="B1607" i="20"/>
  <c r="B1606" i="20"/>
  <c r="B1605" i="20"/>
  <c r="B1604" i="20"/>
  <c r="B1603" i="20"/>
  <c r="B1602" i="20"/>
  <c r="B1601" i="20"/>
  <c r="B1600" i="20"/>
  <c r="B1599" i="20"/>
  <c r="B1598" i="20"/>
  <c r="B1597" i="20"/>
  <c r="B1596" i="20"/>
  <c r="B1595" i="20"/>
  <c r="B1594" i="20"/>
  <c r="B1593" i="20"/>
  <c r="B1592" i="20"/>
  <c r="B1591" i="20"/>
  <c r="B1590" i="20"/>
  <c r="B1589" i="20"/>
  <c r="B1588" i="20"/>
  <c r="B193" i="20"/>
  <c r="B192" i="20"/>
  <c r="B191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F4" i="2"/>
  <c r="G32" i="5" l="1"/>
  <c r="H24" i="1" s="1"/>
  <c r="G45" i="5"/>
  <c r="T30" i="1" s="1"/>
  <c r="G42" i="5"/>
  <c r="H31" i="1" s="1"/>
  <c r="G22" i="5"/>
  <c r="T16" i="1" s="1"/>
  <c r="G10" i="5"/>
  <c r="D11" i="1" s="1"/>
  <c r="G27" i="5"/>
  <c r="Q18" i="1" s="1"/>
  <c r="G36" i="5"/>
  <c r="Q24" i="1" s="1"/>
  <c r="G29" i="5"/>
  <c r="T20" i="1" s="1"/>
  <c r="G46" i="5"/>
  <c r="T31" i="1" s="1"/>
  <c r="G14" i="5"/>
  <c r="Q11" i="1" s="1"/>
  <c r="G25" i="5"/>
  <c r="H20" i="1" s="1"/>
  <c r="G37" i="5"/>
  <c r="Q25" i="1" s="1"/>
  <c r="G9" i="5"/>
  <c r="D10" i="1" s="1"/>
  <c r="G11" i="5"/>
  <c r="T8" i="1" s="1"/>
  <c r="G41" i="5"/>
  <c r="D30" i="1" s="1"/>
  <c r="G34" i="5"/>
  <c r="D26" i="1" s="1"/>
  <c r="G23" i="5"/>
  <c r="D18" i="1" s="1"/>
  <c r="G16" i="5"/>
  <c r="D14" i="1" s="1"/>
  <c r="G20" i="5"/>
  <c r="T14" i="1" s="1"/>
  <c r="G7" i="5"/>
  <c r="D8" i="1" s="1"/>
  <c r="G13" i="5"/>
  <c r="T10" i="1" s="1"/>
  <c r="G44" i="5"/>
  <c r="Q29" i="1" s="1"/>
  <c r="G39" i="5"/>
  <c r="D28" i="1" s="1"/>
  <c r="G35" i="5"/>
  <c r="T23" i="1" s="1"/>
  <c r="G31" i="5"/>
  <c r="H23" i="1" s="1"/>
  <c r="G28" i="5"/>
  <c r="T19" i="1" s="1"/>
  <c r="G26" i="5"/>
  <c r="D21" i="1" s="1"/>
  <c r="G18" i="5"/>
  <c r="D16" i="1" s="1"/>
  <c r="G43" i="5"/>
  <c r="Q28" i="1" s="1"/>
  <c r="G30" i="5"/>
  <c r="T21" i="1" s="1"/>
  <c r="E3" i="1"/>
  <c r="B11" i="1" s="1"/>
  <c r="B16" i="1" s="1"/>
  <c r="G8" i="5"/>
  <c r="D9" i="1" s="1"/>
  <c r="G12" i="5"/>
  <c r="Q9" i="1" s="1"/>
  <c r="G40" i="5"/>
  <c r="H29" i="1" s="1"/>
  <c r="G33" i="5"/>
  <c r="H25" i="1" s="1"/>
  <c r="G24" i="5"/>
  <c r="D19" i="1" s="1"/>
  <c r="G15" i="5"/>
  <c r="H13" i="1" s="1"/>
  <c r="G21" i="5"/>
  <c r="T15" i="1" s="1"/>
  <c r="G19" i="5"/>
  <c r="Q13" i="1" s="1"/>
  <c r="D15" i="1"/>
  <c r="Q26" i="1"/>
  <c r="D6" i="2"/>
  <c r="F5" i="2"/>
  <c r="D7" i="2"/>
  <c r="F6" i="2"/>
  <c r="H15" i="1"/>
  <c r="Q21" i="1" l="1"/>
  <c r="D24" i="1"/>
  <c r="Q16" i="1"/>
  <c r="T28" i="1"/>
  <c r="T24" i="1"/>
  <c r="T25" i="1"/>
  <c r="Q31" i="1"/>
  <c r="T11" i="1"/>
  <c r="H21" i="1"/>
  <c r="D25" i="1"/>
  <c r="D31" i="1"/>
  <c r="T13" i="1"/>
  <c r="Q20" i="1"/>
  <c r="H3" i="1"/>
  <c r="D20" i="1"/>
  <c r="H28" i="1"/>
  <c r="H30" i="1"/>
  <c r="Q14" i="1"/>
  <c r="Q30" i="1"/>
  <c r="T18" i="1"/>
  <c r="H11" i="1"/>
  <c r="H19" i="1"/>
  <c r="H18" i="1"/>
  <c r="D23" i="1"/>
  <c r="H10" i="1"/>
  <c r="T9" i="1"/>
  <c r="D13" i="1"/>
  <c r="Q8" i="1"/>
  <c r="H8" i="1"/>
  <c r="H9" i="1"/>
  <c r="Q10" i="1"/>
  <c r="D29" i="1"/>
  <c r="T29" i="1"/>
  <c r="H14" i="1"/>
  <c r="Q15" i="1"/>
  <c r="H26" i="1"/>
  <c r="Q19" i="1"/>
  <c r="Q23" i="1"/>
  <c r="H16" i="1"/>
  <c r="B21" i="1"/>
  <c r="D8" i="2"/>
  <c r="F7" i="2"/>
  <c r="D9" i="2" l="1"/>
  <c r="F8" i="2"/>
  <c r="B26" i="1"/>
  <c r="B31" i="1" l="1"/>
  <c r="F9" i="2"/>
  <c r="D10" i="2"/>
  <c r="D11" i="2" l="1"/>
  <c r="F10" i="2"/>
  <c r="D12" i="2" l="1"/>
  <c r="F11" i="2"/>
  <c r="D13" i="2" l="1"/>
  <c r="F12" i="2"/>
  <c r="D14" i="2" l="1"/>
  <c r="F13" i="2"/>
  <c r="D15" i="2" l="1"/>
  <c r="F14" i="2"/>
  <c r="D16" i="2" l="1"/>
  <c r="F15" i="2"/>
  <c r="D17" i="2" l="1"/>
  <c r="F16" i="2"/>
  <c r="D18" i="2" l="1"/>
  <c r="F17" i="2"/>
  <c r="D19" i="2" l="1"/>
  <c r="F18" i="2"/>
  <c r="D20" i="2" l="1"/>
  <c r="F19" i="2"/>
  <c r="D21" i="2" l="1"/>
  <c r="F20" i="2"/>
  <c r="D22" i="2" l="1"/>
  <c r="F21" i="2"/>
  <c r="D23" i="2" l="1"/>
  <c r="F22" i="2"/>
  <c r="D24" i="2" l="1"/>
  <c r="F23" i="2"/>
  <c r="D25" i="2" l="1"/>
  <c r="F24" i="2"/>
  <c r="D26" i="2" l="1"/>
  <c r="F25" i="2"/>
  <c r="D27" i="2" l="1"/>
  <c r="F26" i="2"/>
  <c r="D28" i="2" l="1"/>
  <c r="F27" i="2"/>
  <c r="D29" i="2" l="1"/>
  <c r="F28" i="2"/>
  <c r="D30" i="2" l="1"/>
  <c r="F29" i="2"/>
  <c r="D31" i="2" l="1"/>
  <c r="F30" i="2"/>
  <c r="D32" i="2" l="1"/>
  <c r="F31" i="2"/>
  <c r="D33" i="2" l="1"/>
  <c r="F32" i="2"/>
  <c r="D34" i="2" l="1"/>
  <c r="F33" i="2"/>
  <c r="D35" i="2" l="1"/>
  <c r="F34" i="2"/>
  <c r="D36" i="2" l="1"/>
  <c r="F35" i="2"/>
  <c r="D37" i="2" l="1"/>
  <c r="F36" i="2"/>
  <c r="D38" i="2" l="1"/>
  <c r="F37" i="2"/>
  <c r="D39" i="2" l="1"/>
  <c r="F38" i="2"/>
  <c r="D40" i="2" l="1"/>
  <c r="F39" i="2"/>
  <c r="D41" i="2" l="1"/>
  <c r="F40" i="2"/>
  <c r="D42" i="2" l="1"/>
  <c r="F41" i="2"/>
  <c r="D43" i="2" l="1"/>
  <c r="F42" i="2"/>
  <c r="F43" i="2" l="1"/>
  <c r="D44" i="2"/>
  <c r="D45" i="2" l="1"/>
  <c r="F45" i="2" s="1"/>
  <c r="F44" i="2"/>
</calcChain>
</file>

<file path=xl/comments1.xml><?xml version="1.0" encoding="utf-8"?>
<comments xmlns="http://schemas.openxmlformats.org/spreadsheetml/2006/main">
  <authors>
    <author>Smart</author>
  </authors>
  <commentList>
    <comment ref="E6" authorId="0">
      <text>
        <r>
          <rPr>
            <b/>
            <sz val="12"/>
            <color indexed="81"/>
            <rFont val="Times New Roman"/>
            <family val="1"/>
          </rPr>
          <t>Vào bên dưới chỉnh môn dạy cho phù hợp.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F6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F7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" author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Nguyen Van Phong</author>
    <author>Smart</author>
  </authors>
  <commentList>
    <comment ref="D1" authorId="0">
      <text>
        <r>
          <rPr>
            <b/>
            <sz val="14"/>
            <color indexed="81"/>
            <rFont val="Times New Roman"/>
            <family val="1"/>
          </rPr>
          <t>Ngay: 19/8/2011
ghi       8/19/2011</t>
        </r>
      </text>
    </comment>
    <comment ref="E1" authorId="1">
      <text>
        <r>
          <rPr>
            <b/>
            <sz val="12"/>
            <color indexed="81"/>
            <rFont val="Times New Roman"/>
            <family val="1"/>
          </rPr>
          <t>Ngày:19/8/2013
Ghi: 8/19/2013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D2" authorId="1">
      <text>
        <r>
          <rPr>
            <b/>
            <sz val="12"/>
            <color indexed="81"/>
            <rFont val="Times New Roman"/>
            <family val="1"/>
          </rPr>
          <t>Ngày: 20/8/2012
Ghi   8/20/2012</t>
        </r>
      </text>
    </comment>
    <comment ref="E2" authorId="1">
      <text>
        <r>
          <rPr>
            <sz val="12"/>
            <color indexed="81"/>
            <rFont val="Times New Roman"/>
            <family val="1"/>
          </rPr>
          <t>Cứ như vậy dùng suốt đến khi hưu như tôi thì thôi.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9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3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4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8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9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0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1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2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3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4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5" author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</commentList>
</comments>
</file>

<file path=xl/sharedStrings.xml><?xml version="1.0" encoding="utf-8"?>
<sst xmlns="http://schemas.openxmlformats.org/spreadsheetml/2006/main" count="19856" uniqueCount="3654">
  <si>
    <t>MRVT: Cộng đồng.Ôn tập câu Ai làm gì?</t>
  </si>
  <si>
    <t>So sánh.Dấu chấm</t>
  </si>
  <si>
    <t>MRVT: Quê hương.Ôn tập câu Ai làm gì?</t>
  </si>
  <si>
    <t>MRVT: Từ địa phương. Dấu chấm hỏi, chấm than.</t>
  </si>
  <si>
    <t>Ôn tập về từ chỉ đặc điểm. Ôn tập câu Ai thế nào?</t>
  </si>
  <si>
    <t>MRVT: Các dân tộc. Luyện đặt câu có hình ảnh so sánh.</t>
  </si>
  <si>
    <t>MRVT: Thành thị - Nông thôn. Dấu phẩy.</t>
  </si>
  <si>
    <t>Ôn tập về từ chỉ đặc điểm.Ôn tập câu Ai thế nào? Dấu phẩy.</t>
  </si>
  <si>
    <t>Nhân hóa. Ôn tập cách đặt và trả lời câu hỏi Khi nào?</t>
  </si>
  <si>
    <t>MRVT: Tổ quốc. Dấu phẩy.</t>
  </si>
  <si>
    <t>Nhân hóa. Ôn tập cách đặt và trả lời câu hỏi Ở đâu?</t>
  </si>
  <si>
    <t>MRVT: Sáng tạo. Dấu phẩy, dấu chấm, dấu chấm hỏi.</t>
  </si>
  <si>
    <t>Nhân hóa. Ôn tập cách đặt và trả lời câu hỏi Như thế nào?</t>
  </si>
  <si>
    <t>KỶ NIỆM TRƯỚC KHI VỀ HƯU</t>
  </si>
  <si>
    <t>Luyện viết chữ đẹp bài số 5</t>
  </si>
  <si>
    <t>Luyện viết chữ đẹp bài số 3</t>
  </si>
  <si>
    <t>Luyện viết chữ đẹp bài số 1</t>
  </si>
  <si>
    <t>Luyện viết chữ đẹp bài số 7</t>
  </si>
  <si>
    <t xml:space="preserve">  Điều ước của vua Mi đát.</t>
  </si>
  <si>
    <t xml:space="preserve">  Ông Trạng thả diều.</t>
  </si>
  <si>
    <t xml:space="preserve">  Có chí thì nên.</t>
  </si>
  <si>
    <t>MRVT: Nghệ thuật. Dấu phẩy.</t>
  </si>
  <si>
    <t>Nhân hóa.</t>
  </si>
  <si>
    <t>MRVT: Lễ hội. Dấu phẩy.</t>
  </si>
  <si>
    <t>Nhân hóa. Ôn tập cách đặt và trả lời câu hỏi Để làm gì?</t>
  </si>
  <si>
    <t>MRVT: Thể thao. Dấu phẩy.</t>
  </si>
  <si>
    <t>Nói viết về cảnh đẹp đất nước.</t>
  </si>
  <si>
    <t>Viết thư.</t>
  </si>
  <si>
    <t>Nghe kể: Tôi cũng như bác.Giới thiệu hoạt động.</t>
  </si>
  <si>
    <t>Nghe kể: Giấu cày.Giới thiệu về tổ em.</t>
  </si>
  <si>
    <t>Nghe kể: kéo cây lúa lên.Nói về thành thị, nông thôn.</t>
  </si>
  <si>
    <t>Viết về thành thị, nông thôn.</t>
  </si>
  <si>
    <t>Nghe kể: Chàng trai làng Phù Ủng.</t>
  </si>
  <si>
    <t>Báo cáo hoạt động.</t>
  </si>
  <si>
    <t>Nói về trí thức.Nghe kể: Nâng niu từng hạt giống.</t>
  </si>
  <si>
    <t>Nói viết về một người lao động trí óc.</t>
  </si>
  <si>
    <t>Kể lại một buổi biểu diễn nghệ thuật.</t>
  </si>
  <si>
    <t>Nghe kể: Người bán quạt may mắn.</t>
  </si>
  <si>
    <t>Kể về lễ hội.</t>
  </si>
  <si>
    <t>Kể về một ngày hội.</t>
  </si>
  <si>
    <t>Kể lại một trận thi đấu thể thao. Viết lại một tin</t>
  </si>
  <si>
    <t>Viết về một trận thi đấu thể thao.</t>
  </si>
  <si>
    <t xml:space="preserve">  Những quả đào.</t>
  </si>
  <si>
    <t xml:space="preserve">  Cây đa quê hương.</t>
  </si>
  <si>
    <t xml:space="preserve">  Ai ngoan sẽ được thưởng.</t>
  </si>
  <si>
    <t xml:space="preserve">  Cháu nhớ Bác Hồ.</t>
  </si>
  <si>
    <t xml:space="preserve">  Chiếc rễ đa tròn.</t>
  </si>
  <si>
    <t xml:space="preserve">  Cây và hoa bên Lăng Bác.</t>
  </si>
  <si>
    <t xml:space="preserve">  Chuyện quả bầu.</t>
  </si>
  <si>
    <t xml:space="preserve">  Tiếng chổi tre.</t>
  </si>
  <si>
    <t>hoặc SĐT:</t>
  </si>
  <si>
    <t>01658696985</t>
  </si>
  <si>
    <t xml:space="preserve">Cuộc sống xung quanh </t>
  </si>
  <si>
    <t>An toàn trên đường đi học</t>
  </si>
  <si>
    <t>Cây rau</t>
  </si>
  <si>
    <t>Cây hoa</t>
  </si>
  <si>
    <t>Cây gỗ</t>
  </si>
  <si>
    <t>Con cá</t>
  </si>
  <si>
    <t>Con gà</t>
  </si>
  <si>
    <t>Con mèo</t>
  </si>
  <si>
    <t>Con muỗi</t>
  </si>
  <si>
    <t>Trời nắng, trời mưa</t>
  </si>
  <si>
    <t>Thực hành: Quan sát bầu trời</t>
  </si>
  <si>
    <t>Gió</t>
  </si>
  <si>
    <t>Trời nóng, trời rét</t>
  </si>
  <si>
    <t>Thời tiết</t>
  </si>
  <si>
    <t>T.hành kĩ năng cuối học kì II và cuối năm</t>
  </si>
  <si>
    <t>Hình  vuông</t>
  </si>
  <si>
    <t>Chu vi hình CN</t>
  </si>
  <si>
    <t>Chu vi hình vuông</t>
  </si>
  <si>
    <t>Các số có 4 chữ số</t>
  </si>
  <si>
    <t>Các số có 4 chữ số (tt)</t>
  </si>
  <si>
    <t>Số 10 000 - Luyện tập</t>
  </si>
  <si>
    <t>Điểm ở giữa -Trung điểm của đoạn thẳng</t>
  </si>
  <si>
    <t>So sánh các số trong phạm vi 10000</t>
  </si>
  <si>
    <t>Phép cộng các số trong phạm vi 10000</t>
  </si>
  <si>
    <t>Phép trừ các số trong PV 10000</t>
  </si>
  <si>
    <t>Tháng - Năm</t>
  </si>
  <si>
    <t>Tháng – Năm (tt)</t>
  </si>
  <si>
    <t>Hình tròn, tâm, đường kính, bán kính.</t>
  </si>
  <si>
    <t>Vẽ trang trí hình tròn</t>
  </si>
  <si>
    <t>Nhân số có 4 chữ số với số có 1chữ số</t>
  </si>
  <si>
    <t>Nhân số có 4 chữ số với số có 1chữ số (tt)</t>
  </si>
  <si>
    <t xml:space="preserve">Chia số có 4 chữ số với số có 1chữ số </t>
  </si>
  <si>
    <t>Chia số có 4 chữ số với số có 1chữ số (tt)</t>
  </si>
  <si>
    <t xml:space="preserve">  Ôn tập: Vật chất và năng lượng</t>
  </si>
  <si>
    <t xml:space="preserve">  Ôn tập: Thực vật và động vật</t>
  </si>
  <si>
    <t>11 CHUYÊN ĐỀ BỒI DƯỠNG HỌC SINH GIỎI LỚP 4 TRONG HÈ</t>
  </si>
  <si>
    <t>CHUYÊN ĐỀ BỒI DƯỠNG HỌC SINH GIỎI LỚP 5 TRONG HÈ.</t>
  </si>
  <si>
    <t>SỬ DỤNG NHIỀU NĂM</t>
  </si>
  <si>
    <t>Trở về ban đầu</t>
  </si>
  <si>
    <t>NGƯỜI THỰC HIỆN</t>
  </si>
  <si>
    <t>KỂ CHUYỆN</t>
  </si>
  <si>
    <t>- Ôn tập 2 bài hát: Em yêu hoà bình..</t>
  </si>
  <si>
    <t>Học hát: Bài Trên ngựa ta phi nhanh</t>
  </si>
  <si>
    <t>- Ôn tập bài hát: Trên ngựa ta phi nhanh</t>
  </si>
  <si>
    <t>T.VIỆT (T)</t>
  </si>
  <si>
    <t>Ghi đề bài Toán tăng bên dưới</t>
  </si>
  <si>
    <t>Ghi đề bài Tiếng Việt mới  bên dưới</t>
  </si>
  <si>
    <t>Ghi đề bài Tiếng Việt tăng bên dưới</t>
  </si>
  <si>
    <t xml:space="preserve">  Nghe viết: Bài tập làm văn.</t>
  </si>
  <si>
    <t xml:space="preserve">  Nghe viết: Nhớ lại buổi đầu đi học.</t>
  </si>
  <si>
    <t xml:space="preserve">  Tập chép: Trận bóng dưới lòng đường.</t>
  </si>
  <si>
    <t xml:space="preserve">  Ánh sáng cần cho sự sống (TT)</t>
  </si>
  <si>
    <t xml:space="preserve">  Ánh sáng và việc bảo vệ đôi mắt</t>
  </si>
  <si>
    <t xml:space="preserve">  Nóng, lạnh và nhiệt độ</t>
  </si>
  <si>
    <t xml:space="preserve">  Nóng, lạnh và nhiệt độ (TT)</t>
  </si>
  <si>
    <t xml:space="preserve">  Vật dẫn nhiệt và vật cách nhiệt</t>
  </si>
  <si>
    <t xml:space="preserve">  Các nguồn nhiệt</t>
  </si>
  <si>
    <t xml:space="preserve">  Nhiệt cần cho sự sống</t>
  </si>
  <si>
    <t>Tích cực tgia các hđộng nhân đạo</t>
  </si>
  <si>
    <t>Tôn trọng luật giao thông</t>
  </si>
  <si>
    <t>Bảo vệ môi trường</t>
  </si>
  <si>
    <t>Thực hànhcuối học kì II và cuối năm</t>
  </si>
  <si>
    <t xml:space="preserve">  Nghe viết: Dế Mèn bênh vực kẻ yếu.</t>
  </si>
  <si>
    <t xml:space="preserve">  Nghe viết: Mười năm cõng bạn đi học.</t>
  </si>
  <si>
    <t xml:space="preserve">  Nghe viết: Cháu nghe câu chuyện của bà.</t>
  </si>
  <si>
    <t xml:space="preserve">  Nhớ viết: Truyện cổ nước mình</t>
  </si>
  <si>
    <t xml:space="preserve">  Nghe viết: Những hạt thóc giống.</t>
  </si>
  <si>
    <t xml:space="preserve">  Nghe viết: Người viết truyện thật thà.</t>
  </si>
  <si>
    <t xml:space="preserve">  Nhớ viết: Gà Trống và Cáo.</t>
  </si>
  <si>
    <t xml:space="preserve">  Nghe viết: Trung thu độc lập.</t>
  </si>
  <si>
    <t xml:space="preserve">  Nghe viết: Thợ rèn.</t>
  </si>
  <si>
    <t xml:space="preserve">  Nhớ viết: Nếu chúng mình có phép lạ.</t>
  </si>
  <si>
    <t xml:space="preserve">  Nghe viết: Người chiến sĩ giàu nghị lực.</t>
  </si>
  <si>
    <t xml:space="preserve">  Nghe viết: Người tìm đường lên các vì sao.</t>
  </si>
  <si>
    <t>ATG THÔNG</t>
  </si>
  <si>
    <t>An toàn giao thông lớp 5 Tiết 1</t>
  </si>
  <si>
    <t>An toàn giao thông lớp 5 Tiết 2</t>
  </si>
  <si>
    <t>An toàn giao thông lớp 5 Tiết 3</t>
  </si>
  <si>
    <t>An toàn giao thông lớp 5 Tiết 4</t>
  </si>
  <si>
    <t>An toàn giao thông lớp 5 Tiết 5</t>
  </si>
  <si>
    <t>An toàn giao thông lớp 5 Tiết 6</t>
  </si>
  <si>
    <t>An toàn giao thông lớp 5 Tiết 7</t>
  </si>
  <si>
    <t>An toàn giao thông lớp 5 Tiết 8</t>
  </si>
  <si>
    <t>An toàn giao thông lớp 5 Tiết 9</t>
  </si>
  <si>
    <t>An toàn giao thông lớp 5 Tiết 10</t>
  </si>
  <si>
    <t>An toàn giao thông lớp 5 Tiết 11</t>
  </si>
  <si>
    <t>An toàn giao thông lớp 5 Tiết 12</t>
  </si>
  <si>
    <t>An toàn giao thông lớp 4 Tiết 1</t>
  </si>
  <si>
    <t>An toàn giao thông lớp 4 Tiết 2</t>
  </si>
  <si>
    <t>An toàn giao thông lớp 4 Tiết 3</t>
  </si>
  <si>
    <t>An toàn giao thông lớp 4 Tiết 4</t>
  </si>
  <si>
    <t>An toàn giao thông lớp 4 Tiết 5</t>
  </si>
  <si>
    <t>An toàn giao thông lớp 4 Tiết 6</t>
  </si>
  <si>
    <t>An toàn giao thông lớp 4 Tiết 7</t>
  </si>
  <si>
    <t>An toàn giao thông lớp 4 Tiết 8</t>
  </si>
  <si>
    <t>An toàn giao thông lớp 4 Tiết 9</t>
  </si>
  <si>
    <t>An toàn giao thông lớp 4 Tiết 10</t>
  </si>
  <si>
    <t>An toàn giao thông lớp 4 Tiết 11</t>
  </si>
  <si>
    <t>An toàn giao thông lớp 4 Tiết 12</t>
  </si>
  <si>
    <t>An toàn giao thông lớp 3 Tiết 1</t>
  </si>
  <si>
    <t>An toàn giao thông lớp 3 Tiết 2</t>
  </si>
  <si>
    <t>An toàn giao thông lớp 3 Tiết 3</t>
  </si>
  <si>
    <t>An toàn giao thông lớp 3 Tiết 4</t>
  </si>
  <si>
    <t>An toàn giao thông lớp 3 Tiết 5</t>
  </si>
  <si>
    <t>An toàn giao thông lớp 3 Tiết 6</t>
  </si>
  <si>
    <t>An toàn giao thông lớp 3 Tiết 7</t>
  </si>
  <si>
    <t>An toàn giao thông lớp 3 Tiết 8</t>
  </si>
  <si>
    <t>An toàn giao thông lớp 3 Tiết 9</t>
  </si>
  <si>
    <t>An toàn giao thông lớp 3 Tiết 10</t>
  </si>
  <si>
    <t>An toàn giao thông lớp 3 Tiết 11</t>
  </si>
  <si>
    <t>An toàn giao thông lớp 3 Tiết 12</t>
  </si>
  <si>
    <t>An toàn giao thông lớp 1 Tiết 1</t>
  </si>
  <si>
    <t>An toàn giao thông lớp 1 Tiết 2</t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</si>
  <si>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</si>
  <si>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</si>
  <si>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</si>
  <si>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</si>
  <si>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Đếm sao</t>
    </r>
  </si>
  <si>
    <r>
      <t xml:space="preserve">- Ôn tập bài hát: </t>
    </r>
    <r>
      <rPr>
        <i/>
        <sz val="14"/>
        <rFont val="Times New Roman"/>
        <family val="1"/>
      </rPr>
      <t>Đếm sao.</t>
    </r>
    <r>
      <rPr>
        <sz val="14"/>
        <rFont val="Times New Roman"/>
        <family val="1"/>
      </rPr>
      <t>Trò chơi âm nhạc</t>
    </r>
  </si>
  <si>
    <r>
      <t xml:space="preserve">Học hát: Bài </t>
    </r>
    <r>
      <rPr>
        <i/>
        <sz val="14"/>
        <rFont val="Times New Roman"/>
        <family val="1"/>
      </rPr>
      <t>Gà gáy</t>
    </r>
  </si>
  <si>
    <r>
      <t xml:space="preserve">Ôn tập bài hát: </t>
    </r>
    <r>
      <rPr>
        <i/>
        <sz val="14"/>
        <rFont val="Times New Roman"/>
        <family val="1"/>
      </rPr>
      <t>Gà gáy</t>
    </r>
  </si>
  <si>
    <r>
      <t xml:space="preserve">Ôn tập 3 bài hát: </t>
    </r>
    <r>
      <rPr>
        <i/>
        <sz val="14"/>
        <rFont val="Times New Roman"/>
        <family val="1"/>
      </rPr>
      <t>Bài ca đi học,…</t>
    </r>
  </si>
  <si>
    <r>
      <t xml:space="preserve">Học hát: Bài </t>
    </r>
    <r>
      <rPr>
        <i/>
        <sz val="14"/>
        <rFont val="Times New Roman"/>
        <family val="1"/>
      </rPr>
      <t>Lớp chúng ta đoàn kết</t>
    </r>
  </si>
  <si>
    <r>
      <t xml:space="preserve">Ôn tập bài hát: </t>
    </r>
    <r>
      <rPr>
        <i/>
        <sz val="14"/>
        <rFont val="Times New Roman"/>
        <family val="1"/>
      </rPr>
      <t>Lớp chúng ta đoàn kết</t>
    </r>
  </si>
  <si>
    <r>
      <t xml:space="preserve">Học hát: Bài </t>
    </r>
    <r>
      <rPr>
        <i/>
        <sz val="14"/>
        <rFont val="Times New Roman"/>
        <family val="1"/>
      </rPr>
      <t>Con chim non</t>
    </r>
  </si>
  <si>
    <r>
      <t xml:space="preserve">Ôn tập bài hát: </t>
    </r>
    <r>
      <rPr>
        <i/>
        <sz val="14"/>
        <rFont val="Times New Roman"/>
        <family val="1"/>
      </rPr>
      <t>Con chim non</t>
    </r>
  </si>
  <si>
    <t>Đầu tuần 18</t>
  </si>
  <si>
    <t>Đầu tuần 19</t>
  </si>
  <si>
    <t>Đầu tuần 20</t>
  </si>
  <si>
    <t>Đầu tuần 21</t>
  </si>
  <si>
    <t>Đầu tuần 22</t>
  </si>
  <si>
    <t>Đầu tuần 23</t>
  </si>
  <si>
    <t>Đầu tuần 24</t>
  </si>
  <si>
    <t>Đầu tuần 25</t>
  </si>
  <si>
    <t>Đầu tuần 26</t>
  </si>
  <si>
    <t>Đầu tuần 27</t>
  </si>
  <si>
    <t>Đầu tuần 28</t>
  </si>
  <si>
    <t>Đầu tuần 29</t>
  </si>
  <si>
    <t>Đầu tuần 30</t>
  </si>
  <si>
    <t>Đầu tuần 31</t>
  </si>
  <si>
    <t>Đầu tuần 32</t>
  </si>
  <si>
    <t>Đầu tuần 33</t>
  </si>
  <si>
    <t>Đầu tuần 34</t>
  </si>
  <si>
    <t>Đầu tuần 35</t>
  </si>
  <si>
    <t>SS các số tròn trăm</t>
  </si>
  <si>
    <t>Các số tròn chục từ 110 đến 200</t>
  </si>
  <si>
    <t>Các số từ 101-110</t>
  </si>
  <si>
    <t>Các số từ 111-200</t>
  </si>
  <si>
    <t>Các số có 3 chữ số</t>
  </si>
  <si>
    <t>SS các số có 3 cs.</t>
  </si>
  <si>
    <t>Mét</t>
  </si>
  <si>
    <t>Ki - lô - met</t>
  </si>
  <si>
    <t>Mi - li - met</t>
  </si>
  <si>
    <t>Viết số thành tổng các trăm, chục,…</t>
  </si>
  <si>
    <t>Phép cộng (không nhớ)trong PV 1000</t>
  </si>
  <si>
    <t>Phép trừ (không nhớ) trong PV 1000</t>
  </si>
  <si>
    <t xml:space="preserve">Ôn tập: các số trong PV 1000 </t>
  </si>
  <si>
    <t xml:space="preserve">Ôn tập:các số trong PV1000(tt) </t>
  </si>
  <si>
    <t xml:space="preserve">Ôn tập về phép cộng, phép trừ </t>
  </si>
  <si>
    <t>Ôn tập về phép cộng, phép trừ (tt)</t>
  </si>
  <si>
    <t xml:space="preserve">Ôn tập  về phép nhân; phép chia </t>
  </si>
  <si>
    <t>Ôn tập về Phép nhân; P. chia  (tt)</t>
  </si>
  <si>
    <t xml:space="preserve">ÔT về đại lượng </t>
  </si>
  <si>
    <t>ÔT về đại lượng (tt)</t>
  </si>
  <si>
    <t xml:space="preserve">ÔT về hình học </t>
  </si>
  <si>
    <t xml:space="preserve">Ôn tập về hình học (tt) </t>
  </si>
  <si>
    <t>LỚP 2</t>
  </si>
  <si>
    <t>Cơ quan vận động</t>
  </si>
  <si>
    <t>Bộ xương</t>
  </si>
  <si>
    <t>Hệ cơ</t>
  </si>
  <si>
    <t>Ăn uống đầy đủ</t>
  </si>
  <si>
    <t>Đề phòng bệnh giun</t>
  </si>
  <si>
    <t>Ôn tập: Con người và sức khoẻ</t>
  </si>
  <si>
    <t>Gia đình</t>
  </si>
  <si>
    <t>Phòng tránh ngộ độc khi ở nhà</t>
  </si>
  <si>
    <t>Trường học</t>
  </si>
  <si>
    <t>Đường giao thông</t>
  </si>
  <si>
    <t>Cuộc sống xung quanh</t>
  </si>
  <si>
    <t>Một số loài cây sống trên cạn</t>
  </si>
  <si>
    <t>Một số loài cây sống dưới nước</t>
  </si>
  <si>
    <t>Loài vật sống ở đâu?</t>
  </si>
  <si>
    <t>Nhận biết cây cối và con vật</t>
  </si>
  <si>
    <t>An toàn giao thông lớp 2 Tiết 2</t>
  </si>
  <si>
    <t>An toàn giao thông lớp 2 Tiết 3</t>
  </si>
  <si>
    <t>An toàn giao thông lớp 2 Tiết 4</t>
  </si>
  <si>
    <t>An toàn giao thông lớp 2 Tiết 5</t>
  </si>
  <si>
    <t>An toàn giao thông lớp 2 Tiết 6</t>
  </si>
  <si>
    <t>An toàn giao thông lớp 2 Tiết 7</t>
  </si>
  <si>
    <t>An toàn giao thông lớp 2 Tiết 8</t>
  </si>
  <si>
    <t>An toàn giao thông lớp 2 Tiết 9</t>
  </si>
  <si>
    <t>An toàn giao thông lớp 2 Tiết 10</t>
  </si>
  <si>
    <t>An toàn giao thông lớp 2 Tiết 11</t>
  </si>
  <si>
    <t>An toàn giao thông lớp 2 Tiết 12</t>
  </si>
  <si>
    <t>TẬP LÀM VĂN</t>
  </si>
  <si>
    <t xml:space="preserve">  Gió nhẹ, gió mạnh. Phòng chống bão</t>
  </si>
  <si>
    <t>Môn Lịch sử và Địa lí</t>
  </si>
  <si>
    <t>Nước Văn Lang</t>
  </si>
  <si>
    <t>Nước Âu Lạc</t>
  </si>
  <si>
    <t>Nước ta dưới ách đô hộ của các triều đại phong kiến phương Bắc</t>
  </si>
  <si>
    <t>Khởi nghĩa Hai Bà Trưng (Năm 40)</t>
  </si>
  <si>
    <t>Chiến thắng Bạch đằng do Ngô Quyền lãnh đạo (Năm 938)</t>
  </si>
  <si>
    <t>Đinh Bộ Lĩnh dẹp loạn 12 sứ quân</t>
  </si>
  <si>
    <t>Cuộc kháng chiến chống quân Tống xâm lược lần thứ nhất (năm 981)</t>
  </si>
  <si>
    <t>Nhà Lý dời đô ra Thăng Long</t>
  </si>
  <si>
    <t>Chùa thời Lý</t>
  </si>
  <si>
    <t>Tiết 2: MRVT: Nhân hậu - Đoàn kết.</t>
  </si>
  <si>
    <t>Tiết 1: Từ ghép và từ láy.</t>
  </si>
  <si>
    <t>Tiết 2: Luyện tập về từ ghép và từ láy</t>
  </si>
  <si>
    <t>Tiết 1: MRVT: Trung thực - Tự trọng.</t>
  </si>
  <si>
    <t>Tiết 2: Danh từ.</t>
  </si>
  <si>
    <t>Mặt Trời và phương hướng</t>
  </si>
  <si>
    <t>Ôn tập: Tự nhiên</t>
  </si>
  <si>
    <t>Học tập, sinh hoạt đúng giờ</t>
  </si>
  <si>
    <t>Biết nhận lỗi và sửa lỗi</t>
  </si>
  <si>
    <t>Gọn gàng, ngăn nắp</t>
  </si>
  <si>
    <t>Chăm làm việc nhà</t>
  </si>
  <si>
    <t>Chăm chỉ học tập</t>
  </si>
  <si>
    <t>Quan tâm, giúp đỡ bạn</t>
  </si>
  <si>
    <t>Giữ gìn trường lớp sạch đẹp</t>
  </si>
  <si>
    <t>Giữ trật tự vệ sinh nơi công cộng</t>
  </si>
  <si>
    <t>Trả lại của rơi</t>
  </si>
  <si>
    <t>Biết nói lời yêu cầu đề nghị</t>
  </si>
  <si>
    <t>Lịch sự khi nhận và gọi điện thoại</t>
  </si>
  <si>
    <t xml:space="preserve">  Dế Mèn bênh vực kẻ yếu.</t>
  </si>
  <si>
    <t xml:space="preserve">  Mẹ ốm.</t>
  </si>
  <si>
    <t xml:space="preserve">  Dế Mèn bênh vực kẻ yếu (tt).</t>
  </si>
  <si>
    <t xml:space="preserve">  Truyện cổ nước mình.</t>
  </si>
  <si>
    <t xml:space="preserve">  Thư thăm bạn.</t>
  </si>
  <si>
    <t xml:space="preserve">  Người ăn xin.</t>
  </si>
  <si>
    <t>Kể về người thân</t>
  </si>
  <si>
    <t>Đáp lời đồng ý. Tả ngắn về biển</t>
  </si>
  <si>
    <t>23</t>
  </si>
  <si>
    <t>24</t>
  </si>
  <si>
    <t>25</t>
  </si>
  <si>
    <t>26</t>
  </si>
  <si>
    <t>Sinh hoạt tuần 1</t>
  </si>
  <si>
    <t>Sinh hoạt tuần 2</t>
  </si>
  <si>
    <t>Sinh hoạt tuần 3</t>
  </si>
  <si>
    <t>Sinh hoạt tuần 4</t>
  </si>
  <si>
    <t>(  Trên đường mòn Hồ Chí Minh.)</t>
  </si>
  <si>
    <t xml:space="preserve">  Ông tổ nghề thêu.</t>
  </si>
  <si>
    <t xml:space="preserve">  Bàn tay cô giáo.</t>
  </si>
  <si>
    <t>Tiết 2: Thêm trạng ngữ chỉ nơi chốn cho câu.</t>
  </si>
  <si>
    <t>- Người đi săn và con vượn.</t>
  </si>
  <si>
    <t>- Cóc kiện trời.</t>
  </si>
  <si>
    <t>- Sự tích chú Cuội cung trăng.</t>
  </si>
  <si>
    <t xml:space="preserve">  Tập chép: Cậu bé thông minh.</t>
  </si>
  <si>
    <t xml:space="preserve">  Nghe viết: Chơi chuyền.</t>
  </si>
  <si>
    <t xml:space="preserve">  Nghe viết: Ai có lỗi?</t>
  </si>
  <si>
    <t>LỚP BỐN</t>
  </si>
  <si>
    <t>Ôn tập: các số đến 100000</t>
  </si>
  <si>
    <t>Ôn tập: các số đến 100000 (tt)</t>
  </si>
  <si>
    <t>Biểu thức có chứa 1 chữ</t>
  </si>
  <si>
    <t>Các số có 6 chữ số</t>
  </si>
  <si>
    <t>Hàng và lớp</t>
  </si>
  <si>
    <t>SS các số có nhiều cs.</t>
  </si>
  <si>
    <t>Triệu và lớp triệu</t>
  </si>
  <si>
    <t>Triệu và lớp triệu (tt)</t>
  </si>
  <si>
    <t>Dãy số tự nhiên</t>
  </si>
  <si>
    <t xml:space="preserve">  Có công mài sắt, có ngày nên kim. ( t2)</t>
  </si>
  <si>
    <t xml:space="preserve">  Tự thuật.</t>
  </si>
  <si>
    <t xml:space="preserve">  Phần thưởng.</t>
  </si>
  <si>
    <t xml:space="preserve">  Phần thưởng. (t2)</t>
  </si>
  <si>
    <t xml:space="preserve">  Làm việc thật là vui.</t>
  </si>
  <si>
    <t xml:space="preserve">  Bạn của Nai nhỏ.</t>
  </si>
  <si>
    <t xml:space="preserve">  Bạn của Nai nhỏ. (t2)</t>
  </si>
  <si>
    <t xml:space="preserve">  Gọi bạn.</t>
  </si>
  <si>
    <t xml:space="preserve">  Bím tóc đuôi sam.</t>
  </si>
  <si>
    <t xml:space="preserve">  Trên chiếc bè.</t>
  </si>
  <si>
    <t xml:space="preserve">  Chiếc bút mực.</t>
  </si>
  <si>
    <t xml:space="preserve">  Mục lục sách.</t>
  </si>
  <si>
    <t xml:space="preserve">  Mẩu giấy vụn.</t>
  </si>
  <si>
    <t xml:space="preserve">  Ngôi trường mới.</t>
  </si>
  <si>
    <t xml:space="preserve">  Người thầy cũ.</t>
  </si>
  <si>
    <t xml:space="preserve">  Thời khóa biểu.</t>
  </si>
  <si>
    <t xml:space="preserve">  Người mẹ hiền.</t>
  </si>
  <si>
    <t xml:space="preserve">  Bàn tay dịu dàng.</t>
  </si>
  <si>
    <t xml:space="preserve">  Sáng kiến của bé Hà.</t>
  </si>
  <si>
    <t>Tính chất giao hoán của phép nhân</t>
  </si>
  <si>
    <t>Nhân với 10;100;..Chia cho 10;100,.</t>
  </si>
  <si>
    <t>Tính chất kết hợp của phép nhân</t>
  </si>
  <si>
    <t>Nhân với số có tận cùng là chữ số 0</t>
  </si>
  <si>
    <t>Đề-xi-mét  vuông</t>
  </si>
  <si>
    <t>Mét vuông</t>
  </si>
  <si>
    <t>Nhân 1 số với 1 tổng</t>
  </si>
  <si>
    <t>Nhân 1 số với 1 hiệu</t>
  </si>
  <si>
    <t>Nhân với số có 2 cs.</t>
  </si>
  <si>
    <t>Giới thiệu nhân nhẩm số có 2 chữ số với 11</t>
  </si>
  <si>
    <t>Nhân với số có 3 chữ số</t>
  </si>
  <si>
    <t>Nhân với số có 3 chữ số (tt)</t>
  </si>
  <si>
    <t xml:space="preserve">Chia một tổng cho một số </t>
  </si>
  <si>
    <t>Vệ sinh thân thể</t>
  </si>
  <si>
    <t>Chăm sóc và bảo vệ răng</t>
  </si>
  <si>
    <t>Thực hành: Đánh răng và rửa mặt</t>
  </si>
  <si>
    <t>Ăn, uống hàng ngày</t>
  </si>
  <si>
    <t>Hoạt động và nghỉ ngơi</t>
  </si>
  <si>
    <t>Nhà ở</t>
  </si>
  <si>
    <t>Công việc ở nhà</t>
  </si>
  <si>
    <t>An toàn khi ở nhà</t>
  </si>
  <si>
    <t>Lớp học</t>
  </si>
  <si>
    <t>Hoạt động ở lớp</t>
  </si>
  <si>
    <t>Giữ gìn lớp học sạch, đẹp</t>
  </si>
  <si>
    <t xml:space="preserve">  Tìm ngọc.</t>
  </si>
  <si>
    <t xml:space="preserve">  Ai có lỗi?</t>
  </si>
  <si>
    <t xml:space="preserve">  Cô giáo tí hon.</t>
  </si>
  <si>
    <t xml:space="preserve">  Chiếc áo len.</t>
  </si>
  <si>
    <t xml:space="preserve">  Quạt cho bà ngủ.</t>
  </si>
  <si>
    <t>(  Chú sẻ và bông hoa bằng lăng.)</t>
  </si>
  <si>
    <t xml:space="preserve">  Người mẹ.</t>
  </si>
  <si>
    <t xml:space="preserve">  Ông ngoại.</t>
  </si>
  <si>
    <t>(  Mẹ vắng nhà ngày bão.)</t>
  </si>
  <si>
    <t xml:space="preserve">  Người lính dũng cảm.</t>
  </si>
  <si>
    <t xml:space="preserve">  Cuộc họp của chữ viết.</t>
  </si>
  <si>
    <t>(  Mùa thu của em.)</t>
  </si>
  <si>
    <t xml:space="preserve">  Bài tập làm văn.</t>
  </si>
  <si>
    <t xml:space="preserve">  Nhớ lại buổi đầu đi học.</t>
  </si>
  <si>
    <t>(  Ngày khai trường.)</t>
  </si>
  <si>
    <t xml:space="preserve">  Trận bóng dưới lòng đường.</t>
  </si>
  <si>
    <t xml:space="preserve">  Bận.</t>
  </si>
  <si>
    <t>(  Lừa và ngựa.)</t>
  </si>
  <si>
    <t xml:space="preserve">  Các em nhỏ và cụ già.</t>
  </si>
  <si>
    <t xml:space="preserve">  Tiếng ru.</t>
  </si>
  <si>
    <t>Vẽ theo mẫu: Vẽ cái bình đựng nước</t>
  </si>
  <si>
    <t>Vẽ trang trí: Vẽ tiếp hoạ tiết và vẽ màu vào hình chữ nhật</t>
  </si>
  <si>
    <t>Tập nặn tạo dáng: Nặn hoặc vẽ, xé dán hình con vật</t>
  </si>
  <si>
    <t>Vẽ theo mẫu: Vẽ lọ hoa và quả</t>
  </si>
  <si>
    <t>Vẽ trang trí: vẽ màu vào hình có sẵn</t>
  </si>
  <si>
    <t>Vẽ tranh: Tĩnh vật (lọ hoa và quả)</t>
  </si>
  <si>
    <t>Vẽ theo mẫu: Cái ấm pha trà</t>
  </si>
  <si>
    <t>Vẽ tranh: Đề tài các con vật</t>
  </si>
  <si>
    <t>Tập nặn tạo dáng: Nặn hoặc xé dán hình người đơn giản</t>
  </si>
  <si>
    <t>Thường thức Mĩ thuật: Xem tranh thiếu nhi Thế giới</t>
  </si>
  <si>
    <t>Vẽ tranh: Đề tài mùa hè</t>
  </si>
  <si>
    <t>Chia cho số có 1 chữ số</t>
  </si>
  <si>
    <t>Chia 1 số cho 1 tích</t>
  </si>
  <si>
    <t>Chia 1 tích cho 1 số</t>
  </si>
  <si>
    <t>Chia 2 số có tận cùng là các chữ số 0</t>
  </si>
  <si>
    <t>Chia cho số có 2 chữ số</t>
  </si>
  <si>
    <t>Chia cho số có 2 cs (tt)</t>
  </si>
  <si>
    <t>Thương có chữ số 0</t>
  </si>
  <si>
    <t>Chia cho số có 3 chữ số</t>
  </si>
  <si>
    <t>Chia cho số có 3 cs (tt)</t>
  </si>
  <si>
    <t>Dấu hiệu chia hết cho 2</t>
  </si>
  <si>
    <t>Dấu hiệu chia hết cho 5</t>
  </si>
  <si>
    <t>Dấu hiệu chia hết cho 9</t>
  </si>
  <si>
    <t>Dấu hiệu chia hết cho 3</t>
  </si>
  <si>
    <t>Ki-lô-mét vuông</t>
  </si>
  <si>
    <t>Hình bình hành</t>
  </si>
  <si>
    <t>Diện tích hình bình hành</t>
  </si>
  <si>
    <t>HƯỚNG DẪN CHUNG</t>
  </si>
  <si>
    <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5: Toán(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</t>
    </r>
  </si>
  <si>
    <r>
      <t>thứ 6 cả buổi mai lẫn buổi chiều. "</t>
    </r>
    <r>
      <rPr>
        <b/>
        <sz val="14"/>
        <color indexed="12"/>
        <rFont val="Times New Roman"/>
        <family val="1"/>
      </rPr>
      <t>Ở cột E Môn</t>
    </r>
    <r>
      <rPr>
        <sz val="14"/>
        <rFont val="Times New Roman"/>
        <family val="1"/>
      </rPr>
      <t>" Kích vào môn cần chọn thích hợp,</t>
    </r>
  </si>
  <si>
    <t xml:space="preserve"> theo hình tam giác đen bên phải. (Tiết nào không có bỏ trống)                           </t>
  </si>
  <si>
    <r>
      <t xml:space="preserve">đối với </t>
    </r>
    <r>
      <rPr>
        <b/>
        <sz val="14"/>
        <color indexed="10"/>
        <rFont val="Times New Roman"/>
        <family val="1"/>
      </rPr>
      <t>lớp 2,3,4&amp;5</t>
    </r>
  </si>
  <si>
    <t>Đối với lớp 1 mỗi tuần chỉ có 4 tiết như vậy: trong tuần đó một ngày không</t>
  </si>
  <si>
    <r>
      <t>Bước 2</t>
    </r>
    <r>
      <rPr>
        <b/>
        <sz val="14"/>
        <color indexed="12"/>
        <rFont val="Times New Roman"/>
        <family val="1"/>
      </rPr>
      <t xml:space="preserve"> .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Ở cột "F</t>
    </r>
    <r>
      <rPr>
        <sz val="14"/>
        <rFont val="Times New Roman"/>
        <family val="1"/>
      </rPr>
      <t xml:space="preserve"> </t>
    </r>
    <r>
      <rPr>
        <sz val="14"/>
        <color indexed="12"/>
        <rFont val="Times New Roman"/>
        <family val="1"/>
      </rPr>
      <t>Tiết thứ tuần</t>
    </r>
    <r>
      <rPr>
        <sz val="14"/>
        <rFont val="Times New Roman"/>
        <family val="1"/>
      </rPr>
      <t xml:space="preserve">" Các bạn cần lưu ý: Tiết </t>
    </r>
    <r>
      <rPr>
        <sz val="14"/>
        <color indexed="10"/>
        <rFont val="Times New Roman"/>
        <family val="1"/>
      </rPr>
      <t>Toán</t>
    </r>
    <r>
      <rPr>
        <sz val="14"/>
        <rFont val="Times New Roman"/>
        <family val="1"/>
      </rPr>
      <t xml:space="preserve"> mỗi tuần có 5 tiết như vậy</t>
    </r>
  </si>
  <si>
    <t>15 Thực hành tổng hợp</t>
  </si>
  <si>
    <t>16 Thực hành tổng hợp</t>
  </si>
  <si>
    <t>Tiếp tục ôn bài thể dục phát triển chung. Điểm số 1-2; 1-2 theo đội hình hàng ngang</t>
  </si>
  <si>
    <t>Bài thể dục phát triển chung (nội dung như bài 18)</t>
  </si>
  <si>
    <t>Điểm số 1-2; 1-2 theo đội hình vòng tròn. Trò chơi: “Bỏ khăn”</t>
  </si>
  <si>
    <t>Trò chơi: “Bỏ khăn - ôn bài thể dục”</t>
  </si>
  <si>
    <t>Trò chơi: “Nhóm ba, nhóm bảy - ôn bài thể dục”</t>
  </si>
  <si>
    <t xml:space="preserve"> Ôn nội dung như bài 20 (sách giáo viên)</t>
  </si>
  <si>
    <t>Trò chơi: “Bỏ khăn và nhóm ba, nhóm bảy”</t>
  </si>
  <si>
    <t>Điểm số 1-2; 1-2 theo đội hình vòng tròn - Trò chơi: “Bịt mắt bắt dê”</t>
  </si>
  <si>
    <t>Trò chơi: “Vòng tròn”</t>
  </si>
  <si>
    <t xml:space="preserve"> Trò chơi: “Vòng tròn”</t>
  </si>
  <si>
    <t>Bài thể dục phát triển chung - Trò chơi “Vòng tròn”</t>
  </si>
  <si>
    <t>Trò chơi: “Vòng tròn và Nhóm ba, nhóm bảy”</t>
  </si>
  <si>
    <t>Trò chơi: “Nhanh lên bạn ơi và vòng tròn”</t>
  </si>
  <si>
    <t>Trò chơi: “Bịt mắt bắt dê và Nhóm ba, nhóm bảy”</t>
  </si>
  <si>
    <t>Trò chơi: “Vòng tròn và bỏ khăn”</t>
  </si>
  <si>
    <t>Trò chơi: “Vòng tròn và nhanh lên bạn ơi”</t>
  </si>
  <si>
    <t xml:space="preserve"> Sơ kết học kì I</t>
  </si>
  <si>
    <t>Trò chơi: “Bịt mắt bắt dê và Nhanh lên bạn ơi”</t>
  </si>
  <si>
    <t xml:space="preserve"> Đứng kiễng gót hai tay chống hông (dang ngang). Trò chơi: “Chạy đổi chỗ, vỗ tay nhau”</t>
  </si>
  <si>
    <t>Một số bài tập rèn luyện tư thế cơ bản. Trò chơi: “Chạy đổi chỗ, vỗ tay nhau”</t>
  </si>
  <si>
    <t xml:space="preserve"> Đi thường theo vạch kẻ thẳng</t>
  </si>
  <si>
    <t xml:space="preserve"> Đi theo vạch kẻ thẳng, hai tay chống hông (dang ngang). Trò chơi: “Nhảy ô”</t>
  </si>
  <si>
    <t xml:space="preserve"> Ôn một số bài tập đi theo vạch kẻ thẳng - Trò chơi: “Nhảy ô”</t>
  </si>
  <si>
    <t xml:space="preserve"> Đi kiễng gót, hai tay chống hông - Trò chơi: “Nhảy ô”</t>
  </si>
  <si>
    <t xml:space="preserve"> Trò chơi: “Kết bạn”</t>
  </si>
  <si>
    <t>Đi nhanh chuyển sang chạy - Trò chơi: “Kết bạn”</t>
  </si>
  <si>
    <t xml:space="preserve"> Ôn một số bài tập đi theo vạch kẻ thẳng và đi nhanh chuyển sang chạy. Trò chơi: “Nhảy ô”</t>
  </si>
  <si>
    <t>Ôn một số bài tập rèn luyện tư thế cơ bản (RLTTCB). Trò chơi: “Nhảy đúng, nhảy nhanh”</t>
  </si>
  <si>
    <t>Một số bài tập RLTTCB. Trò chơi: “Nhảy đúng, nhảy nhanh”</t>
  </si>
  <si>
    <t>Ôn một số bài tập RLTTCB - Trò chơi: “Kết bạn”</t>
  </si>
  <si>
    <t>Hoàn thiện bài tập RLTTCB</t>
  </si>
  <si>
    <t xml:space="preserve"> Bài tập RLTTCB</t>
  </si>
  <si>
    <t xml:space="preserve"> Trò chơi: “Tung vòng vào đích”</t>
  </si>
  <si>
    <t>Trò chơi: “Tung vòng vào đích”</t>
  </si>
  <si>
    <t>Trò chơi: “Tung vòng vào đích và Chạy đổi chỗ, vỗ tay nhau”</t>
  </si>
  <si>
    <t>Tổng kết môn học</t>
  </si>
  <si>
    <t>Chuyền cầu</t>
  </si>
  <si>
    <t>Chuyền cầu - Trò chơi: “Con cóc là cậu ông trời”</t>
  </si>
  <si>
    <t>Chuyền cầu - Trò chơi: “Ném bóng trúng đích”</t>
  </si>
  <si>
    <t>Chuyền cầu - Trò chơi: “Nhanh lên bạn ơi”</t>
  </si>
  <si>
    <t>Tâng cầu - Trò chơi: “Tung vòng vào đích”</t>
  </si>
  <si>
    <t>Trò chơi: “Con cóc là cậu ông trời - Tâng cầu”</t>
  </si>
  <si>
    <t>Trò chơi: “Con cóc là cậu ông trời và chuyển bóng tiếp sức”</t>
  </si>
  <si>
    <t>TOÁN (T)</t>
  </si>
  <si>
    <t>T VIỆT (T)</t>
  </si>
  <si>
    <t>27</t>
  </si>
  <si>
    <t>28</t>
  </si>
  <si>
    <t>29</t>
  </si>
  <si>
    <t>30</t>
  </si>
  <si>
    <t xml:space="preserve">  Vẽ về cuộc sống an toàn.</t>
  </si>
  <si>
    <t xml:space="preserve">  Đoàn thuyền đánh cá.</t>
  </si>
  <si>
    <t>- Ôn tập bài hát: Em yêu hoà bình</t>
  </si>
  <si>
    <t>- Học hát: Bài Bạn ơi lắng nghe..</t>
  </si>
  <si>
    <t>- Ôn tập bài hát: Bạn ơi lắng nghe..</t>
  </si>
  <si>
    <t>21</t>
  </si>
  <si>
    <t>22</t>
  </si>
  <si>
    <t>Viết số tự nhiên  trong hệ thập phân</t>
  </si>
  <si>
    <t>SS và xếp các số TN</t>
  </si>
  <si>
    <t>Yến, tạ, tấn</t>
  </si>
  <si>
    <t>Bảng đơn vị đo khối lượng</t>
  </si>
  <si>
    <t>Giây, thế kỉ</t>
  </si>
  <si>
    <t>Tìm số TBC</t>
  </si>
  <si>
    <t>Biểu đồ</t>
  </si>
  <si>
    <t>Biểu đồ (tt)</t>
  </si>
  <si>
    <t>Biểu thức có chứa 2chữ</t>
  </si>
  <si>
    <t>Tính chất giao hoán của phép cộng</t>
  </si>
  <si>
    <t>Biểu thức có chứa 3 chữ</t>
  </si>
  <si>
    <t>Tính chất kết hợp của Phép cộng</t>
  </si>
  <si>
    <t>Tìm 2 số khi biết T&amp;H.</t>
  </si>
  <si>
    <t>Góc nhọn, góc tù, góc...</t>
  </si>
  <si>
    <t>Hai đường thẳng vuông góc</t>
  </si>
  <si>
    <t>Hai đường thẳng song song</t>
  </si>
  <si>
    <t>Vẽ hai đường thẳng vuông góc</t>
  </si>
  <si>
    <t>Vẽ hai đường thẳng song song</t>
  </si>
  <si>
    <t>TH vẽ hình chữ nhật</t>
  </si>
  <si>
    <t>TH vẽ hình vuông</t>
  </si>
  <si>
    <t>Nhân với số có 1 chữ số</t>
  </si>
  <si>
    <t>ĂN TRÔNG NỒI NGỒI TRÔNG HƯỚNG</t>
  </si>
  <si>
    <t>BÁN ANH EM XA, MUA LÁNG GIỀNG GẦN</t>
  </si>
  <si>
    <t>CHĂM HỌC THÌ SANG, CHĂM LÀM THÌ CÓ.</t>
  </si>
  <si>
    <t>TRỌNG THẦY MỚI ĐƯỢC LÀM THẦY</t>
  </si>
  <si>
    <t xml:space="preserve">  Bưu thiếp.</t>
  </si>
  <si>
    <t xml:space="preserve">  Bà cháu.</t>
  </si>
  <si>
    <t xml:space="preserve">  Cây xoài của ông em.</t>
  </si>
  <si>
    <t xml:space="preserve">  Sự tích cây vú sữa.</t>
  </si>
  <si>
    <t xml:space="preserve">  Mẹ.</t>
  </si>
  <si>
    <t xml:space="preserve">  Bông hoa Niềm Vui.</t>
  </si>
  <si>
    <t xml:space="preserve">  Quà của bố.</t>
  </si>
  <si>
    <t xml:space="preserve">  Câu chuyện bó đũa.</t>
  </si>
  <si>
    <t xml:space="preserve">  Nhắn tin.</t>
  </si>
  <si>
    <t xml:space="preserve">  Hai anh em.</t>
  </si>
  <si>
    <t xml:space="preserve">  Bé Hoa.</t>
  </si>
  <si>
    <t xml:space="preserve">  Con chó nhà hàng xóm.</t>
  </si>
  <si>
    <t xml:space="preserve">  Thời gian biểu.</t>
  </si>
  <si>
    <t xml:space="preserve">  Ba thể của nước</t>
  </si>
  <si>
    <t xml:space="preserve">  Mây được hình thành như thế nào? Mưa từ đâu ra?</t>
  </si>
  <si>
    <t xml:space="preserve">  Sơ đồ vòng tuần hoàn của nước trong tự nhiên</t>
  </si>
  <si>
    <t xml:space="preserve">  Nước cần cho sự sống</t>
  </si>
  <si>
    <t xml:space="preserve">  Nước bị ô nhiễm</t>
  </si>
  <si>
    <t xml:space="preserve">  Nguyên nhân làm nước bị ô nhiễm</t>
  </si>
  <si>
    <t xml:space="preserve">  Một số cách làm sạch nước</t>
  </si>
  <si>
    <t xml:space="preserve">  Bảo vệ nguồn nước</t>
  </si>
  <si>
    <t xml:space="preserve">  Tiết kiệm nước</t>
  </si>
  <si>
    <t xml:space="preserve">Luyện tập </t>
  </si>
  <si>
    <t>Luyện tập chung</t>
  </si>
  <si>
    <t>Ôn tập về giải toán</t>
  </si>
  <si>
    <t>SINH HOẠT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</si>
  <si>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</si>
  <si>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</si>
  <si>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</si>
  <si>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</si>
  <si>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</si>
  <si>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</si>
  <si>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</si>
  <si>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</si>
  <si>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</si>
  <si>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</si>
  <si>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r>
      <t>Tiết 2: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chơi: “Tìm người chỉ huy”</t>
    </r>
  </si>
  <si>
    <r>
      <t>Tiết 1: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“Thi xếp hàng”</t>
    </r>
  </si>
  <si>
    <r>
      <t>Tiết 2:</t>
    </r>
    <r>
      <rPr>
        <sz val="14"/>
        <rFont val="Times New Roman"/>
        <family val="1"/>
      </rPr>
      <t xml:space="preserve"> Đi vượt chướng ngại vật thấp. Trò chơi “Thi xếp hàng”</t>
    </r>
  </si>
  <si>
    <r>
      <t>Tiết 1: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Đi vượt</t>
    </r>
    <r>
      <rPr>
        <sz val="14"/>
        <rFont val="Times New Roman"/>
        <family val="1"/>
      </rPr>
      <t xml:space="preserve"> </t>
    </r>
    <r>
      <rPr>
        <i/>
        <sz val="14"/>
        <rFont val="Times New Roman"/>
        <family val="1"/>
      </rPr>
      <t>chướng ngại vật thấp</t>
    </r>
  </si>
  <si>
    <r>
      <t>Tiết 2:</t>
    </r>
    <r>
      <rPr>
        <sz val="14"/>
        <rFont val="Times New Roman"/>
        <family val="1"/>
      </rPr>
      <t xml:space="preserve"> Trò chơi “Mèo đuổi chuột”</t>
    </r>
  </si>
  <si>
    <r>
      <t>Tiết 2:</t>
    </r>
    <r>
      <rPr>
        <sz val="14"/>
        <rFont val="Times New Roman"/>
        <family val="1"/>
      </rPr>
      <t xml:space="preserve"> Đi chuyển hướng phải, trái. Trò chơi “Mèo đuổi chuột”</t>
    </r>
  </si>
  <si>
    <r>
      <t>Tiết 1: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Đi chuyển hướng phải, trái</t>
    </r>
  </si>
  <si>
    <r>
      <t>Tiết 2:</t>
    </r>
    <r>
      <rPr>
        <i/>
        <sz val="14"/>
        <rFont val="Times New Roman"/>
        <family val="1"/>
      </rPr>
      <t xml:space="preserve"> </t>
    </r>
    <r>
      <rPr>
        <sz val="14"/>
        <rFont val="Times New Roman"/>
        <family val="1"/>
      </rPr>
      <t>Trò chơi “Đứng ngồi theo lệnh”</t>
    </r>
  </si>
  <si>
    <r>
      <t>Tiết 1: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Đi chuyển hướng phải, trái.</t>
    </r>
    <r>
      <rPr>
        <sz val="14"/>
        <rFont val="Times New Roman"/>
        <family val="1"/>
      </rPr>
      <t xml:space="preserve"> Trò chơi “Chim về tổ”</t>
    </r>
  </si>
  <si>
    <r>
      <t>Tiết 2:</t>
    </r>
    <r>
      <rPr>
        <sz val="14"/>
        <rFont val="Times New Roman"/>
        <family val="1"/>
      </rPr>
      <t xml:space="preserve"> Đi chuyển hướng phải, trái</t>
    </r>
  </si>
  <si>
    <r>
      <t>Tiết 1:</t>
    </r>
    <r>
      <rPr>
        <sz val="14"/>
        <rFont val="Times New Roman"/>
        <family val="1"/>
      </rPr>
      <t xml:space="preserve"> Động tác vươn thở, tay của bài thể dục phát triển chung</t>
    </r>
  </si>
  <si>
    <r>
      <t>Tiết 2:</t>
    </r>
    <r>
      <rPr>
        <sz val="14"/>
        <rFont val="Times New Roman"/>
        <family val="1"/>
      </rPr>
      <t xml:space="preserve"> Ôn 2 động tác vươn thở và tay của bài thể dục phát triển chung</t>
    </r>
  </si>
  <si>
    <r>
      <t>Tiết 1:</t>
    </r>
    <r>
      <rPr>
        <sz val="14"/>
        <rFont val="Times New Roman"/>
        <family val="1"/>
      </rPr>
      <t xml:space="preserve"> Động tác chân, lườn của bài thể dục phát triển chung</t>
    </r>
  </si>
  <si>
    <r>
      <t>Tiết 2:</t>
    </r>
    <r>
      <rPr>
        <sz val="14"/>
        <rFont val="Times New Roman"/>
        <family val="1"/>
      </rPr>
      <t xml:space="preserve"> Ôn 4 động tác đã học của bài thể dục. Trò chơi “Chạy tiếp sức”</t>
    </r>
  </si>
  <si>
    <r>
      <t>Tiết 1:</t>
    </r>
    <r>
      <rPr>
        <sz val="14"/>
        <rFont val="Times New Roman"/>
        <family val="1"/>
      </rPr>
      <t xml:space="preserve"> Động tác bụng của bài thể dục phát triển chung</t>
    </r>
  </si>
  <si>
    <r>
      <t>Tiết 2:</t>
    </r>
    <r>
      <rPr>
        <sz val="14"/>
        <rFont val="Times New Roman"/>
        <family val="1"/>
      </rPr>
      <t xml:space="preserve"> Động tác toàn thân của bài thể dục phát triển chung</t>
    </r>
  </si>
  <si>
    <r>
      <t>Tiết 1:</t>
    </r>
    <r>
      <rPr>
        <sz val="14"/>
        <rFont val="Times New Roman"/>
        <family val="1"/>
      </rPr>
      <t xml:space="preserve"> Ôn các động tác đã học của bài thể dục phát triển chung</t>
    </r>
  </si>
  <si>
    <r>
      <t>Tiết 2:</t>
    </r>
    <r>
      <rPr>
        <sz val="14"/>
        <rFont val="Times New Roman"/>
        <family val="1"/>
      </rPr>
      <t xml:space="preserve"> Động tác nhảy của bài thể dục phát triển chung</t>
    </r>
  </si>
  <si>
    <r>
      <t>Tiết 1:</t>
    </r>
    <r>
      <rPr>
        <sz val="14"/>
        <rFont val="Times New Roman"/>
        <family val="1"/>
      </rPr>
      <t xml:space="preserve"> Động tác nhảy của bài thể dục phát triển chung</t>
    </r>
  </si>
  <si>
    <r>
      <t>Tiết 2: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Bài thể dục phát triển chung.</t>
    </r>
    <r>
      <rPr>
        <sz val="14"/>
        <rFont val="Times New Roman"/>
        <family val="1"/>
      </rPr>
      <t xml:space="preserve"> Trò chơi “Đua ngựa”</t>
    </r>
  </si>
  <si>
    <r>
      <t>Tiết 1: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Bài thể dục phát triển chung</t>
    </r>
  </si>
  <si>
    <r>
      <t>Tiết 2:</t>
    </r>
    <r>
      <rPr>
        <i/>
        <sz val="14"/>
        <rFont val="Times New Roman"/>
        <family val="1"/>
      </rPr>
      <t xml:space="preserve"> </t>
    </r>
    <r>
      <rPr>
        <sz val="14"/>
        <rFont val="Times New Roman"/>
        <family val="1"/>
      </rPr>
      <t xml:space="preserve">Hoàn thiện </t>
    </r>
    <r>
      <rPr>
        <i/>
        <sz val="14"/>
        <rFont val="Times New Roman"/>
        <family val="1"/>
      </rPr>
      <t>Bài thể dục phát triển chung</t>
    </r>
  </si>
  <si>
    <r>
      <t>Tiết 1:</t>
    </r>
    <r>
      <rPr>
        <i/>
        <sz val="14"/>
        <rFont val="Times New Roman"/>
        <family val="1"/>
      </rPr>
      <t xml:space="preserve"> </t>
    </r>
    <r>
      <rPr>
        <sz val="14"/>
        <rFont val="Times New Roman"/>
        <family val="1"/>
      </rPr>
      <t xml:space="preserve">Tiếp tục hoàn thiện </t>
    </r>
    <r>
      <rPr>
        <i/>
        <sz val="14"/>
        <rFont val="Times New Roman"/>
        <family val="1"/>
      </rPr>
      <t>Bài thể dục phát triển chung</t>
    </r>
  </si>
  <si>
    <r>
      <t>Tiết 2:</t>
    </r>
    <r>
      <rPr>
        <i/>
        <sz val="14"/>
        <rFont val="Times New Roman"/>
        <family val="1"/>
      </rPr>
      <t xml:space="preserve"> </t>
    </r>
    <r>
      <rPr>
        <sz val="14"/>
        <rFont val="Times New Roman"/>
        <family val="1"/>
      </rPr>
      <t>Bài thể dục phát triển chung</t>
    </r>
  </si>
  <si>
    <r>
      <t>Tiết 1:</t>
    </r>
    <r>
      <rPr>
        <sz val="14"/>
        <rFont val="Times New Roman"/>
        <family val="1"/>
      </rPr>
      <t xml:space="preserve"> Bài tập rèn luyện tư thế và kỹ năng vận động cơ bản (RLTTCB)</t>
    </r>
  </si>
  <si>
    <r>
      <t>Tiết 2:</t>
    </r>
    <r>
      <rPr>
        <sz val="14"/>
        <rFont val="Times New Roman"/>
        <family val="1"/>
      </rPr>
      <t xml:space="preserve"> Bài tập RLTTCB và đội hình đội ngũ</t>
    </r>
  </si>
  <si>
    <r>
      <t>Tiết 1:</t>
    </r>
    <r>
      <rPr>
        <sz val="14"/>
        <rFont val="Times New Roman"/>
        <family val="1"/>
      </rPr>
      <t xml:space="preserve"> Bài tập RLTTCB. Trò chơi “Chim về tổ”</t>
    </r>
  </si>
  <si>
    <r>
      <t>Tiết 2: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và thể dục RLTTCB</t>
    </r>
  </si>
  <si>
    <r>
      <t>Tiết 1:</t>
    </r>
    <r>
      <rPr>
        <sz val="14"/>
        <rFont val="Times New Roman"/>
        <family val="1"/>
      </rPr>
      <t xml:space="preserve"> Đội hình đội ngũ và Bài tập RLTTCB</t>
    </r>
  </si>
  <si>
    <r>
      <t>Tiết 1:</t>
    </r>
    <r>
      <rPr>
        <sz val="14"/>
        <rFont val="Times New Roman"/>
        <family val="1"/>
      </rPr>
      <t xml:space="preserve"> Trò chơi “Thỏ nhảy”</t>
    </r>
  </si>
  <si>
    <r>
      <t>Tiết 2: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- Trò chơi “Thỏ nhảy”</t>
    </r>
  </si>
  <si>
    <r>
      <t>Tiết 1: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 xml:space="preserve">Đội hình đội ngũ </t>
    </r>
  </si>
  <si>
    <r>
      <t>Tiết 2:</t>
    </r>
    <r>
      <rPr>
        <i/>
        <sz val="14"/>
        <rFont val="Times New Roman"/>
        <family val="1"/>
      </rPr>
      <t xml:space="preserve"> </t>
    </r>
    <r>
      <rPr>
        <sz val="14"/>
        <rFont val="Times New Roman"/>
        <family val="1"/>
      </rPr>
      <t>Trò chơi “Lò cò tiếp sức”</t>
    </r>
  </si>
  <si>
    <r>
      <t>Tiết 1:</t>
    </r>
    <r>
      <rPr>
        <sz val="14"/>
        <rFont val="Times New Roman"/>
        <family val="1"/>
      </rPr>
      <t xml:space="preserve"> Nhảy dây</t>
    </r>
  </si>
  <si>
    <r>
      <t>Tiết 2: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Nhảy dây</t>
    </r>
    <r>
      <rPr>
        <sz val="14"/>
        <rFont val="Times New Roman"/>
        <family val="1"/>
      </rPr>
      <t xml:space="preserve"> - Trò chơi “Lò cò tiếp sức”</t>
    </r>
  </si>
  <si>
    <r>
      <t>Tiết 1: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Nhảy dây</t>
    </r>
    <r>
      <rPr>
        <sz val="14"/>
        <rFont val="Times New Roman"/>
        <family val="1"/>
      </rPr>
      <t xml:space="preserve"> - Trò chơi “Lò cò tiếp sức”</t>
    </r>
  </si>
  <si>
    <r>
      <t>Tiết 1:</t>
    </r>
    <r>
      <rPr>
        <sz val="14"/>
        <rFont val="Times New Roman"/>
        <family val="1"/>
      </rPr>
      <t xml:space="preserve"> Trò chơi “Chuyển bóng tiếp sức”</t>
    </r>
  </si>
  <si>
    <r>
      <t>Tiết 2:</t>
    </r>
    <r>
      <rPr>
        <sz val="14"/>
        <rFont val="Times New Roman"/>
        <family val="1"/>
      </rPr>
      <t xml:space="preserve"> Trò chơi “Chuyển bóng tiếp sức”</t>
    </r>
  </si>
  <si>
    <r>
      <t>Tiết 1:</t>
    </r>
    <r>
      <rPr>
        <sz val="14"/>
        <rFont val="Times New Roman"/>
        <family val="1"/>
      </rPr>
      <t xml:space="preserve"> Nhảy dây kiểu chụm hai chân - Trò chơi “Ném trúng đích”</t>
    </r>
  </si>
  <si>
    <r>
      <t>Tiết 2: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 xml:space="preserve">Nhảy dây </t>
    </r>
    <r>
      <rPr>
        <sz val="14"/>
        <rFont val="Times New Roman"/>
        <family val="1"/>
      </rPr>
      <t>- Trò chơi “Ném trúng đích”</t>
    </r>
  </si>
  <si>
    <r>
      <t>Tiết 1:</t>
    </r>
    <r>
      <rPr>
        <sz val="14"/>
        <rFont val="Times New Roman"/>
        <family val="1"/>
      </rPr>
      <t xml:space="preserve"> Trò chơi “Ném trúng đích”</t>
    </r>
  </si>
  <si>
    <r>
      <t>Tiết 2: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 xml:space="preserve">Bài thể dục phát triển chung </t>
    </r>
    <r>
      <rPr>
        <sz val="14"/>
        <rFont val="Times New Roman"/>
        <family val="1"/>
      </rPr>
      <t>- Nhảy dây - Trò chơi “Ném bóng trúng đích”</t>
    </r>
  </si>
  <si>
    <r>
      <t>Tiết 1:</t>
    </r>
    <r>
      <rPr>
        <sz val="14"/>
        <rFont val="Times New Roman"/>
        <family val="1"/>
      </rPr>
      <t xml:space="preserve"> Nhảy dây - Trò chơi “Hoàng Anh, Hoàng Yến”</t>
    </r>
  </si>
  <si>
    <r>
      <t>Tiết 2:</t>
    </r>
    <r>
      <rPr>
        <sz val="14"/>
        <rFont val="Times New Roman"/>
        <family val="1"/>
      </rPr>
      <t xml:space="preserve"> Nhảy dây kiểu chụm hai chân</t>
    </r>
  </si>
  <si>
    <r>
      <t>Tiết 1:</t>
    </r>
    <r>
      <rPr>
        <sz val="14"/>
        <rFont val="Times New Roman"/>
        <family val="1"/>
      </rPr>
      <t xml:space="preserve"> Ôn bài thể dục với hoa hoặc cờ - Trò chơi “Hoàng Anh, Hoàng Yến”</t>
    </r>
  </si>
  <si>
    <r>
      <t>Tiết 2:</t>
    </r>
    <r>
      <rPr>
        <sz val="14"/>
        <rFont val="Times New Roman"/>
        <family val="1"/>
      </rPr>
      <t xml:space="preserve"> Ôn bài thể dục với hoa hoặc cờ - Trò chơi “Hoàng Anh, Hoàng Yến”</t>
    </r>
  </si>
  <si>
    <r>
      <t>Tiết 2:</t>
    </r>
    <r>
      <rPr>
        <sz val="14"/>
        <rFont val="Times New Roman"/>
        <family val="1"/>
      </rPr>
      <t xml:space="preserve"> Ôn bài thể dục với hoa hoặc cờ - Trò chơi “Nhảy ô tiếp sức”</t>
    </r>
  </si>
  <si>
    <r>
      <t>Tiết 1:</t>
    </r>
    <r>
      <rPr>
        <sz val="14"/>
        <rFont val="Times New Roman"/>
        <family val="1"/>
      </rPr>
      <t xml:space="preserve"> Ôn bài thể dục với hoa hoặc cờ - Trò chơi “Nhảy đúng, nhảy nhanh”</t>
    </r>
  </si>
  <si>
    <r>
      <t>Tiết 2:</t>
    </r>
    <r>
      <rPr>
        <sz val="14"/>
        <rFont val="Times New Roman"/>
        <family val="1"/>
      </rPr>
      <t xml:space="preserve"> Ôn bài thể dục với hoa hoặc cờ - Trò chơi “Ai kéo khỏe”</t>
    </r>
  </si>
  <si>
    <r>
      <t>Tiết 1:</t>
    </r>
    <r>
      <rPr>
        <sz val="14"/>
        <rFont val="Times New Roman"/>
        <family val="1"/>
      </rPr>
      <t xml:space="preserve"> Hoàn thiện bài thể dục với hoa hoặc cờ - Học tung và bắt bong</t>
    </r>
  </si>
  <si>
    <r>
      <t>Tiết 2:</t>
    </r>
    <r>
      <rPr>
        <sz val="14"/>
        <rFont val="Times New Roman"/>
        <family val="1"/>
      </rPr>
      <t xml:space="preserve"> Bài thể dục với hoa hoặc cờ</t>
    </r>
  </si>
  <si>
    <r>
      <t>Tiết 1: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“Ai kéo khỏe”</t>
    </r>
  </si>
  <si>
    <r>
      <t>Tiết 2:</t>
    </r>
    <r>
      <rPr>
        <sz val="14"/>
        <rFont val="Times New Roman"/>
        <family val="1"/>
      </rPr>
      <t xml:space="preserve"> Trò chơi “Ai kéo khỏe”</t>
    </r>
  </si>
  <si>
    <r>
      <t>Tiết 1: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“Chuyển đồ vật”</t>
    </r>
  </si>
  <si>
    <r>
      <t>Tiết 2:</t>
    </r>
    <r>
      <rPr>
        <sz val="14"/>
        <rFont val="Times New Roman"/>
        <family val="1"/>
      </rPr>
      <t xml:space="preserve"> Tung và bắt bóng theo nhóm người - Trò chơi “Chuyển đồ vật”</t>
    </r>
  </si>
  <si>
    <r>
      <t>Tiết 1:</t>
    </r>
    <r>
      <rPr>
        <sz val="14"/>
        <rFont val="Times New Roman"/>
        <family val="1"/>
      </rPr>
      <t xml:space="preserve"> Tung và bắt bóng theo nhóm 3 người - Trò chơi “Chuyển đồ vật”</t>
    </r>
  </si>
  <si>
    <r>
      <t>Tiết 2: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Tung và bắt bóng theo nhóm 2-3 người</t>
    </r>
  </si>
  <si>
    <r>
      <t>Tiết 1: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Tung và bắt bóng theo nhóm 2-3 người</t>
    </r>
  </si>
  <si>
    <r>
      <t>Tiết 2:</t>
    </r>
    <r>
      <rPr>
        <i/>
        <sz val="14"/>
        <rFont val="Times New Roman"/>
        <family val="1"/>
      </rPr>
      <t xml:space="preserve"> </t>
    </r>
    <r>
      <rPr>
        <sz val="14"/>
        <rFont val="Times New Roman"/>
        <family val="1"/>
      </rPr>
      <t>Tung và bắt bóng cá nhân và theo nhóm 2-3 người</t>
    </r>
  </si>
  <si>
    <r>
      <t>Tiết 1: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>Nhảy dây, Tung bắt bóng cá nhân và theo nhóm 2-3 người</t>
    </r>
  </si>
  <si>
    <r>
      <t>Tiết 2:</t>
    </r>
    <r>
      <rPr>
        <b/>
        <i/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Tổng kết môn học</t>
    </r>
  </si>
  <si>
    <t xml:space="preserve"> Đội hình đội ngũ - Trò chơi vận động</t>
  </si>
  <si>
    <t xml:space="preserve"> Đội hình đội ngũ - Thể dục rèn luyện tư thế cơ bản</t>
  </si>
  <si>
    <t>Thể dục rèn luyện tư thế cơ bản</t>
  </si>
  <si>
    <t>Thể dục rèn luyện tư thế cơ bản - Trò chơi vận động</t>
  </si>
  <si>
    <t>Thể dục rèn luyện tư thế cơ bản (nội dung như bài 15)</t>
  </si>
  <si>
    <t xml:space="preserve"> Trò chơi vận động (nội dung như bài 18 - SGV TD 1 NXBGD - 2002)</t>
  </si>
  <si>
    <r>
      <t xml:space="preserve"> Sơ kết học kì</t>
    </r>
    <r>
      <rPr>
        <sz val="12"/>
        <rFont val="Times New Roman"/>
        <family val="1"/>
        <charset val="163"/>
      </rPr>
      <t xml:space="preserve"> (như bài 17)</t>
    </r>
  </si>
  <si>
    <t xml:space="preserve"> Bài thể dục - Trò chơi vận dụng</t>
  </si>
  <si>
    <t>- Giọng quê hương.</t>
  </si>
  <si>
    <t>- Đất quý, đất yêu.</t>
  </si>
  <si>
    <t>- Nắng phương Nam.</t>
  </si>
  <si>
    <t>- Người con của Tây Nguyên.</t>
  </si>
  <si>
    <t>- Người liên lạc nhỏ.</t>
  </si>
  <si>
    <t>- Hũ bạc của người cha.</t>
  </si>
  <si>
    <t>- Đôi bạn.</t>
  </si>
  <si>
    <t>- Mồ Côi xử kiện.</t>
  </si>
  <si>
    <t>- Hai Bà Trưng.</t>
  </si>
  <si>
    <t>- Ở lại với chiến khu.</t>
  </si>
  <si>
    <t>- Ông tổ nghề thêu.</t>
  </si>
  <si>
    <t>- Nhà bác học và bà cụ.</t>
  </si>
  <si>
    <t>- Nhà ảo thuật.</t>
  </si>
  <si>
    <t>- Đối đáp với vua.</t>
  </si>
  <si>
    <t>- Hội vật.</t>
  </si>
  <si>
    <t>- Sự tích lễ hội Chữ Đồng Tử.</t>
  </si>
  <si>
    <t>- Cuộc chạy đua trong rừng.</t>
  </si>
  <si>
    <t>- Buổi học thể dục.</t>
  </si>
  <si>
    <t>- Gặp gỡ ở Lúc - xăm - bua.</t>
  </si>
  <si>
    <t>- Bác sĩ Y-éc-xanh.</t>
  </si>
  <si>
    <t>Vẽ tự do</t>
  </si>
  <si>
    <t>Giới thiệu chương trình - Trò chơi “Chuyển bóng tiếp sức”</t>
  </si>
  <si>
    <t>Quay phải, quay trái, dàn hàng, dồn hàng - Trò chơi “Thi xếp hàng nhanh”</t>
  </si>
  <si>
    <t>Động tác quay sau - Trò chơi “Nhảy đúng, nhảy nhanh”</t>
  </si>
  <si>
    <t>Tập hợp hàng dọc, dóng hàng, điểm số, đứng nghiêm, đứng nghỉ - Trò chơi “Chạy tiếp sức”</t>
  </si>
  <si>
    <t>Đi đều, đứng lại, quay sau - Trò chơi “Kéo cưa lừa xẻ”</t>
  </si>
  <si>
    <t>Đi đều, vòng phải, vòng trái, đứng lại - Trò chơi “Bịt mắt bắt dê”</t>
  </si>
  <si>
    <t>Đội hình đội ngũ - Trò chơi “Bỏ khăn”</t>
  </si>
  <si>
    <t>Đi đều, vòng phải, vòng trái, đứng lại - Trò chơi “Chạy đổi chỗ, vỗ tay nhau”</t>
  </si>
  <si>
    <t>Trò chơi “Bịt mắt bắt dê”</t>
  </si>
  <si>
    <t>Tập hợp hàng ngang, dóng hàng, đi đều vòng phải vòng trái - TC “Kết bạn”</t>
  </si>
  <si>
    <t>Quay sau, đi đều vòng phải, vòng trái, đứng lại - Trò chơi “Bỏ khăn”</t>
  </si>
  <si>
    <t>Đi đều vòng phải, vòng trái - Trò chơi “Ném trúng đích”</t>
  </si>
  <si>
    <t>Tập hợp hàng ngang, dóng hàng, điểm số - Trò chơi “Kết bạn”</t>
  </si>
  <si>
    <t>Quay sau, đi đều vòng phải, vòng trái (nội dung như bài 14 SGV)</t>
  </si>
  <si>
    <t>Quay sau, đi đều vòng phải, vòng trái - Trò chơi “Ném trúng đích”</t>
  </si>
  <si>
    <t>Động tác vươn thở và tay của bài thể dục PTC - TC “Nhanh lên bạn ơi”</t>
  </si>
  <si>
    <t>Động tác lưng - bụng của bài thể dục PTC - TC “Con cóc là cậu Ông Trời”</t>
  </si>
  <si>
    <t>Động tác chân của bài thể dục phát triển chung - TC “Nhanh lên bạn ơi”</t>
  </si>
  <si>
    <t>Động tác toàn thân của bài thể dục PTC - TC “Con cóc là cậu Ông Trời”</t>
  </si>
  <si>
    <t>Ôn 5 động tác đã học của bài thể dục PTC - Trò chơi “Nhảy ô tiếp sức”</t>
  </si>
  <si>
    <t>Ôn 5 động tác đã học của bài thể dục - Trò chơi “Nhảy ô tiếp sức”</t>
  </si>
  <si>
    <t xml:space="preserve">Ôn 5 động tác đã học của bài thể dục phát triển chung </t>
  </si>
  <si>
    <t>Động tác nhảy của bài thể dục phát triển chung - Trò chơi “Mèo đuổi chuột”</t>
  </si>
  <si>
    <t>Ôn Bài thể dục phát triển chung - Trò chơi “Chim về tổ”</t>
  </si>
  <si>
    <t>Động tác điều hòa của bài thể dục phát triển chung - Trò chơi “Chim về tổ”</t>
  </si>
  <si>
    <t>Ôn Bài thể dục phát triển chung - Trò chơi “Đua ngựa”</t>
  </si>
  <si>
    <t>Ôn Bài thể dục phát triển chung - Trò chơi “Thỏ nhảy”</t>
  </si>
  <si>
    <t>Ôn Bài thể dục phát triển chung - Trò chơi “Lò cò tiếp sức”</t>
  </si>
  <si>
    <t>Bài tập rèn luyện tư thế và kỹ năng vận động cơ bản - TC “Lò cò tiếp sức”</t>
  </si>
  <si>
    <t>Bài tập rèn luyện tư thế và kỹ năng vận động cơ bản - TC “Nhảy lướt sóng”</t>
  </si>
  <si>
    <t>Đi nhanh chuyển sang chạy - Trò chơi “Nhảy lướt sóng”</t>
  </si>
  <si>
    <t>Sơ kết học kì I - Trò chơi “Chạy theo hình tam giác”</t>
  </si>
  <si>
    <t>Đi nhanh chuyển sang chạy - Trò chơi “Chạy theo hình tam giác”</t>
  </si>
  <si>
    <t>Đi vượt chướng ngại vật thấp - Trò chơi “Chạy theo hình tam giác”</t>
  </si>
  <si>
    <t>Đi chuyển hướng phải, trái - Trò chơi “Thăng bằng”</t>
  </si>
  <si>
    <t>Nhảy dây kiểu chụm hai chân - Trò chơi “Lăn bóng”</t>
  </si>
  <si>
    <t>Đi chuyển hướng phải, trái - Trò chơi “Lăn bóng”</t>
  </si>
  <si>
    <t>Nhảy dây - Trò chơi “Đi qua cầu” (nội dung như bài 43 SGV)</t>
  </si>
  <si>
    <t>Nhảy dây kiểu chụm hai chân - Trò chơi “Đi qua cầu”</t>
  </si>
  <si>
    <t>Bật xa - Trò chơi “Con sâu đo”</t>
  </si>
  <si>
    <t>Di chuyển tung và bắt bóng - Trò chơi “Trao tín gậy”</t>
  </si>
  <si>
    <t>Nhảy dây - Trò chơi “Dẫn bóng”</t>
  </si>
  <si>
    <t>Nhảy dây - Trò chơi “Lăn bóng bằng tay”</t>
  </si>
  <si>
    <t>Môn thể thao tự chọn (nội dung như bài 64 SGV)</t>
  </si>
  <si>
    <t>Môn thể thao tự chọn (nội dung như bài 63 SGV)</t>
  </si>
  <si>
    <t>Môn thể thao tự chọn - Nhảy dây</t>
  </si>
  <si>
    <t>Môn thể thao tự chọn - Trò chơi “Dẫn bóng”</t>
  </si>
  <si>
    <t>Môn thể thao tự chọn - Trò chơi “Con sâu đo”</t>
  </si>
  <si>
    <t>Môn thể thao tự chọn - Nhảy dây tập thể</t>
  </si>
  <si>
    <t>Môn thể thao tự chọn - Trò chơi “Kiệu người”</t>
  </si>
  <si>
    <t>Môn thể thao tự chọn - Trò chơi “Trao tín gậy”</t>
  </si>
  <si>
    <t>Nhảy dây (nội dung như bài 58 SGV)</t>
  </si>
  <si>
    <t>Nhảy dây, di chuyển tung và bắt bóng - Trò chơi “Dẫn bóng”</t>
  </si>
  <si>
    <t>Di chuyển tung, bắt bóng, nhảy dây - Trò chơi “Trao tín gậy”</t>
  </si>
  <si>
    <t>Một số bài tập RLTTCB - Trò chơi “Trao tín gậy”</t>
  </si>
  <si>
    <t>Nhảy dây chân trước chân sau - Trò chơi “Chạy tiếp sức ném bóng vào rổ”</t>
  </si>
  <si>
    <t>Phối hợp chạy nhảy, mang, vác - Trò chơi “Chạy tiếp sức ném bóng vào rổ”</t>
  </si>
  <si>
    <t>Bật xa - Trò chơi “Kiệu người” (nội dung như bài 47 SGV)</t>
  </si>
  <si>
    <t>Phối hợp chạy, nhảy, mang, vác - Trò chơi “Kiệu người”</t>
  </si>
  <si>
    <t>Bật xa, tập phối hợp chạy, nhảy - Trò chơi “Con sâu đo”</t>
  </si>
  <si>
    <t>Thế nào là kể chuyện?</t>
  </si>
  <si>
    <t>Nhân vật trong truyện.</t>
  </si>
  <si>
    <t>Kể lại hành động của nhân vật.</t>
  </si>
  <si>
    <t>Tả ngoại hình của nhân vật trong bài văn kể chuyện.</t>
  </si>
  <si>
    <t>Kể lại lời nói, ý nghĩ của nhân vật.</t>
  </si>
  <si>
    <t xml:space="preserve"> Kể lại lời nói, ý nghĩ của nhân vật.</t>
  </si>
  <si>
    <t>Viết thư (Kiểm tra viết)</t>
  </si>
  <si>
    <t>Trả bài văn viết thư.</t>
  </si>
  <si>
    <t>Đoạn văn trong bài văn kể chuyện.</t>
  </si>
  <si>
    <t>Luyện tập xdựng đoạn văn trong bài văn kể chuyện.</t>
  </si>
  <si>
    <t>Luyện tập phát triển câu chuyện.</t>
  </si>
  <si>
    <t>Luyện tập xây dựng đoạn văn kể chuyện.</t>
  </si>
  <si>
    <t>Điền vào giấy tờ in sẵn.</t>
  </si>
  <si>
    <t>Miêu tả con vật (Kiểm tra viết)</t>
  </si>
  <si>
    <t>Trả bài văn miêu tả con vật.</t>
  </si>
  <si>
    <t xml:space="preserve">Luyện tập xây dựng mở bài, kết bài trong bài văn </t>
  </si>
  <si>
    <t>Luyện tập xây dựng đoạn văn miêu tả con vật.</t>
  </si>
  <si>
    <t>Luyện tập miêu tả các bộ phận của con vật.</t>
  </si>
  <si>
    <t>Luyện tập quan sát con vật.</t>
  </si>
  <si>
    <t>Cấu tạo bài văn miêu tả con vật.</t>
  </si>
  <si>
    <t>Luyện tập tóm tắt tin tức.</t>
  </si>
  <si>
    <t>Trả bài văn miêu tả cây cối.</t>
  </si>
  <si>
    <t>Miêu tả cây cối (Kiểm tra viết).</t>
  </si>
  <si>
    <t>Luyện tập miêu tả cây cối.</t>
  </si>
  <si>
    <t>Ltập xdựng kết bài trong bài văn miêu tả cây cối.</t>
  </si>
  <si>
    <t>Ltập xây dựng mở bài trong bài văn miêu tả cây cối.</t>
  </si>
  <si>
    <t>Tóm tắt tin tức.</t>
  </si>
  <si>
    <t>Luyện tập xây dựng đoạn văn miêu tả cây cối.</t>
  </si>
  <si>
    <t>Đoạn văn trong bài văn miêu tả cây cối.</t>
  </si>
  <si>
    <t>Luyện tập miêu tả các bộ phận của cây cối.</t>
  </si>
  <si>
    <t>Luyện tập quan sát cây cối.</t>
  </si>
  <si>
    <t>Cấu tạo bài văn miêu tả cây cối.</t>
  </si>
  <si>
    <t>Trả bài văn miêu tả đồ vật.</t>
  </si>
  <si>
    <t>Luyện tập giới thiệu địa phương.</t>
  </si>
  <si>
    <t>Miêu tả đồ vật (Kiểm tra viết).</t>
  </si>
  <si>
    <t>Luyện tập xây dựng kết bài trong bài văn</t>
  </si>
  <si>
    <t xml:space="preserve">Luyện tập xây dựng mở bài </t>
  </si>
  <si>
    <t>Luyện tập xây dựng đoạn văn miêu tả đồ vật.</t>
  </si>
  <si>
    <t>Đoạn văn trong bài văn miêu tả đồ vật.</t>
  </si>
  <si>
    <t>Luyện tập miêu tả đồ vật.</t>
  </si>
  <si>
    <t>Quan sát đồ vật.</t>
  </si>
  <si>
    <t>Cấu tạo bài văn miêu tả đồ vật.</t>
  </si>
  <si>
    <t>Thế nào là miêu tả?</t>
  </si>
  <si>
    <t>Ôn tập văn kể chuyện.</t>
  </si>
  <si>
    <t>Trả bài văn kể chuyện.</t>
  </si>
  <si>
    <t>Kể chuyện (Kiểm tra viết)</t>
  </si>
  <si>
    <t>Kết bài trong bài văn kể chuyện.</t>
  </si>
  <si>
    <t>Luyện tập trao đổi ý kiến với người thân.</t>
  </si>
  <si>
    <t>Mở bài trong bài văn kể chuyện.</t>
  </si>
  <si>
    <t>Đồng bằng Bắc Bộ</t>
  </si>
  <si>
    <t>Người dân ở đồng bằng Bắc Bộ</t>
  </si>
  <si>
    <t xml:space="preserve">  Tại sao cần ăn phối hợp nhiều loại thức ăn?</t>
  </si>
  <si>
    <t>TOÁN</t>
  </si>
  <si>
    <t>ANH VĂN</t>
  </si>
  <si>
    <t>THỂ DỤC</t>
  </si>
  <si>
    <t>ÂM NHẠC</t>
  </si>
  <si>
    <t>HỌC KỲ 2</t>
  </si>
  <si>
    <t>HỌC KỲ 1</t>
  </si>
  <si>
    <t xml:space="preserve">TUẦN </t>
  </si>
  <si>
    <t>CHỦ ĐỀ</t>
  </si>
  <si>
    <t>TIÊN HỌC LỄ HẬU HỌC VĂN</t>
  </si>
  <si>
    <t>HỌC ĐI ĐÔI VỚI HÀNH</t>
  </si>
  <si>
    <t>CÓ CHÍ THÌ NÊN</t>
  </si>
  <si>
    <t>HỌC NỮA HỌC MÃI</t>
  </si>
  <si>
    <t>CÔNG CHA NHƯ NÚI THÁI SƠN</t>
  </si>
  <si>
    <t>UỐNG NƯỚC NHỚ NGUỒN</t>
  </si>
  <si>
    <t>Rùa và Thỏ.</t>
  </si>
  <si>
    <t>Ôn tập giữa HK II</t>
  </si>
  <si>
    <t>Trí khôn</t>
  </si>
  <si>
    <t xml:space="preserve"> Bông hoa cúc trắng.</t>
  </si>
  <si>
    <t>Niềm vui bất ngờ.</t>
  </si>
  <si>
    <t xml:space="preserve"> Sói và Sóc.</t>
  </si>
  <si>
    <t>Dê con nghe lời mẹ.</t>
  </si>
  <si>
    <t>Con rồng cháu tiên.</t>
  </si>
  <si>
    <t xml:space="preserve"> Cô chủ không biết quý tình bạn.</t>
  </si>
  <si>
    <t>Hai tiếng kì lạ.</t>
  </si>
  <si>
    <t>HỌC VẦN</t>
  </si>
  <si>
    <t>Trịnh - Nguyễn phân tranh</t>
  </si>
  <si>
    <t>Cuộc khẩn hoang ở Đàng Trong</t>
  </si>
  <si>
    <t>Thành thị thế kỉ XVI – XVII</t>
  </si>
  <si>
    <t>Nghĩa quân Tây Sơn tiến ra Thăng Long (Năm 1786)</t>
  </si>
  <si>
    <t>Quang Trung đại phá quân Thanh (Năm 1789)</t>
  </si>
  <si>
    <t>Những chính sách về kinh tế và văn hoá của vua Quang Trung</t>
  </si>
  <si>
    <t>Nhà Nguyễn thành lập</t>
  </si>
  <si>
    <t>Kinh thành Huế</t>
  </si>
  <si>
    <t>Tổng kết</t>
  </si>
  <si>
    <t>Màu sắc và cách pha màu</t>
  </si>
  <si>
    <t>BẦU ƠI THƯƠNG LẤY BÍ CÙNG, TUY RẰNG KHÁC GIỐNG NHƯNG CHUNG MỘT GIÀNG</t>
  </si>
  <si>
    <t>MỘT CON NGỰA ĐAU CẢ TÀU BỎ CỎ.</t>
  </si>
  <si>
    <t>LÁ LÀNH ĐÙM LÁ RÁCH</t>
  </si>
  <si>
    <t>MỘT CÂY LÀM CHẲNG NÊN NON, BA CÂY CHỤM LẠI NÊN HÒN NÚI CAO.</t>
  </si>
  <si>
    <t>THƯƠNG NGƯỜI NHƯ THỂ THƯƠNG THÂN.</t>
  </si>
  <si>
    <t>PHẦN MỀM LỊCH BÁO GIẢNG</t>
  </si>
  <si>
    <t>CHỦ ĐỀ TUẦN</t>
  </si>
  <si>
    <t>Sửa tên GVCN bên dưới</t>
  </si>
  <si>
    <t xml:space="preserve">Sửa lại chủ đề tùy thích. Chân thành cảm ơn.                                                                                Đinh Thế Chất </t>
  </si>
  <si>
    <t>28 Thực hành: Học toán với phần mềm cùng học toán 4</t>
  </si>
  <si>
    <t>29 Khám phá rừng nhiệt đới</t>
  </si>
  <si>
    <t>30 Khám phá rừng nhiệt đới</t>
  </si>
  <si>
    <t>31 Tập thể thao với trò chơi Golf</t>
  </si>
  <si>
    <t>32 Tập thể thao với trò chơi Golf</t>
  </si>
  <si>
    <t>37 Những gì em đã biết</t>
  </si>
  <si>
    <t>38 Những gì em đã biết</t>
  </si>
  <si>
    <t>39 Căn lề</t>
  </si>
  <si>
    <t>40 Thực hành: Căn lề</t>
  </si>
  <si>
    <t>41 Cỡ chữ và phông chữ</t>
  </si>
  <si>
    <t>42 Thực hành: Cỡ chữ và phông chữ</t>
  </si>
  <si>
    <t>43 Thay đổi cỡ chữ và phông chữ</t>
  </si>
  <si>
    <t>44 Thực hành: Thay đổi cỡ chữ và phông chữ</t>
  </si>
  <si>
    <t>45 Sao chép văn bản</t>
  </si>
  <si>
    <t>46 Thực hành: Sao chép văn bản</t>
  </si>
  <si>
    <t>47 Trình bày chữ đậm, chữ nghiêng</t>
  </si>
  <si>
    <t>48 Thực hành: Trình bày chữ đậm, chữ nghiêng</t>
  </si>
  <si>
    <t>49 Thực hành tổng hợp</t>
  </si>
  <si>
    <t>50 Thực hành tổng hợp</t>
  </si>
  <si>
    <t>51 Kiểm tra chương V</t>
  </si>
  <si>
    <t>52 Kiểm tra chương V</t>
  </si>
  <si>
    <t>53 Bước đầu làm quen với Logo</t>
  </si>
  <si>
    <t>54 Bước đầu làm quen với Logo</t>
  </si>
  <si>
    <t>55 Thêm một số lệnh của Logo</t>
  </si>
  <si>
    <t>56 Thêm một số lệnh của Logo</t>
  </si>
  <si>
    <t>57 Sử dụng câu lệnh lặp</t>
  </si>
  <si>
    <t>58 Sử dụng câu lệnh lặp</t>
  </si>
  <si>
    <t>59 Ôn tập chương VI</t>
  </si>
  <si>
    <t>60 Ôn tập chương VI</t>
  </si>
  <si>
    <t>61 Bước đầu làm quen với Encore</t>
  </si>
  <si>
    <t>62 Bước đầu làm quen với Encore</t>
  </si>
  <si>
    <t>63 Em học nhạc với Encore</t>
  </si>
  <si>
    <t>64 Em học nhạc với Encore</t>
  </si>
  <si>
    <t>65 Em học nhạc với Encore</t>
  </si>
  <si>
    <t>66 Sinh hoạt tập thể với Encore</t>
  </si>
  <si>
    <t>Giới thiệu cách học</t>
  </si>
  <si>
    <t>Unit 1: Hello Lesson 1: A.1-3</t>
  </si>
  <si>
    <t>Unit 1: Hello Lesson 2: A.4-6</t>
  </si>
  <si>
    <t>Unit 1: Hello Lesson 3: B.1-3</t>
  </si>
  <si>
    <t>Unit 1: Hello Lesson 4: B.4-7</t>
  </si>
  <si>
    <t xml:space="preserve">  Nghe viết: Chiếc áo len.</t>
  </si>
  <si>
    <t xml:space="preserve">  Tập chép: Chị em.</t>
  </si>
  <si>
    <t xml:space="preserve">  Nghe viết: Người mẹ.</t>
  </si>
  <si>
    <t xml:space="preserve">  Nghe viết: Ông ngoại.</t>
  </si>
  <si>
    <t xml:space="preserve">  Nghe viết: Người lính dũng cảm.</t>
  </si>
  <si>
    <t xml:space="preserve">  Tập chép: Mùa thu của em.</t>
  </si>
  <si>
    <t xml:space="preserve">  Nghe viết: Nghe nhạc.</t>
  </si>
  <si>
    <t xml:space="preserve">  Nghe viết: Người sáng tác quốc ca Việt Nam.</t>
  </si>
  <si>
    <t xml:space="preserve">  Nghe viết: Đối đáp với vua.</t>
  </si>
  <si>
    <t xml:space="preserve">  Nghe viết: Tiếng đàn.</t>
  </si>
  <si>
    <t xml:space="preserve">  Nghe viết: Hội vật.</t>
  </si>
  <si>
    <t xml:space="preserve">  Nghe viết: Hội đua vơi ở Tây Nguyên.</t>
  </si>
  <si>
    <t xml:space="preserve">  Nghe viết: Sự tích lễ hội Chữ Đồng Tử.</t>
  </si>
  <si>
    <t xml:space="preserve">  Nghe viết: Rước đèn ông sao.</t>
  </si>
  <si>
    <t xml:space="preserve">  Nghe viết: Cuộc chạy đua trong rừng.</t>
  </si>
  <si>
    <t xml:space="preserve">  Nhớ viết: Cùng vui chơi.</t>
  </si>
  <si>
    <t xml:space="preserve">  Nghe viết: Buổi học thể dục.</t>
  </si>
  <si>
    <t xml:space="preserve">  Nghe viết: Lời kêu gọi toàn dân tập thể dục.</t>
  </si>
  <si>
    <t xml:space="preserve">  Nghe viết: Liên hợp quốc.</t>
  </si>
  <si>
    <t xml:space="preserve">  Nhớ viết: Một mái nhà chung.</t>
  </si>
  <si>
    <t xml:space="preserve">  Nghe viết : Bác sĩ Y éc xanh.</t>
  </si>
  <si>
    <t xml:space="preserve">  Nhớ viết : Bài hát trồng cây.</t>
  </si>
  <si>
    <t xml:space="preserve">  Nghe viết: Ngôi nhà chung.</t>
  </si>
  <si>
    <t xml:space="preserve">  Nghe viết: Hạt mưa.</t>
  </si>
  <si>
    <t xml:space="preserve">  Nghe viết: Cóc kiện trời.</t>
  </si>
  <si>
    <t xml:space="preserve">  Nghe viết: Quà của đồng nội.</t>
  </si>
  <si>
    <t xml:space="preserve">  Nghe viết: Thì thầm.</t>
  </si>
  <si>
    <t xml:space="preserve">  Nghe viết: Dòng suối thức.</t>
  </si>
  <si>
    <t>THỦ CÔNG</t>
  </si>
  <si>
    <t>Vẽ tranh: Đề tài Ngày Nhà giáo Việt Nam</t>
  </si>
  <si>
    <t>Bảng cộng, trừ trong phạm vi10</t>
  </si>
  <si>
    <t>KTĐK(cuối kì I)</t>
  </si>
  <si>
    <t>Điểm, đoạn thẳng</t>
  </si>
  <si>
    <t>Độ dài đoạn thẳng</t>
  </si>
  <si>
    <t>TH đo độ dài</t>
  </si>
  <si>
    <t>Một chục, tia số</t>
  </si>
  <si>
    <t>11; 12</t>
  </si>
  <si>
    <t>13; 14; 15</t>
  </si>
  <si>
    <t>16; 17; 18; 19</t>
  </si>
  <si>
    <t>20, hai chục</t>
  </si>
  <si>
    <t>Phép cộng dạng 14 + 3</t>
  </si>
  <si>
    <t>Phép trừ dạng 17 - 3</t>
  </si>
  <si>
    <t>Phép trừ dạng 17-7</t>
  </si>
  <si>
    <t>Bài toán có lời văn</t>
  </si>
  <si>
    <t>Giải toán có lời văn</t>
  </si>
  <si>
    <t>Xăng-ti-mét.Đo độ dài</t>
  </si>
  <si>
    <t>Vẽ đoạn thẳng độ dài cho trước</t>
  </si>
  <si>
    <t>Các số tròn chục</t>
  </si>
  <si>
    <t>Cộng ...số tròn chục</t>
  </si>
  <si>
    <t>Trừ… số tròn chục</t>
  </si>
  <si>
    <t>Điểm ở trong, điểm ở ngoài hình</t>
  </si>
  <si>
    <t xml:space="preserve">Các số có 2 chữ số </t>
  </si>
  <si>
    <t>Các số có 2 chữ số  (tt)</t>
  </si>
  <si>
    <t>Các số có 2 chứ số (tt)</t>
  </si>
  <si>
    <t>So sánh các số có 2 chữ số</t>
  </si>
  <si>
    <t>Bảng các số từ 1 đến 100</t>
  </si>
  <si>
    <t>Giải toán có lời văn (tt)</t>
  </si>
  <si>
    <t>Phép + trong PV 100 (+không nhớ)</t>
  </si>
  <si>
    <t>Phép trừ  trong PV 100 (- không nhớ)</t>
  </si>
  <si>
    <t>Phép trừ trong PV 100 (- không nhớ)</t>
  </si>
  <si>
    <t>Các ngày trong tuần lễ</t>
  </si>
  <si>
    <t>Cộng,trừ (không nhớ) trong PV100</t>
  </si>
  <si>
    <t>Đồng hồ, thời gian</t>
  </si>
  <si>
    <t xml:space="preserve">Ôn tập: Các số đến 10 </t>
  </si>
  <si>
    <t>Ôn tập :Các số đến100</t>
  </si>
  <si>
    <t>Ôn tập: Các số đến 100</t>
  </si>
  <si>
    <t xml:space="preserve">ÔT: các số đến 100 </t>
  </si>
  <si>
    <t>Cơ thể chúng ta</t>
  </si>
  <si>
    <t>Chúng ta đang lớn</t>
  </si>
  <si>
    <t>Nhận biết các vật xung quanh</t>
  </si>
  <si>
    <t>TRƯỜNG TIỂU HỌC ĐIỆN BIÊN</t>
  </si>
  <si>
    <r>
      <t xml:space="preserve"> </t>
    </r>
    <r>
      <rPr>
        <b/>
        <u/>
        <sz val="14"/>
        <color indexed="10"/>
        <rFont val="Times New Roman"/>
        <family val="1"/>
      </rPr>
      <t>Bước 1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 xml:space="preserve">. Bạn vào mục </t>
    </r>
    <r>
      <rPr>
        <b/>
        <sz val="14"/>
        <color indexed="10"/>
        <rFont val="Times New Roman"/>
        <family val="1"/>
      </rPr>
      <t>Thời khóa biểu</t>
    </r>
    <r>
      <rPr>
        <sz val="14"/>
        <rFont val="Times New Roman"/>
        <family val="1"/>
      </rPr>
      <t xml:space="preserve"> chọn môn dạy mà BGH đã phân công từ thứ 2 đến </t>
    </r>
  </si>
  <si>
    <r>
      <t>Bước 3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 xml:space="preserve">LỊCH TUẦN: </t>
    </r>
    <r>
      <rPr>
        <sz val="14"/>
        <rFont val="Times New Roman"/>
        <family val="1"/>
      </rPr>
      <t>Hằng năm quý thầy cô chỉ cần nhập đúng ngày thứ hai tuần 1</t>
    </r>
  </si>
  <si>
    <r>
      <t>Bước 5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. Hằng năm bài dạy nào có thay đổi quý thầy cô chỉ việc sửa lại bài đó ở PPCT lớp đó</t>
    </r>
  </si>
  <si>
    <r>
      <t>ĐINH THẾ CHẤT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TIỂU HỌC NGÔ MÂY - TAM TIẾN - NÚI THÀNH - QUẢNG NAM</t>
    </r>
  </si>
  <si>
    <t>Tiết 2: Thêm trạng ngữ chỉ mục đích cho câu.</t>
  </si>
  <si>
    <t>Tiết 2: Thêm trạng ngữ chỉ phương tiện cho câu.</t>
  </si>
  <si>
    <t>Vẽ trang trí: Vẽ màu vào hình có sẵn</t>
  </si>
  <si>
    <t>Thường thức Mĩ thuật: Xem tranh tĩnh vật</t>
  </si>
  <si>
    <t>Vẽ theo mẫu: Vẽ cành lá</t>
  </si>
  <si>
    <t>Vẽ trang trí: Trang trí cái bát</t>
  </si>
  <si>
    <t>Vẽ theo mẫu: Vẽ con vật nuôi quen thuộc</t>
  </si>
  <si>
    <t>Tập nặn tạo dáng: Nặn con vật</t>
  </si>
  <si>
    <t>Vẽ màu vào hình có sẵn</t>
  </si>
  <si>
    <t>Vẽ tranh: Đề tài Chú bộ đội</t>
  </si>
  <si>
    <t>Vẽ theo mẫu: Vẽ lọ hoa</t>
  </si>
  <si>
    <t>Vẽ tranh: Đề tài ngày Tết hoặc Lễ hội</t>
  </si>
  <si>
    <t>Thường thức Mĩ thuật: Tìm hiểu về tượng</t>
  </si>
  <si>
    <t>Bài 60</t>
  </si>
  <si>
    <t>Bài 61</t>
  </si>
  <si>
    <t>Hình tam giác</t>
  </si>
  <si>
    <t>KTĐK (cuối kì I)</t>
  </si>
  <si>
    <t>Đề-ca-mét,Hec-tô-mét</t>
  </si>
  <si>
    <t>Bảng đơn vị đo độ dài.</t>
  </si>
  <si>
    <t>Thực hành  đo độ dài</t>
  </si>
  <si>
    <r>
      <t xml:space="preserve">Ví dụ: ngày </t>
    </r>
    <r>
      <rPr>
        <b/>
        <sz val="14"/>
        <color indexed="10"/>
        <rFont val="Times New Roman"/>
        <family val="1"/>
      </rPr>
      <t>20/8/2012</t>
    </r>
    <r>
      <rPr>
        <sz val="14"/>
        <rFont val="Times New Roman"/>
        <family val="1"/>
      </rPr>
      <t xml:space="preserve"> các đ/c gõ (</t>
    </r>
    <r>
      <rPr>
        <b/>
        <sz val="14"/>
        <color indexed="10"/>
        <rFont val="Times New Roman"/>
        <family val="1"/>
      </rPr>
      <t>8/20/2012</t>
    </r>
    <r>
      <rPr>
        <sz val="14"/>
        <rFont val="Times New Roman"/>
        <family val="1"/>
      </rPr>
      <t>) các tuần khác từ tuần 2 đến tuần 35 khỏi cần nhập.</t>
    </r>
  </si>
  <si>
    <r>
      <t>Tiết đầu trong tuần là số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tiết thứ 2 trong tuần là số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.  </t>
    </r>
  </si>
  <si>
    <t>Tin chắc các đồng chí thực hiện tốt.</t>
  </si>
  <si>
    <r>
      <t>Bước 4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>LỊCH BÁO GIẢNG : Chỉ cần gõ số tuần   ?    và  số khối  ? Lệnh in là hoàn thành</t>
    </r>
  </si>
  <si>
    <t>IN RA XEM HƯỚNG DẪN KỸ TRƯỚC KHI DÙNG</t>
  </si>
  <si>
    <r>
      <t>Thứ 6: Tập viết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viết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</si>
  <si>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t>MỚI</t>
  </si>
  <si>
    <t xml:space="preserve">  Nghe viết: Chiếc áo búp bê.</t>
  </si>
  <si>
    <t xml:space="preserve">  Nghe viết: Cánh diều tuổi thơ.</t>
  </si>
  <si>
    <t xml:space="preserve">  Nghe viết: Kéo co.</t>
  </si>
  <si>
    <t xml:space="preserve">  Nghe viết: Mùa đông trên rẻo cao.</t>
  </si>
  <si>
    <t xml:space="preserve">  Nghe viết: Kim tự tháp Ai Cập.</t>
  </si>
  <si>
    <t xml:space="preserve">  Nghe viết: Cha đẻ của chiếc lốp xe đạp</t>
  </si>
  <si>
    <t xml:space="preserve">  Nhớ viết: Chuyện cổ tích về loài người.</t>
  </si>
  <si>
    <t xml:space="preserve">  Nghe viết: Sầu riêng.</t>
  </si>
  <si>
    <t xml:space="preserve">  Nhớ viết: Chợ Tết.</t>
  </si>
  <si>
    <t xml:space="preserve">  Nghe viết: Họa sĩ Tô Ngọc Vân</t>
  </si>
  <si>
    <t xml:space="preserve">  Nghe viết: Khuất phục tên cướp biển.</t>
  </si>
  <si>
    <t xml:space="preserve">  Nghe viết: Thắng biển.</t>
  </si>
  <si>
    <t>Học hát: Bài Khăn quàng thắm mãi vai em</t>
  </si>
  <si>
    <t>- Ôtập bài hát: Khăn quàng thắm mãi vai em</t>
  </si>
  <si>
    <t>Học hát: Bài Cò lả</t>
  </si>
  <si>
    <t>- Ôn tập bài hát: Cò lả..</t>
  </si>
  <si>
    <t>- Ôn tập 3 bài hát: Trên ngựa ta phi nhanh,</t>
  </si>
  <si>
    <t>- Học hát: Bài Chúc mừng..</t>
  </si>
  <si>
    <t>- Ôn tập bài hát: Chúc mừng</t>
  </si>
  <si>
    <t>Học hát: Bài Bàn tay mẹ</t>
  </si>
  <si>
    <t>- Ôn tập bài hát: Bàn tay mẹ</t>
  </si>
  <si>
    <t>Đặt và trả lời câu hỏi Bằng gì? Dấu hai chấm.</t>
  </si>
  <si>
    <t>MRVT: Các nước. Dấu phẩy.</t>
  </si>
  <si>
    <t>Đặt và trả lời câu hỏi Bằng gì? Dấu chấm, dấu hai chấm.</t>
  </si>
  <si>
    <t>MRVT: Thiên nhiên. Dấu chấm, dấu phẩy.</t>
  </si>
  <si>
    <t>Nói về Đội TNTP.Điền vào giấy tờ in sẵn.</t>
  </si>
  <si>
    <t>Viết đơn.</t>
  </si>
  <si>
    <t>Kể về gia đình.Điền vào giấy tờ in sẵn.</t>
  </si>
  <si>
    <t>Nghe kể: Dại gì mà đổi.Điền vào giấy tờ in sẵn.</t>
  </si>
  <si>
    <t>Tập tổ chức cuộc họp.</t>
  </si>
  <si>
    <t>Kể lại buổi đầu em đi học.</t>
  </si>
  <si>
    <t>Nghe kể: Không nỡ nhìn.Tập tổ chức cuộc họp.</t>
  </si>
  <si>
    <t>Kể về người hàng xóm.</t>
  </si>
  <si>
    <t>Tập viết thư và phong bì thư.</t>
  </si>
  <si>
    <t>Nghe kể: Tôi có đọc đâu!Nói về quê hương.</t>
  </si>
  <si>
    <t>Ôn tập: các số đến 100</t>
  </si>
  <si>
    <t>Ôn bài số 1</t>
  </si>
  <si>
    <t>Ôn bài số 2</t>
  </si>
  <si>
    <t>Ôn bài số 3</t>
  </si>
  <si>
    <t>Ôn bài số 4</t>
  </si>
  <si>
    <t>Ôn bài số 5</t>
  </si>
  <si>
    <t>Ôn bài số 6</t>
  </si>
  <si>
    <t>Ôn bài số 7</t>
  </si>
  <si>
    <t>Ôn bài số 8</t>
  </si>
  <si>
    <t>Ôn bài số 9</t>
  </si>
  <si>
    <t>Ôn bài số 10</t>
  </si>
  <si>
    <t>Ôn bài số 11</t>
  </si>
  <si>
    <t>Ôn bài số 12</t>
  </si>
  <si>
    <t>Ôn bài số 13</t>
  </si>
  <si>
    <t>Ôn bài số 14</t>
  </si>
  <si>
    <t>Ôn bài số 15</t>
  </si>
  <si>
    <t>Ôn bài số 16</t>
  </si>
  <si>
    <t>Ôn bài số 17</t>
  </si>
  <si>
    <t>Ôn bài số 18</t>
  </si>
  <si>
    <t>Ôn bài số 19</t>
  </si>
  <si>
    <t>Ôn bài số 20</t>
  </si>
  <si>
    <t>Ôn bài số 21</t>
  </si>
  <si>
    <t>Ôn bài số 22</t>
  </si>
  <si>
    <t>Ôn bài số 23</t>
  </si>
  <si>
    <t>Ôn bài số 24</t>
  </si>
  <si>
    <t>Ôn bài số 25</t>
  </si>
  <si>
    <t>Ôn bài số 26</t>
  </si>
  <si>
    <t>Ôn bài số 27</t>
  </si>
  <si>
    <t>Ôn bài số 28</t>
  </si>
  <si>
    <t>Ôn bài số 29</t>
  </si>
  <si>
    <t>Ôn bài số 30</t>
  </si>
  <si>
    <t>Ôn bài số 31</t>
  </si>
  <si>
    <t>Ôn bài số 32</t>
  </si>
  <si>
    <t>Ôn bài số 33</t>
  </si>
  <si>
    <t>Ôn bài số 34</t>
  </si>
  <si>
    <t>Ôn bài số 35</t>
  </si>
  <si>
    <t>Kiểm tra định kì (cuối kì II)</t>
  </si>
  <si>
    <t>T Cường NT</t>
  </si>
  <si>
    <t>Tự ghi vào chương trình</t>
  </si>
  <si>
    <t>Tự ghi tên bài dạy vào chương trình</t>
  </si>
  <si>
    <t xml:space="preserve">   PHẦN MỀM IN PHIẾU LIÊN LẠC khối: 4&amp;5  </t>
  </si>
  <si>
    <t>Nếu lớp có trên 35 em vào: Ứng dụng lớp 4 &amp; 5</t>
  </si>
  <si>
    <r>
      <t xml:space="preserve">Tìm hiểu thêm: </t>
    </r>
    <r>
      <rPr>
        <b/>
        <sz val="14"/>
        <color indexed="12"/>
        <rFont val="Times New Roman"/>
        <family val="1"/>
      </rPr>
      <t>PHẦN MỀM IN PHIẾU LIÊN LẠC khối: 1,2&amp;3</t>
    </r>
  </si>
  <si>
    <t>THÂN TẶNG</t>
  </si>
  <si>
    <t>Ôn tập 3 bài hát và kí hiệu ghi nhạc</t>
  </si>
  <si>
    <t>Học hát: Bài Em yêu hoà bình</t>
  </si>
  <si>
    <t>Đi bộ đúng qui định  (t2)</t>
  </si>
  <si>
    <t>Lễ phép, vâng lời thầy giáo, cô giáo  (t2)</t>
  </si>
  <si>
    <t>Cảm ơn và xin lỗi  (t1)</t>
  </si>
  <si>
    <t>Cảm ơn và xin lỗi  (t2)</t>
  </si>
  <si>
    <t>Chào hỏi và tạm biệt  (t1)</t>
  </si>
  <si>
    <t>Chào hỏi và tạm biệt  (t2)</t>
  </si>
  <si>
    <t>Bảo vệ hoa và cây nơi công cộng  (t1)</t>
  </si>
  <si>
    <t>- Tập đọc nhạc: TĐN số 1</t>
  </si>
  <si>
    <t>Học bài hát tự chọn</t>
  </si>
  <si>
    <t>Ôn tập 3 bài hát</t>
  </si>
  <si>
    <t>Ôn tập 2 bài TĐN</t>
  </si>
  <si>
    <t>Tập biểu diễn</t>
  </si>
  <si>
    <t>Ôn tập 2 bài TĐN số 7 và số 8</t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</si>
  <si>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1: A.1-3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</si>
  <si>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2: A.4-6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</si>
  <si>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3: B.1-3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</si>
  <si>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4: B.4-7</t>
    </r>
  </si>
  <si>
    <t>Unit 3: Our Names Lesson 1: A.1-3</t>
  </si>
  <si>
    <t>Unit 3: Our Names Lesson 2: A.4-6</t>
  </si>
  <si>
    <t>Unit 3: Our Names Lesson 3: B.1-3</t>
  </si>
  <si>
    <t>Unit 3: Our Names Lesson 4: B.4-7</t>
  </si>
  <si>
    <t>Self-check One  Lesson 1: Language Focus</t>
  </si>
  <si>
    <t>Review</t>
  </si>
  <si>
    <t>Unit 4: My Friends Lesson 1: A.1-3</t>
  </si>
  <si>
    <t>Unit 4: My Friends Lesson 2: A.4-6</t>
  </si>
  <si>
    <t>Unit 4: My Friends Lesson 3: B.1-3</t>
  </si>
  <si>
    <t>Unit 4: My Friends Lesson 4: B.4-7</t>
  </si>
  <si>
    <t>Unit 5: My School Lesson 1: A.1-3</t>
  </si>
  <si>
    <t>Unit 5: My School Lesson 2: A.4-6</t>
  </si>
  <si>
    <t>Unit 5: My School Lesson 3: B.1-3</t>
  </si>
  <si>
    <t>Unit 5: My School Lesson 4: B.4-7</t>
  </si>
  <si>
    <t>Unit 6: My Classroom Lesson 1: A.1-3</t>
  </si>
  <si>
    <t>Unit 6: My Classroom Lesson 2: A.4-6</t>
  </si>
  <si>
    <t>Unit 6: My Classroom Lesson 3: B.1-3</t>
  </si>
  <si>
    <t>Unit 6: My Classroom Lesson 4: B.4-7</t>
  </si>
  <si>
    <t>Unit 7: Family Members Lesson 1: A.1-3</t>
  </si>
  <si>
    <t>Unit 7: Family Members Lesson 2: A.4-6</t>
  </si>
  <si>
    <t>Unit 7: Family Members Lesson 3: B.1-3</t>
  </si>
  <si>
    <t>Unit 7: Family Members Lesson 4: B.4-7</t>
  </si>
  <si>
    <t>Unit 8: Ages Lesson 1: A.1-3</t>
  </si>
  <si>
    <t>Unit 8: Ages Lesson 2: A.4-6</t>
  </si>
  <si>
    <t>Unit 8: Ages Lesson 3: B.1-3</t>
  </si>
  <si>
    <t>Unit 8: Ages Lesson 4: B.4-7</t>
  </si>
  <si>
    <t>Unit 9: My House Lesson 1: A.1-3</t>
  </si>
  <si>
    <t>Unit 9: My House Lesson 2: A.4-6</t>
  </si>
  <si>
    <t>Unit 9: My House Lesson 3: B.1-3</t>
  </si>
  <si>
    <t>Unit 9: My House Lesson 4: B.4-7</t>
  </si>
  <si>
    <t>Unit 10: The Weather Lesson 1: A.1-3</t>
  </si>
  <si>
    <t>Unit 10: The Weather Lesson 2: A.4-6</t>
  </si>
  <si>
    <t>Unit 10: The Weather Lesson 3: B.1-3</t>
  </si>
  <si>
    <t>Unit 10: The Weather Lesson 4: B.4-7</t>
  </si>
  <si>
    <t>Unit 11: Our Pets Lesson 1: A.1-3</t>
  </si>
  <si>
    <t>Unit 11: Our Pets Lesson 2: A.4-6</t>
  </si>
  <si>
    <t>Unit 11: Our Pets Lesson 3: B.1-3</t>
  </si>
  <si>
    <t>Unit 11: Our Pets Lesson 4: B.4-7</t>
  </si>
  <si>
    <t>Unit 12: Our Toys Lesson 1: A.1-3</t>
  </si>
  <si>
    <t>Unit 12: Our Toys Lesson 2: A.4-6</t>
  </si>
  <si>
    <t>Unit 12: Our Toys Lesson 3: B.1-3</t>
  </si>
  <si>
    <t>Unit 12: Our Toys Lesson 4: B.4-7</t>
  </si>
  <si>
    <t>1 Người bạn mới của em</t>
  </si>
  <si>
    <t>2 Người bạn mới của em</t>
  </si>
  <si>
    <t>3 Thông tin xung quanh ta</t>
  </si>
  <si>
    <t>4 Bàn phím máy tính</t>
  </si>
  <si>
    <t>5 Thực hành</t>
  </si>
  <si>
    <t>6 Chuột máy tính</t>
  </si>
  <si>
    <t>7 Thực hành</t>
  </si>
  <si>
    <t>8 Máy tính trong đời sống</t>
  </si>
  <si>
    <t>9 Trò chơi Blocks</t>
  </si>
  <si>
    <t>10 Trò chơi Blocks</t>
  </si>
  <si>
    <t>11 Trò chơi Dots</t>
  </si>
  <si>
    <t>12 Trò chơi Dots</t>
  </si>
  <si>
    <t>13 Trò chơi Sticks</t>
  </si>
  <si>
    <t>14 Trò chơi Sticks</t>
  </si>
  <si>
    <t>15 Thực hành chương</t>
  </si>
  <si>
    <t>16 Thực hành chương</t>
  </si>
  <si>
    <t>17 Em tập tô màu</t>
  </si>
  <si>
    <t>18 Em tập tô màu</t>
  </si>
  <si>
    <t>19 Tô màu bằng màu nền</t>
  </si>
  <si>
    <t>20 Tô màu bằng màu nền</t>
  </si>
  <si>
    <t>21 Vẽ đoạn thẳng</t>
  </si>
  <si>
    <t>22 Vẽ đoạn thẳng</t>
  </si>
  <si>
    <t>23 Tẩy xoá, hình</t>
  </si>
  <si>
    <t>24 Tẩy xoá hình</t>
  </si>
  <si>
    <t>25 Di chuyển hình</t>
  </si>
  <si>
    <t>26 Di chuyển hình</t>
  </si>
  <si>
    <t>27 Vẽ đường cong</t>
  </si>
  <si>
    <t>28 Sao chép màu từ màu có sẵn</t>
  </si>
  <si>
    <t>29 Sao chép màu từ màu có sẵn</t>
  </si>
  <si>
    <t>30 Ôn tập chương</t>
  </si>
  <si>
    <t>31 Ôn tập chương</t>
  </si>
  <si>
    <t>32 Thực hành tổng hợp</t>
  </si>
  <si>
    <t>33 Thực hành tổng hợp</t>
  </si>
  <si>
    <t>34 Ôn tập học kì I</t>
  </si>
  <si>
    <t>35 Kiểm tra học kì I</t>
  </si>
  <si>
    <t>36 Kiểm tra học kì I</t>
  </si>
  <si>
    <t>37 Tập gõ các phím ở hàng cơ sở</t>
  </si>
  <si>
    <t>38 Tập gõ các phím ở hàng cơ sở</t>
  </si>
  <si>
    <t>39 Tập gõ các phím ở hàng trên</t>
  </si>
  <si>
    <t>40 Tập gõ các phím ở hàng trên</t>
  </si>
  <si>
    <t>41 Tập gõ các phím ở hàng dưới</t>
  </si>
  <si>
    <t>42 Tập gõ các phím ở hàng dưới</t>
  </si>
  <si>
    <t>43 Tập gõ các phím ở hàng số</t>
  </si>
  <si>
    <t>44 Tập gõ các phím ở hàng số</t>
  </si>
  <si>
    <t>45 Ôn tập gõ phím</t>
  </si>
  <si>
    <t>46 Ôn tập gõ phím</t>
  </si>
  <si>
    <t>47 Bước đầu soạn thảo</t>
  </si>
  <si>
    <t>48 Bước đầu soạn thảo</t>
  </si>
  <si>
    <t>49 Chữ hoa</t>
  </si>
  <si>
    <t>50 Chữ hoa</t>
  </si>
  <si>
    <t>51 Gõ các chữ Ă, Â, Ê, Ô, Ư, Đ</t>
  </si>
  <si>
    <t>52 Gõ các chữ Ă, Â, Ê, Ô, Ư, Đ</t>
  </si>
  <si>
    <t>53 Dấu huyền, dấu sắc, dấu nặng</t>
  </si>
  <si>
    <t>54 Dấu huyền, dấu sắc, dấu nặng</t>
  </si>
  <si>
    <t>55 Dấu hỏi, dấu ngã</t>
  </si>
  <si>
    <t>56 Dấu hỏi, dấu ngã</t>
  </si>
  <si>
    <t>57 Luyện gõ</t>
  </si>
  <si>
    <t>58 Luyện gõ</t>
  </si>
  <si>
    <t>59 Học toán với phần mềm cùng học toán 3</t>
  </si>
  <si>
    <t>60 Học toán với phần mềm cùng học toán 3</t>
  </si>
  <si>
    <t>61 Học toán với phần mềm cùng học toán 3</t>
  </si>
  <si>
    <t>62 Học toán với phần mềm cùng học toán 3</t>
  </si>
  <si>
    <t>63 Học làm công việc gia đình với phần mềm Tidy Up</t>
  </si>
  <si>
    <t>64 Học làm công việc gia đình với phần mềm Tidy Up</t>
  </si>
  <si>
    <t>65 Học tiếng Anh với phần mềm Alphabet Blocks</t>
  </si>
  <si>
    <t>Tiết 2: Sơ kết học kì I</t>
  </si>
  <si>
    <r>
      <t xml:space="preserve">Ôn tập 2 bài hát: </t>
    </r>
    <r>
      <rPr>
        <i/>
        <sz val="12"/>
        <rFont val="Times New Roman"/>
        <family val="1"/>
      </rPr>
      <t>Bầu trời xanh…</t>
    </r>
  </si>
  <si>
    <r>
      <t xml:space="preserve">Học hát: Bài </t>
    </r>
    <r>
      <rPr>
        <i/>
        <sz val="12"/>
        <rFont val="Times New Roman"/>
        <family val="1"/>
      </rPr>
      <t xml:space="preserve">Quả </t>
    </r>
    <r>
      <rPr>
        <sz val="12"/>
        <rFont val="Times New Roman"/>
        <family val="1"/>
      </rPr>
      <t>(chỉ dạy 3 lời ca)</t>
    </r>
  </si>
  <si>
    <r>
      <t xml:space="preserve">Học hát: Bài </t>
    </r>
    <r>
      <rPr>
        <i/>
        <sz val="12"/>
        <rFont val="Times New Roman"/>
        <family val="1"/>
      </rPr>
      <t xml:space="preserve">Quả </t>
    </r>
    <r>
      <rPr>
        <sz val="12"/>
        <rFont val="Times New Roman"/>
        <family val="1"/>
      </rPr>
      <t>(tt)</t>
    </r>
  </si>
  <si>
    <r>
      <t xml:space="preserve">Học hát: Bài </t>
    </r>
    <r>
      <rPr>
        <i/>
        <sz val="12"/>
        <rFont val="Times New Roman"/>
        <family val="1"/>
      </rPr>
      <t>Hoà bình cho bé</t>
    </r>
  </si>
  <si>
    <r>
      <t xml:space="preserve">Học hát: Bài </t>
    </r>
    <r>
      <rPr>
        <i/>
        <sz val="12"/>
        <rFont val="Times New Roman"/>
        <family val="1"/>
      </rPr>
      <t xml:space="preserve">Hoà bình cho bé </t>
    </r>
    <r>
      <rPr>
        <sz val="12"/>
        <rFont val="Times New Roman"/>
        <family val="1"/>
      </rPr>
      <t>(tt)</t>
    </r>
  </si>
  <si>
    <r>
      <t xml:space="preserve"> Ôn tập 2 bài hát: </t>
    </r>
    <r>
      <rPr>
        <i/>
        <sz val="12"/>
        <rFont val="Times New Roman"/>
        <family val="1"/>
      </rPr>
      <t>Quả, Hoà bình cho bé..</t>
    </r>
  </si>
  <si>
    <r>
      <t xml:space="preserve">Học hát: Bài </t>
    </r>
    <r>
      <rPr>
        <i/>
        <sz val="12"/>
        <rFont val="Times New Roman"/>
        <family val="1"/>
      </rPr>
      <t>Đi tới trường</t>
    </r>
  </si>
  <si>
    <r>
      <t xml:space="preserve">Ôn tập bài hát: </t>
    </r>
    <r>
      <rPr>
        <i/>
        <sz val="12"/>
        <rFont val="Times New Roman"/>
        <family val="1"/>
      </rPr>
      <t>Đi tới trường</t>
    </r>
  </si>
  <si>
    <r>
      <t xml:space="preserve">Học hát: Bài </t>
    </r>
    <r>
      <rPr>
        <i/>
        <sz val="12"/>
        <rFont val="Times New Roman"/>
        <family val="1"/>
      </rPr>
      <t>Năm ngón tay ngoan…</t>
    </r>
  </si>
  <si>
    <r>
      <t xml:space="preserve">Học hát: Bài </t>
    </r>
    <r>
      <rPr>
        <i/>
        <sz val="12"/>
        <rFont val="Times New Roman"/>
        <family val="1"/>
      </rPr>
      <t>Năm ngón tay ngoan (tt)…</t>
    </r>
  </si>
  <si>
    <r>
      <t xml:space="preserve">- Ôn tập bài hát: </t>
    </r>
    <r>
      <rPr>
        <i/>
        <sz val="12"/>
        <rFont val="Times New Roman"/>
        <family val="1"/>
      </rPr>
      <t>Đi tới trường…</t>
    </r>
  </si>
  <si>
    <t>Ôn tập và biểu diễn</t>
  </si>
  <si>
    <t>Khâu ghép hai mép vải bằng mũi khâu thường</t>
  </si>
  <si>
    <t>Khâu đột thưa</t>
  </si>
  <si>
    <t>Khâu viền đường gấp mép vải bằng mũi khâu đột</t>
  </si>
  <si>
    <t>Thêu móc xích</t>
  </si>
  <si>
    <t>Cắt, khâu, thêu sản phẩm tự chọn</t>
  </si>
  <si>
    <t>Lợi ích của việc trồng rau, hoa</t>
  </si>
  <si>
    <t>Vật liệu và dụng cụ trồng rau, hoa</t>
  </si>
  <si>
    <t>Điều kiện ngoại cảnh của cây rau, hoa</t>
  </si>
  <si>
    <t>Trồng cây rau, hoa</t>
  </si>
  <si>
    <t>Chăm sóc rau, hoa</t>
  </si>
  <si>
    <t>Các chi tiết và dụng cụ của bộ lắp ghép mô hình</t>
  </si>
  <si>
    <t>Lắp cái đu</t>
  </si>
  <si>
    <t>Lắp xe nôi</t>
  </si>
  <si>
    <t>Lắp ô tô tải</t>
  </si>
  <si>
    <t>LỚP 5</t>
  </si>
  <si>
    <t>Thực hành kĩ năng giữa kì I</t>
  </si>
  <si>
    <t>Thực hành kĩ năng cuối học kì I</t>
  </si>
  <si>
    <t>Thực hành kĩ năng giữa kì II</t>
  </si>
  <si>
    <t>Dành cho địa phương</t>
  </si>
  <si>
    <t>CHÍNH TẢ</t>
  </si>
  <si>
    <t>Chia số có 4 chữ số với số có 1chữ số  (tt)</t>
  </si>
  <si>
    <t>Làm quen với chữ số La Mã</t>
  </si>
  <si>
    <t>Thực hành xem đồng hồ</t>
  </si>
  <si>
    <t>TH xem đồng hồ (tt)</t>
  </si>
  <si>
    <t>Bài toán liên quan đến Rút về đơn vị</t>
  </si>
  <si>
    <t>Tiền VN</t>
  </si>
  <si>
    <t>Làm quen với  Thống kê số liệu</t>
  </si>
  <si>
    <t>Làm quen với  Thống kê số liệu (tt)</t>
  </si>
  <si>
    <t>KTĐK (giữakìII)</t>
  </si>
  <si>
    <t>Các số có 5 chữ số</t>
  </si>
  <si>
    <t>Các số có 5 chữ số (tt)</t>
  </si>
  <si>
    <t>Số 100000- Luyện tập</t>
  </si>
  <si>
    <t>So sánh các số trong phạm vi 100000.</t>
  </si>
  <si>
    <t>Diện tích của 1 hình</t>
  </si>
  <si>
    <t>Đơn vị đo DT.Xăng- ti- mét vuông</t>
  </si>
  <si>
    <t>Diện tích hình CN</t>
  </si>
  <si>
    <t>Diện tích hình vuông</t>
  </si>
  <si>
    <t>Phép cộng các số trong PV 100000</t>
  </si>
  <si>
    <t>Luyện tập vở bài tập toán</t>
  </si>
  <si>
    <t>Luyện Tập Sách dự án</t>
  </si>
  <si>
    <t>SHCM</t>
  </si>
  <si>
    <t>HOP</t>
  </si>
  <si>
    <t>Sinh hoạt chuyên môn tuần 1</t>
  </si>
  <si>
    <t>Sinh hoạt chuyên môn tuần 2</t>
  </si>
  <si>
    <t>Sinh hoạt chuyên môn tuần 3</t>
  </si>
  <si>
    <t>Sinh hoạt chuyên môn tuần 4</t>
  </si>
  <si>
    <t>Sinh hoạt chuyên môn tuần 5</t>
  </si>
  <si>
    <t>Sinh hoạt chuyên môn tuần 6</t>
  </si>
  <si>
    <t>Sinh hoạt chuyên môn tuần 7</t>
  </si>
  <si>
    <t>Sinh hoạt chuyên môn tuần 8</t>
  </si>
  <si>
    <t>Sinh hoạt chuyên môn tuần 9</t>
  </si>
  <si>
    <t>Sinh hoạt chuyên môn tuần 10</t>
  </si>
  <si>
    <t>Sinh hoạt chuyên môn tuần 11</t>
  </si>
  <si>
    <t>Sinh hoạt chuyên môn tuần 12</t>
  </si>
  <si>
    <t>Sinh hoạt chuyên môn tuần 13</t>
  </si>
  <si>
    <t>Sinh hoạt chuyên môn tuần 14</t>
  </si>
  <si>
    <t>Sinh hoạt chuyên môn tuần 15</t>
  </si>
  <si>
    <t>Sinh hoạt chuyên môn tuần 16</t>
  </si>
  <si>
    <t>Sinh hoạt chuyên môn tuần 17</t>
  </si>
  <si>
    <t>Sinh hoạt chuyên môn tuần 18</t>
  </si>
  <si>
    <t>Sinh hoạt chuyên môn tuần 19</t>
  </si>
  <si>
    <t>Sinh hoạt chuyên môn tuần 20</t>
  </si>
  <si>
    <t>Sinh hoạt chuyên môn tuần 21</t>
  </si>
  <si>
    <t>Sinh hoạt chuyên môn tuần 22</t>
  </si>
  <si>
    <t>Sinh hoạt chuyên môn tuần 23</t>
  </si>
  <si>
    <t>Sinh hoạt chuyên môn tuần 24</t>
  </si>
  <si>
    <t>Sinh hoạt chuyên môn tuần 25</t>
  </si>
  <si>
    <t>Sinh hoạt chuyên môn tuần 26</t>
  </si>
  <si>
    <t>Sinh hoạt chuyên môn tuần 27</t>
  </si>
  <si>
    <t>Sinh hoạt chuyên môn tuần 28</t>
  </si>
  <si>
    <t>Sinh hoạt chuyên môn tuần 29</t>
  </si>
  <si>
    <t>Sinh hoạt chuyên môn tuần 30</t>
  </si>
  <si>
    <t>Sinh hoạt chuyên môn tuần 31</t>
  </si>
  <si>
    <t>Sinh hoạt chuyên môn tuần 32</t>
  </si>
  <si>
    <t>Sinh hoạt chuyên môn tuần 33</t>
  </si>
  <si>
    <t>Sinh hoạt chuyên môn tuần 34</t>
  </si>
  <si>
    <t>Sinh hoạt chuyên môn tuần 35</t>
  </si>
  <si>
    <t>Họp nhà trường tuần 1</t>
  </si>
  <si>
    <t>Họp nhà trường tuần 2</t>
  </si>
  <si>
    <t>Họp nhà trường tuần 3</t>
  </si>
  <si>
    <t>Họp nhà trường tuần 4</t>
  </si>
  <si>
    <t>Họp nhà trường tuần 5</t>
  </si>
  <si>
    <t>Họp nhà trường tuần 6</t>
  </si>
  <si>
    <t>Họp nhà trường tuần 7</t>
  </si>
  <si>
    <t>Họp nhà trường tuần 8</t>
  </si>
  <si>
    <t>Họp nhà trường tuần 9</t>
  </si>
  <si>
    <t>Họp nhà trường tuần 10</t>
  </si>
  <si>
    <t>Họp nhà trường tuần 11</t>
  </si>
  <si>
    <t>Họp nhà trường tuần 12</t>
  </si>
  <si>
    <t>Họp nhà trường tuần 13</t>
  </si>
  <si>
    <t>Họp nhà trường tuần 14</t>
  </si>
  <si>
    <t>Họp nhà trường tuần 15</t>
  </si>
  <si>
    <t>Họp nhà trường tuần 16</t>
  </si>
  <si>
    <t>Họp nhà trường tuần 17</t>
  </si>
  <si>
    <t>Họp nhà trường tuần 18</t>
  </si>
  <si>
    <t>Họp nhà trường tuần 19</t>
  </si>
  <si>
    <t>Họp nhà trường tuần 20</t>
  </si>
  <si>
    <t>Họp nhà trường tuần 21</t>
  </si>
  <si>
    <t>Họp nhà trường tuần 22</t>
  </si>
  <si>
    <t>Họp nhà trường tuần 23</t>
  </si>
  <si>
    <t>Họp nhà trường tuần 24</t>
  </si>
  <si>
    <t>Họp nhà trường tuần 25</t>
  </si>
  <si>
    <t>Họp nhà trường tuần 26</t>
  </si>
  <si>
    <t>Họp nhà trường tuần 27</t>
  </si>
  <si>
    <t>Họp nhà trường tuần 28</t>
  </si>
  <si>
    <t>Họp nhà trường tuần 29</t>
  </si>
  <si>
    <t>Họp nhà trường tuần 30</t>
  </si>
  <si>
    <t>Họp nhà trường tuần 31</t>
  </si>
  <si>
    <t>Họp nhà trường tuần 32</t>
  </si>
  <si>
    <t>Họp nhà trường tuần 33</t>
  </si>
  <si>
    <t>Họp nhà trường tuần 34</t>
  </si>
  <si>
    <t>Họp nhà trường tuần 35</t>
  </si>
  <si>
    <t>Gấp tàu thủy hai ống khói</t>
  </si>
  <si>
    <t>Gấp con ếch</t>
  </si>
  <si>
    <t>Gấp, cắt, dán ngôi sao năm cánh và lá cờ đỏ sao vàng</t>
  </si>
  <si>
    <t>Gấp, cắt, dán bông hoa</t>
  </si>
  <si>
    <t>Ôn tập chương I: Phối hợp gấp, cắt, dán hình</t>
  </si>
  <si>
    <t>Cắt, dán chữ I, T</t>
  </si>
  <si>
    <t>Cắt, dán chữ H, U</t>
  </si>
  <si>
    <t>Cắt, dán chữ V</t>
  </si>
  <si>
    <t>Cắt, dán chữ E</t>
  </si>
  <si>
    <t>Cắt, dán chữ VUI VẺ</t>
  </si>
  <si>
    <t>Ôn tập chương II: Cắt, dán chữ cái đơn giản</t>
  </si>
  <si>
    <t>Đan nong mốt</t>
  </si>
  <si>
    <t>Đan nong đôi</t>
  </si>
  <si>
    <t>Làm lọ hoa gắn tường</t>
  </si>
  <si>
    <t>Làm đồng hồ để bàn</t>
  </si>
  <si>
    <t>Làm quạt giấy tròn</t>
  </si>
  <si>
    <t>Ôn tập chương III và chương IV</t>
  </si>
  <si>
    <t>Học hát: Dành cho địa phương tụ chọn</t>
  </si>
  <si>
    <t>Tập viết các nốt nhạc trên khuông nhạc</t>
  </si>
  <si>
    <t>Học hát: Dành cho địa phương tự chọn</t>
  </si>
  <si>
    <t>Ôn tập các bài hát đã học</t>
  </si>
  <si>
    <t>TẬP VIẾT</t>
  </si>
  <si>
    <t>Ôn chữ hoa : A</t>
  </si>
  <si>
    <t>Ôn chữ hoa : Ă, Â</t>
  </si>
  <si>
    <t>Ôn chữ hoa : B</t>
  </si>
  <si>
    <t>Ôn chữ hoa : C</t>
  </si>
  <si>
    <t>Ôn chữ hoa : D, Đ</t>
  </si>
  <si>
    <t>Ôn chữ hoa : E, Ê</t>
  </si>
  <si>
    <t>Ôn chữ hoa : G</t>
  </si>
  <si>
    <t>Ôn chữ hoa : H</t>
  </si>
  <si>
    <t>Ôn chữ hoa : I</t>
  </si>
  <si>
    <t>Ôn chữ hoa : K</t>
  </si>
  <si>
    <t>Ôn chữ hoa : L</t>
  </si>
  <si>
    <t>Ôn chữ hoa : M</t>
  </si>
  <si>
    <t>Ôn chữ hoa : N</t>
  </si>
  <si>
    <t>Ôn tập cuối kì I</t>
  </si>
  <si>
    <t>Ôn chữ hoa : O, Ô, Ơ</t>
  </si>
  <si>
    <t>Ôn chữ hoa : P</t>
  </si>
  <si>
    <t>Ôn chữ hoa : Q</t>
  </si>
  <si>
    <t>Ôn chữ hoa : R</t>
  </si>
  <si>
    <t>Ôn chữ hoa : S</t>
  </si>
  <si>
    <t>Ôn chữ hoa : T</t>
  </si>
  <si>
    <t>Ôn chữ hoa : U</t>
  </si>
  <si>
    <t>Ôn chữ hoa : V</t>
  </si>
  <si>
    <t>Ôn chữ hoa : X</t>
  </si>
  <si>
    <t>Ôn chữ hoa : Y</t>
  </si>
  <si>
    <t>Ôn chữ hoa : A, M, N, V ( kiểu 2)</t>
  </si>
  <si>
    <t>Ôn tập cuối kì II</t>
  </si>
  <si>
    <t>Ôn tập cuối HK II</t>
  </si>
  <si>
    <t>Ôn từ chỉ sự vật. So sánh</t>
  </si>
  <si>
    <t>Mở rộng vốn từ: Thiếu nhi.Ôn tập câu Ai là gì?</t>
  </si>
  <si>
    <t>So sánh.Dấu chấm.</t>
  </si>
  <si>
    <t>MRVT: Gia đình.Ôn tập câu Ai là gì?</t>
  </si>
  <si>
    <t>So sánh.</t>
  </si>
  <si>
    <t>MRVT: Trường học.Dấu phẩy.</t>
  </si>
  <si>
    <t>Ôn tập về từ chỉ hoạt động, trạng thái.So sánh.</t>
  </si>
  <si>
    <t xml:space="preserve">  Ôn tập HKI</t>
  </si>
  <si>
    <t xml:space="preserve">  Kiểm tra HKI</t>
  </si>
  <si>
    <t>Ôn tập giữa học kì I</t>
  </si>
  <si>
    <t xml:space="preserve">Thành viên: </t>
  </si>
  <si>
    <t>CLB Violet Tam Tiến 1 - Núi Thành - Quảng Nam.</t>
  </si>
  <si>
    <t xml:space="preserve">LƯU Ý GIẢI NÉN  (ĐỔI TÊN) ĐỂ THỰC HIỆN </t>
  </si>
  <si>
    <t>TÌM XEM</t>
  </si>
  <si>
    <t>PHẦN MỀM ĐIỂM LỚP 1,2 &amp; 3 NĂM 2012 - 2013</t>
  </si>
  <si>
    <t>PHẦN MỀM ĐIỂM LỚP 4 &amp; 5 NĂM 2012 - 2014</t>
  </si>
  <si>
    <t xml:space="preserve">PHẦN MỀM ĐIỂM KHỐI 4 &amp; 5 </t>
  </si>
  <si>
    <t>PHẦN MỀM ĐIỂM KHỐI 1,2 &amp; 3</t>
  </si>
  <si>
    <t>PHẦN MỀM ĐÁNH GIÁ CÁC MÔN BẰNG CẢM TÍNH</t>
  </si>
  <si>
    <t>Đáp ứng yêu cầu chỉ đạo của Bộ Giáo dục</t>
  </si>
  <si>
    <t>CHUYÊN ĐỀ BỒI DƯỠNG HỌC SINH GIỎI LỚP 3 TRONG HÈ</t>
  </si>
  <si>
    <t>18a</t>
  </si>
  <si>
    <t>18b</t>
  </si>
  <si>
    <t>35a</t>
  </si>
  <si>
    <t>35b</t>
  </si>
  <si>
    <t>Thực hành (tt)</t>
  </si>
  <si>
    <t>Ôn tập về số tự nhiên.</t>
  </si>
  <si>
    <t>Ôn tập về số tự nhiên (tt)</t>
  </si>
  <si>
    <t>ÔT phép tính về số TN</t>
  </si>
  <si>
    <t>Ôn tập về  các phép tính số tự nhiên (tt)</t>
  </si>
  <si>
    <t xml:space="preserve">Ôn tập về biểu đồ </t>
  </si>
  <si>
    <t xml:space="preserve">Ôn tập về phân số </t>
  </si>
  <si>
    <t xml:space="preserve">Ôn tập các phép tính phân số </t>
  </si>
  <si>
    <t>Ôn tập về  các phép tính với phân số  (tt)</t>
  </si>
  <si>
    <t>Ôn tập về đại lượng</t>
  </si>
  <si>
    <t>Ôn tập về  đại lượng (tt)</t>
  </si>
  <si>
    <t>Ôn tập về đại lượng (tt)</t>
  </si>
  <si>
    <t>Ôn tập về hình học</t>
  </si>
  <si>
    <t>Ôn tập về hình học (tt)</t>
  </si>
  <si>
    <t>Ôn tập về tìm số TBC</t>
  </si>
  <si>
    <t>Ôn tập về tìm 2 số khi biết Tổng, hiệu và tỉ.</t>
  </si>
  <si>
    <t>Ôn tập về tìm 2 số khi biết Tổng, hiệu và tỉ(tt)</t>
  </si>
  <si>
    <t>Trung thực trong học tập</t>
  </si>
  <si>
    <t>Vượt khó trong học tập</t>
  </si>
  <si>
    <t>Biết bày tỏ ý kiến</t>
  </si>
  <si>
    <t>Tiết kiệm tiền của</t>
  </si>
  <si>
    <t>Tiết kiệm thời giờ</t>
  </si>
  <si>
    <t>Hiếu thảo với ông bà, cha mẹ</t>
  </si>
  <si>
    <t>Biết ơn thầy giáo, cô giáo</t>
  </si>
  <si>
    <t>Yêu lao động</t>
  </si>
  <si>
    <t>Kính trọng, biết ơn người lđộng</t>
  </si>
  <si>
    <t>Lịch sự với mọi người</t>
  </si>
  <si>
    <t>Giữ gìn các công trình công cộng</t>
  </si>
  <si>
    <t>Học hát: Dành cho địa phưong tự chọn</t>
  </si>
  <si>
    <t>Chữ hoa: A</t>
  </si>
  <si>
    <t>Chữ hoa: Ă, Â</t>
  </si>
  <si>
    <t>Chữ hoa: B</t>
  </si>
  <si>
    <t>Chữ hoa: C</t>
  </si>
  <si>
    <t>Chữ hoa: D</t>
  </si>
  <si>
    <t>Chữ hoa: Đ</t>
  </si>
  <si>
    <t>Chữ hoa: E, Ê</t>
  </si>
  <si>
    <t>Chữ hoa: G</t>
  </si>
  <si>
    <t>Chữ hoa: H</t>
  </si>
  <si>
    <t>Chữ hoa: J</t>
  </si>
  <si>
    <t>Chữ hoa: K</t>
  </si>
  <si>
    <t>Chữ hoa: L</t>
  </si>
  <si>
    <t>Chữ hoa: M</t>
  </si>
  <si>
    <t>Chữ hoa: N</t>
  </si>
  <si>
    <t>Chữ hoa: O</t>
  </si>
  <si>
    <t>Chữ hoa: Ô, Ơ</t>
  </si>
  <si>
    <t>Chữ hoa: P</t>
  </si>
  <si>
    <t>Chữ hoa: Q</t>
  </si>
  <si>
    <t>Chữ hoa: R</t>
  </si>
  <si>
    <t>Chữ hoa: S</t>
  </si>
  <si>
    <t>Ôn tập cuối học kì I</t>
  </si>
  <si>
    <t>Xé, dán hình chữ nhật, hình tam giác</t>
  </si>
  <si>
    <t>Xé, dán hình vuông, hình tròn</t>
  </si>
  <si>
    <t>Xé, dán hình quả cam</t>
  </si>
  <si>
    <t>Xé, dán hình cây đơn giản</t>
  </si>
  <si>
    <t>Xé, dán hình con gà con</t>
  </si>
  <si>
    <t>Ôn tập chương I: Kĩ thuật xé, dán giấy</t>
  </si>
  <si>
    <t>Các quy ước cơ bản về gấp giấy và gấp hình</t>
  </si>
  <si>
    <t>Gấp các đoạn thẳng cách đều</t>
  </si>
  <si>
    <t>Gấp cái quạt</t>
  </si>
  <si>
    <t>Gấp cái ví</t>
  </si>
  <si>
    <t>Gấp mũ ca lô</t>
  </si>
  <si>
    <t>Ôn tập chương II: Kĩ thuật gấp hình</t>
  </si>
  <si>
    <t>Cách sử dụng bút chì, thước kẻ, kéo</t>
  </si>
  <si>
    <t>Kẻ các đoạn thẳng cách đều</t>
  </si>
  <si>
    <t>Cắt, dán hình chữ nhật</t>
  </si>
  <si>
    <t>Cắt, dán hình vuông</t>
  </si>
  <si>
    <t>Cắt, dán hình tam giác</t>
  </si>
  <si>
    <t xml:space="preserve">  Người tìm đường lên các vì sao.</t>
  </si>
  <si>
    <t xml:space="preserve">  Văn hay chữ tốt.</t>
  </si>
  <si>
    <t xml:space="preserve">  Chú Đất Nung.</t>
  </si>
  <si>
    <t xml:space="preserve">  Chú Đất Nung (tt).</t>
  </si>
  <si>
    <t xml:space="preserve">  Cánh diều tuổi thơ.</t>
  </si>
  <si>
    <t xml:space="preserve">  Tuổi ngựa.</t>
  </si>
  <si>
    <t xml:space="preserve">  Kéo co.</t>
  </si>
  <si>
    <t xml:space="preserve">  Trong quán ăn “Ba cá bống”.</t>
  </si>
  <si>
    <t xml:space="preserve">  Rất nhiều mặt trăng.</t>
  </si>
  <si>
    <t xml:space="preserve">  Rất nhiều mặt trăng (tt).</t>
  </si>
  <si>
    <t xml:space="preserve">  Bốn anh tài.</t>
  </si>
  <si>
    <t xml:space="preserve">  Chuyện cổ tích về loài người.</t>
  </si>
  <si>
    <t xml:space="preserve">  Bốn anh tài (tt).</t>
  </si>
  <si>
    <t xml:space="preserve">  Trống đồng Đông Sơn.</t>
  </si>
  <si>
    <t xml:space="preserve">  Anh hùng Lao động Trần Đại Nghĩa.</t>
  </si>
  <si>
    <t xml:space="preserve">  Bè xuôi sông La.</t>
  </si>
  <si>
    <t xml:space="preserve">  Sầu riêng.</t>
  </si>
  <si>
    <t xml:space="preserve">  Chợ Tết.</t>
  </si>
  <si>
    <t xml:space="preserve">  Hoa học trò.</t>
  </si>
  <si>
    <t xml:space="preserve">  Khúc hát ru những em bé lớn trên lưng mẹ.</t>
  </si>
  <si>
    <t>Hoạt động công nghiệp, thương mại</t>
  </si>
  <si>
    <t>Làng quê và đô thị</t>
  </si>
  <si>
    <t>An toàn khi đi xe đạp</t>
  </si>
  <si>
    <t>Vệ sinh môi trường</t>
  </si>
  <si>
    <t>Vệ sinh môi trường (TT)</t>
  </si>
  <si>
    <t>Ôn tập: Xã hội</t>
  </si>
  <si>
    <t>Thực vật</t>
  </si>
  <si>
    <t>Thân cây</t>
  </si>
  <si>
    <t>Thân cây (TT)</t>
  </si>
  <si>
    <t>Rễ cây</t>
  </si>
  <si>
    <t>Rễ cây (TT)</t>
  </si>
  <si>
    <t>Lá cây</t>
  </si>
  <si>
    <t>Khả năng kì diệu của lá cây</t>
  </si>
  <si>
    <t>Hoa</t>
  </si>
  <si>
    <t>Quả</t>
  </si>
  <si>
    <t>Động vật</t>
  </si>
  <si>
    <t>Côn trùng</t>
  </si>
  <si>
    <t>Tôm, cua</t>
  </si>
  <si>
    <t>Cá</t>
  </si>
  <si>
    <t>Chim</t>
  </si>
  <si>
    <t>Thú</t>
  </si>
  <si>
    <t>(  Người trí thức yêu nước.)</t>
  </si>
  <si>
    <t xml:space="preserve">  Nhà bác học và bà cụ.</t>
  </si>
  <si>
    <t xml:space="preserve">  Cái cầu.</t>
  </si>
  <si>
    <t>(  Chiếc máy bơm.)</t>
  </si>
  <si>
    <t xml:space="preserve">  Nhà ảo thuật.</t>
  </si>
  <si>
    <t xml:space="preserve">  Chương trình xiếc đặc sắc.</t>
  </si>
  <si>
    <t>(  Em vẽ Bác Hồ.)</t>
  </si>
  <si>
    <t xml:space="preserve">  Đối đáp với vua.</t>
  </si>
  <si>
    <t xml:space="preserve">  Tiếng đàn.</t>
  </si>
  <si>
    <t>(  Mặt trời mọc ở đằng... Tây!)</t>
  </si>
  <si>
    <t xml:space="preserve">  Hội vật.</t>
  </si>
  <si>
    <t xml:space="preserve">  Hội đua vơi ở Tây Nguyên.</t>
  </si>
  <si>
    <t>(  Ngày hội rừng xanh.)</t>
  </si>
  <si>
    <t xml:space="preserve">  Sự tích lễ hội Chữ Đồng Tử.</t>
  </si>
  <si>
    <t xml:space="preserve">  Rước đèn ông sao.</t>
  </si>
  <si>
    <t>(  Đi hội chùa Hương.)</t>
  </si>
  <si>
    <t xml:space="preserve">  Cuộc chạy đua trong rừng.</t>
  </si>
  <si>
    <t xml:space="preserve">  Cùng vui chơi.</t>
  </si>
  <si>
    <t>(  Tin thể thao.)</t>
  </si>
  <si>
    <t xml:space="preserve">  Buổi học thể dục.</t>
  </si>
  <si>
    <t xml:space="preserve">  Lời kêu gọi toàn dân tập thể dục.</t>
  </si>
  <si>
    <t>(  Bé thành phi công.)</t>
  </si>
  <si>
    <t xml:space="preserve">  Gặp gỡ ở Lúc   xăm   bua.</t>
  </si>
  <si>
    <t xml:space="preserve">  Một mái nhà chung.</t>
  </si>
  <si>
    <t>(  Ngọn lửa Ô lim pích.)</t>
  </si>
  <si>
    <t xml:space="preserve">  Bác sĩ Y éc xanh.</t>
  </si>
  <si>
    <t xml:space="preserve">  Bài hát trồng cây.</t>
  </si>
  <si>
    <t>(  Con cò.)</t>
  </si>
  <si>
    <t xml:space="preserve">  Người đi săn và con vượn.</t>
  </si>
  <si>
    <t xml:space="preserve">  Cuốn sổ tay.</t>
  </si>
  <si>
    <t>(  Mè hoa lượn sóng.)</t>
  </si>
  <si>
    <t xml:space="preserve">  Cóc kiện trời.</t>
  </si>
  <si>
    <t xml:space="preserve">  Mặt trời xanh của tôi.</t>
  </si>
  <si>
    <t>(  Quà của đồng nội.)</t>
  </si>
  <si>
    <t xml:space="preserve">  Sự tích chú Cuội cung trăng.</t>
  </si>
  <si>
    <t xml:space="preserve">  Mưa.</t>
  </si>
  <si>
    <t>(  Trên con tàu vũ trụ.)</t>
  </si>
  <si>
    <t>Lớp 3</t>
  </si>
  <si>
    <t>Thường thức Mĩ thuật: Xem tranh thiếu nhi</t>
  </si>
  <si>
    <t>Vẽ trang trí: Vẽ tiếp hoạ tiết và  vẽ màu vào đường diềm</t>
  </si>
  <si>
    <t>An toàn giao thông lớp 1 Tiết 3</t>
  </si>
  <si>
    <t>An toàn giao thông lớp 1 Tiết 4</t>
  </si>
  <si>
    <t>An toàn giao thông lớp 1 Tiết 5</t>
  </si>
  <si>
    <t>An toàn giao thông lớp 1 Tiết 6</t>
  </si>
  <si>
    <t>An toàn giao thông lớp 1 Tiết 7</t>
  </si>
  <si>
    <t>An toàn giao thông lớp 1 Tiết 8</t>
  </si>
  <si>
    <t>An toàn giao thông lớp 1 Tiết 9</t>
  </si>
  <si>
    <t>An toàn giao thông lớp 1 Tiết 10</t>
  </si>
  <si>
    <t>An toàn giao thông lớp 1 Tiết 11</t>
  </si>
  <si>
    <t>An toàn giao thông lớp 1 Tiết 12</t>
  </si>
  <si>
    <t>An toàn giao thông lớp 2 Tiết 1</t>
  </si>
  <si>
    <t>Tiết 1: Danh từ chung và danh từ riêng.</t>
  </si>
  <si>
    <t>Tiết 2: MRVT: Trung thực - Tự trọng</t>
  </si>
  <si>
    <t>Tiết 1: Cách viết tên người, tên địa lí Việt Nam.</t>
  </si>
  <si>
    <t>Tiết 2: Luyện tập viết tên người, tên địa lí Việt Nam.</t>
  </si>
  <si>
    <t>Tiết 1: Cách viết tên người, tên địa lí nước ngoài.</t>
  </si>
  <si>
    <t>Tiết 2: Dấu ngoặc kép.</t>
  </si>
  <si>
    <t>Tiết 1: MRVT: Ước mơ.</t>
  </si>
  <si>
    <t>Tiết 2: Động từ</t>
  </si>
  <si>
    <t>Tiết 1: Luyện tập về động từ.</t>
  </si>
  <si>
    <t>Tiết 2: Tính từ.</t>
  </si>
  <si>
    <t>Tiết 1: MRVT: Ý chí - Nghị lực</t>
  </si>
  <si>
    <t>Tiết 2: Tính từ (Tiếp theo)</t>
  </si>
  <si>
    <t>Tiết 2: Câu hỏi và dấu chấm hỏi.</t>
  </si>
  <si>
    <t>Tiết 1: Luyện tập về câu hỏi.</t>
  </si>
  <si>
    <t>Tiết 2: Dùng câu hỏi vào mục đích khác.</t>
  </si>
  <si>
    <t>Tiết 1: MRVT: Đồ chơi - Trò chơi.</t>
  </si>
  <si>
    <t>- Kể chuyện âm nhạc. Nghe nhạc</t>
  </si>
  <si>
    <t>Học hát: Tập biểu diễn một vài bài hát đã học</t>
  </si>
  <si>
    <t>Tiền Việt Nam.</t>
  </si>
  <si>
    <t xml:space="preserve">Nhân số có 5 chữ số  với số có 1 chữ số   </t>
  </si>
  <si>
    <t xml:space="preserve">Chia số có 5 chữ số   với số có 1chữ số   </t>
  </si>
  <si>
    <t>Chia số có 5 chữ số    với số có 1 chữ số   (tt)</t>
  </si>
  <si>
    <t>Bài toán liên quan đến Rút về đơn vị (tt)</t>
  </si>
  <si>
    <t>Ôn tập các số đến 100000</t>
  </si>
  <si>
    <t>Ôn tập các số đến 100000 (tt)</t>
  </si>
  <si>
    <t xml:space="preserve">Ôn tập 4 phép tính trong phạm vi 100000 </t>
  </si>
  <si>
    <t xml:space="preserve">ÔT 4 phép tính trong phạm vi  100000(tt) </t>
  </si>
  <si>
    <t xml:space="preserve">Ôn tập về hình học </t>
  </si>
  <si>
    <t>Ôn tập về giải toán (tt)</t>
  </si>
  <si>
    <t>LỚP 3</t>
  </si>
  <si>
    <t>TNXH</t>
  </si>
  <si>
    <t>Hoạt động thở và cơ quan hô hấp</t>
  </si>
  <si>
    <t>Nên thở như thế nào?</t>
  </si>
  <si>
    <t>Vệ sinh hô hấp</t>
  </si>
  <si>
    <t>Phòng bệnh đường hô hấp</t>
  </si>
  <si>
    <t>Bệnh lao phổi</t>
  </si>
  <si>
    <t>Máu và cơ quan tuần hoàn</t>
  </si>
  <si>
    <t>Hoạt động tuần hoàn</t>
  </si>
  <si>
    <t xml:space="preserve">  “Vua tàu thủy” Bạch Thái Bưởi.</t>
  </si>
  <si>
    <t xml:space="preserve">  Vẽ trứng.</t>
  </si>
  <si>
    <t xml:space="preserve">  Ở lại với chiến khu.</t>
  </si>
  <si>
    <t xml:space="preserve">  Chú ở bên Bác Hồ.</t>
  </si>
  <si>
    <t>TUẦN</t>
  </si>
  <si>
    <t>ĐỊA LÝ</t>
  </si>
  <si>
    <t>Ôn tập HKI</t>
  </si>
  <si>
    <t>Kiểm tra định kì (CKII)</t>
  </si>
  <si>
    <t>KHOA HỌC</t>
  </si>
  <si>
    <t>Phép cộng</t>
  </si>
  <si>
    <t>Phép trừ</t>
  </si>
  <si>
    <t>Phép nhân</t>
  </si>
  <si>
    <t>Phép chia</t>
  </si>
  <si>
    <t>Vẽ trang trí: Tập vẽ hoạ tiết dạng hình vuông, hình tròn</t>
  </si>
  <si>
    <t>Vẽ tranh: Đề tài con vật (vật nuôi)</t>
  </si>
  <si>
    <t>Vẽ trang trí: Vẽ màu và dòng chữ nét đều</t>
  </si>
  <si>
    <t>Gấp, cắt, dán biển báo giao thông cấm đỗ xe</t>
  </si>
  <si>
    <t>Cắt, gấp, trang trí thiếp chúc mừng</t>
  </si>
  <si>
    <t>Gấp, cắt, dán phong bì</t>
  </si>
  <si>
    <t>Ôn tập chương II: Phối hợp gấp, cắt, dán hình</t>
  </si>
  <si>
    <t>Làm dây xúc xích trang trí</t>
  </si>
  <si>
    <t>Làm đồng hồ đeo tay</t>
  </si>
  <si>
    <t>Làm vòng đeo tay</t>
  </si>
  <si>
    <t>Làm con bướm</t>
  </si>
  <si>
    <t>Ôn tập, thực hành thi khéo tay làm đồ chơi theo ý thích</t>
  </si>
  <si>
    <t>Trưng bày sản phẩm thực hành của học sinh</t>
  </si>
  <si>
    <t>Luyện viết chữ đẹp bài số 9</t>
  </si>
  <si>
    <t>Luyện viết chữ đẹp bài số 11</t>
  </si>
  <si>
    <t>Luyện viết chữ đẹp bài số 13</t>
  </si>
  <si>
    <t>Luyện viết chữ đẹp bài số 15</t>
  </si>
  <si>
    <t>Luyện viết chữ đẹp bài số 16</t>
  </si>
  <si>
    <t>Luyện viết chữ đẹp bài số 17</t>
  </si>
  <si>
    <t>Luyện viết chữ đẹp bài số 18</t>
  </si>
  <si>
    <t>Luyện viết chữ đẹp bài số 19</t>
  </si>
  <si>
    <t>Luyện viết chữ đẹp bài số 21</t>
  </si>
  <si>
    <t>Luyện viết chữ đẹp bài số 23</t>
  </si>
  <si>
    <t>Luyện viết chữ đẹp bài số 25</t>
  </si>
  <si>
    <t>Luyện viết chữ đẹp bài số 27</t>
  </si>
  <si>
    <t>Luyện viết chữ đẹp bài số 29</t>
  </si>
  <si>
    <t>Luyện viết chữ đẹp bài số 31</t>
  </si>
  <si>
    <t>Luyện viết chữ đẹp bài số 33</t>
  </si>
  <si>
    <t>Luyện viết chữ đẹp bài số 35</t>
  </si>
  <si>
    <t>Luyện viết chữ đẹp bài số 37</t>
  </si>
  <si>
    <t>Luyện viết chữ đẹp bài số 39</t>
  </si>
  <si>
    <t>Luyện viết chữ đẹp bài số 41</t>
  </si>
  <si>
    <t>Luyện viết chữ đẹp bài số 43</t>
  </si>
  <si>
    <t>Luyện viết chữ đẹp bài số 45</t>
  </si>
  <si>
    <t>Luyện viết chữ đẹp bài số 47</t>
  </si>
  <si>
    <t>Luyện viết chữ đẹp bài số 49</t>
  </si>
  <si>
    <t>Luyện viết chữ đẹp bài số 51</t>
  </si>
  <si>
    <t>Luyện viết chữ đẹp bài số 53</t>
  </si>
  <si>
    <t>Luyện viết chữ đẹp bài số 55</t>
  </si>
  <si>
    <t>Luyện viết chữ đẹp bài số 57</t>
  </si>
  <si>
    <t>Luyện viết chữ đẹp bài số 59</t>
  </si>
  <si>
    <t>Vệ sinh cơ quan tuần hoàn</t>
  </si>
  <si>
    <t>Phòng bệnh tim mạch</t>
  </si>
  <si>
    <t>Hoạt động bài tiết nước tiểu</t>
  </si>
  <si>
    <t>Vệ sinh cơ quan bài tiết nước tiểu</t>
  </si>
  <si>
    <t>Cơ quan thần kinh</t>
  </si>
  <si>
    <t>Hoạt động thần kinh</t>
  </si>
  <si>
    <t>Hoạt động thần kinh (TT)</t>
  </si>
  <si>
    <t>Vệ sinh thần kinh</t>
  </si>
  <si>
    <t>Vệ sinh thần kinh (TT)</t>
  </si>
  <si>
    <t>Ôn tập và kiểm tra: Con người và sức khoẻ</t>
  </si>
  <si>
    <t>Ôn tập và kiểm tra: Con người và sức khoẻ (t2)</t>
  </si>
  <si>
    <t>Các thế hệ trong một gia đình</t>
  </si>
  <si>
    <t>Họ nội, họ ngoại</t>
  </si>
  <si>
    <t>Thực hành: Phân tích và vẽ sơ đồ mối quan hệ họ hàng</t>
  </si>
  <si>
    <t>Thực hành: Phân tích và vẽ sơ đồ mối quan hệ họ hàng (t2)</t>
  </si>
  <si>
    <t>Phòng cháy khi ở nhà</t>
  </si>
  <si>
    <t>Một số hoạt động ở trường</t>
  </si>
  <si>
    <t>Một số hoạt động ở trường (TT)</t>
  </si>
  <si>
    <t>Không chơi các trò chơi nguy hiểm</t>
  </si>
  <si>
    <t>Tỉnh (thành phố) nơi bạn đang sống</t>
  </si>
  <si>
    <t>Tỉnh (thành phố) nơi bạn đang sống (t2)</t>
  </si>
  <si>
    <t>Các hoạt động thông tin liên lạc</t>
  </si>
  <si>
    <t>Hoạt động nông nghiệp</t>
  </si>
  <si>
    <t>31</t>
  </si>
  <si>
    <t>32</t>
  </si>
  <si>
    <t>33</t>
  </si>
  <si>
    <t>34</t>
  </si>
  <si>
    <t>35</t>
  </si>
  <si>
    <t xml:space="preserve">  Tại sao cần ăn phối hợp đạm động vật và đạm thực vật?</t>
  </si>
  <si>
    <t xml:space="preserve">  Sử dụng hợp lí các chất béo và muối ăn</t>
  </si>
  <si>
    <t xml:space="preserve">  Ăn nhiều rau và quả chín. Sử dụng thực phẩm sạch và an toàn</t>
  </si>
  <si>
    <t xml:space="preserve">  Một số cách bảo quản thức ăn</t>
  </si>
  <si>
    <t xml:space="preserve">  Phòng một số bệnh do thiếu chất dinh dưỡng</t>
  </si>
  <si>
    <t xml:space="preserve">  Phòng bệnh béo phì</t>
  </si>
  <si>
    <t xml:space="preserve">  Phòng một số bệnh lây qua đường tiêu hoá</t>
  </si>
  <si>
    <t xml:space="preserve">  Bạn cảm thấy thế nào khi bị bệnh</t>
  </si>
  <si>
    <t xml:space="preserve">  Ăn uống khi bị bệnh</t>
  </si>
  <si>
    <t xml:space="preserve">  Phòng tránh tai nạn đuối nước</t>
  </si>
  <si>
    <t xml:space="preserve"> G th ch tr - Trò chơi: “Diệt các con vật có hại”.</t>
  </si>
  <si>
    <t>Tập hợp hàng dọc, dóng hàng, điểm số.</t>
  </si>
  <si>
    <t>Dàn hàng ngang, dồn hàng - Trò chơi: “Qua đường lội”</t>
  </si>
  <si>
    <t>Dàn hàng ngang, dồn hàng - Trò chơi: “Nhanh lên bạn ơi”</t>
  </si>
  <si>
    <t>Quay phải, quay trái - Trò chơi: “Nhanh lên bạn ơi”</t>
  </si>
  <si>
    <t>Quay phải, quay trái - Động tác vươn thở và tay</t>
  </si>
  <si>
    <t>Động tác chân - Trò chơi: “Kéo cưa lừa xẻ”</t>
  </si>
  <si>
    <t>Động tác lườn - Trò chơi: “Kéo cưa lừa xẻ”</t>
  </si>
  <si>
    <t xml:space="preserve">Chuyển đội hình hàng dọc thành đội hình vòng tròn và ngược lại. Ôn 4 động tác của bài thể dục </t>
  </si>
  <si>
    <t>Động tác bụng - chuyển đội hình hàng ngang thành đội hình vòng tròn và ngược lại.</t>
  </si>
  <si>
    <t>Ôn 5 động tác của bài thể dục phát triển chung</t>
  </si>
  <si>
    <t>Ôn 5 động tác đã học của bài thể dục phát triển chung (nội dung như bài 11)</t>
  </si>
  <si>
    <t>Động tác toàn than</t>
  </si>
  <si>
    <t>Động tác nhảy - Trò chơi: “Bịt mắt bắt dê”</t>
  </si>
  <si>
    <t>Động tác điều hòa - Trò chơi: “Bịt mắt bắt dê”</t>
  </si>
  <si>
    <t>Ôn bài thể dục phát triển chung - điểm số 1-2; 1-2 theo đội hình hàng dọc</t>
  </si>
  <si>
    <t>Ôn bài thể dục phát triển chung.</t>
  </si>
  <si>
    <t>Self-check Two Lesson 1: Language Focus</t>
  </si>
  <si>
    <t>Self-check Two Lesson 2: Self-check Two</t>
  </si>
  <si>
    <t>Review (3)</t>
  </si>
  <si>
    <t>The First Term Exam</t>
  </si>
  <si>
    <t>Thú (TT)</t>
  </si>
  <si>
    <t>Mặt Trời</t>
  </si>
  <si>
    <t>Đi thăm thiên nhiên</t>
  </si>
  <si>
    <t>Đi thăm thiên nhiên (t2)</t>
  </si>
  <si>
    <t>Trái Đất, Quả địa cầu</t>
  </si>
  <si>
    <t>Sự chuyển động của Trái Đất</t>
  </si>
  <si>
    <t>Trái Đất là một hành tinh trong hệ Mặt Trời</t>
  </si>
  <si>
    <t>Mặt Trăng là vệ tinh của Trái Đất</t>
  </si>
  <si>
    <t>Ngày và đêm trên Trái Đất</t>
  </si>
  <si>
    <t>Năm, tháng và mùa</t>
  </si>
  <si>
    <t>Các đới khí hậu</t>
  </si>
  <si>
    <t>Bề mặt Trái Đất</t>
  </si>
  <si>
    <t>Bề mặt lục địa</t>
  </si>
  <si>
    <t>Bề mặt lục địa (TT)</t>
  </si>
  <si>
    <t>Ôn tập HKII: Tự nhiên</t>
  </si>
  <si>
    <t>Kính yêu Bác Hồ</t>
  </si>
  <si>
    <t>Giữ lời hứa</t>
  </si>
  <si>
    <t>Tự làm lấy việc của mình</t>
  </si>
  <si>
    <t>Quan tâm, chăm sóc ông bà, cha mẹ, anh chị em</t>
  </si>
  <si>
    <t>Chia sẻ vui buồn cùng bạn</t>
  </si>
  <si>
    <t>Tích cực tham gia việc lớp, việc trường</t>
  </si>
  <si>
    <t>Quan tâm, giúp đỡ hàng láng giềng</t>
  </si>
  <si>
    <t>Biết ơn thương binh liệt sĩ</t>
  </si>
  <si>
    <t>Thực hành kĩ năng học kì I</t>
  </si>
  <si>
    <t>Đoàn kết với thiếu nhi Quốc tế</t>
  </si>
  <si>
    <t>Tôn trọng khách nước ngoài</t>
  </si>
  <si>
    <t>Tôn trọng đám tang</t>
  </si>
  <si>
    <t>Tôn trọng thư từ, tài sản của người khác</t>
  </si>
  <si>
    <t>Tiết kiệm và bảo vệ nguồn nước</t>
  </si>
  <si>
    <t>Chăm sóc cây trồng, vật nuôi</t>
  </si>
  <si>
    <t>Thực hành kĩ năng cuối học kì II và cuối năm</t>
  </si>
  <si>
    <t>Cuộc kháng chiến chống quân Tống xâm lược lần thứ hai (1075-1077)</t>
  </si>
  <si>
    <t>Nhà Trần thành lập</t>
  </si>
  <si>
    <t>Nhà Trần và việc đắp đê</t>
  </si>
  <si>
    <t>Cuộc kháng chiến chống quân xâm lược Mông -Nguyên</t>
  </si>
  <si>
    <t>Nước ta cuối thời Trần</t>
  </si>
  <si>
    <t>Chiến thắng Chi Lăng</t>
  </si>
  <si>
    <t>Thường thức Mĩ thuật: Xem tranh của hoạ sĩ và của thiếu nhi</t>
  </si>
  <si>
    <t>Vẽ tranh: Đề tài sinh hoạt</t>
  </si>
  <si>
    <t>Vẽ trang trí: Trang trí đường diềm</t>
  </si>
  <si>
    <t>Vẽ theo mẫu: Mẫu có hai đồ vật</t>
  </si>
  <si>
    <t>Vẽ tranh: Vẽ chân dung</t>
  </si>
  <si>
    <t>Tập nặn tạo dáng: Nặn tạo dáng hoặc xé dán con vật hoặc ô tô</t>
  </si>
  <si>
    <t>Vẽ trang trí: Trang trí hình vuông</t>
  </si>
  <si>
    <t>Vẽ theo mẫu: Tĩnh vật lọ hoa và quả</t>
  </si>
  <si>
    <t>Thường thức Mĩ thuật: Xem tranh dân gian Việt Nam</t>
  </si>
  <si>
    <t>Vẽ tranh: Đề tài Ngày hội quê em</t>
  </si>
  <si>
    <t>Vẽ trang trí: Trang trí hình tròn</t>
  </si>
  <si>
    <t>Vẽ theo mẫu: Vẽ cái ca và quả</t>
  </si>
  <si>
    <t>Tập nặn tạo dáng: Tập nặn dáng người đơn giản</t>
  </si>
  <si>
    <t>Vẽ trang trí: Tìm hiểu về chữ nét đều</t>
  </si>
  <si>
    <t>Thường thức Mĩ thuật: Xem tranh đề tài sinh hoạt</t>
  </si>
  <si>
    <t>Vẽ theo mẫu: Vẽ cây</t>
  </si>
  <si>
    <t>Vẽ trang trí: Trang trí lọ hoa</t>
  </si>
  <si>
    <t>Vẽ theo mẫu: Mẫu dạng hình trụ và hình cầu</t>
  </si>
  <si>
    <t>Vẽ trang trí: Tạo dáng và trang trí chậu cảnh</t>
  </si>
  <si>
    <t>Gấp tên lửa</t>
  </si>
  <si>
    <t>Gấp máy bay phản lực</t>
  </si>
  <si>
    <t>Gấp máy bay đuôi rời</t>
  </si>
  <si>
    <t>Gấp thuyền phẳng đáy không mui</t>
  </si>
  <si>
    <t>Gấp thuyền phẳng đáy có mui</t>
  </si>
  <si>
    <t>Ôn tập chương I: Kĩ thuật gấp hình</t>
  </si>
  <si>
    <t>Gấp, cắt, dán hình tròn</t>
  </si>
  <si>
    <t xml:space="preserve">Gấp, cắt, dán biển báo giao thông </t>
  </si>
  <si>
    <t>Gấp, cắt, dán biển báo giao thông chỉ lối đi</t>
  </si>
  <si>
    <t>(  Những chiếc chuông reo.)</t>
  </si>
  <si>
    <t xml:space="preserve">  Giọng quê hương.</t>
  </si>
  <si>
    <t xml:space="preserve">  Thư gửi bà.</t>
  </si>
  <si>
    <t>(  Quê hương.)</t>
  </si>
  <si>
    <t xml:space="preserve">  Đất quý, đất yêu.</t>
  </si>
  <si>
    <t xml:space="preserve">  Vẽ quê hương.</t>
  </si>
  <si>
    <t>(  Chõ bánh khúc của dì tôi.)</t>
  </si>
  <si>
    <t xml:space="preserve">  Nắng phương Nam.</t>
  </si>
  <si>
    <t xml:space="preserve">  Cảnh đẹp non sông.</t>
  </si>
  <si>
    <t>(  Luôn nghĩ đến miền Nam.)</t>
  </si>
  <si>
    <t xml:space="preserve">  Người con của Tây Nguyên.</t>
  </si>
  <si>
    <t xml:space="preserve">  Cửa Tùng.</t>
  </si>
  <si>
    <t>(  Vàm Cỏ Đông.)</t>
  </si>
  <si>
    <t xml:space="preserve">  Người liên lạc nhỏ.</t>
  </si>
  <si>
    <t xml:space="preserve">  Nhớ Việt Bắc.</t>
  </si>
  <si>
    <t>(  Một trường tiểu học vùng cao.)</t>
  </si>
  <si>
    <t xml:space="preserve">  Hũ bạc của người cha.</t>
  </si>
  <si>
    <t xml:space="preserve">  Nhà rông ở Tây Nguyên.</t>
  </si>
  <si>
    <t>(  Nhà bố ở.)</t>
  </si>
  <si>
    <t xml:space="preserve">  Đôi bạn.</t>
  </si>
  <si>
    <t xml:space="preserve">  Về quê ngoại.</t>
  </si>
  <si>
    <t>(  Ba điều ước.)</t>
  </si>
  <si>
    <t xml:space="preserve">  Mồ Côi xử kiện.</t>
  </si>
  <si>
    <t xml:space="preserve">  Anh Đom Đóm.</t>
  </si>
  <si>
    <t>(  Âm thanh thành phố.)</t>
  </si>
  <si>
    <t xml:space="preserve">  Hai Bà Trưng.</t>
  </si>
  <si>
    <t xml:space="preserve">  Báo cáo kết quả tháng thi đua Noi gương chú bộ đội.</t>
  </si>
  <si>
    <t>(  Bộ đội về làng.)</t>
  </si>
  <si>
    <t>Cắt, dán hình hàng rào đơn giản</t>
  </si>
  <si>
    <t>Cắt, dán và trang trí hình ngôi nhà</t>
  </si>
  <si>
    <t>Ôn tập chương III: Kĩ thuật cắt, dán giấy</t>
  </si>
  <si>
    <r>
      <t xml:space="preserve">Học hát: Bài </t>
    </r>
    <r>
      <rPr>
        <i/>
        <sz val="12"/>
        <rFont val="Times New Roman"/>
        <family val="1"/>
      </rPr>
      <t>Quê hương tươi đẹp</t>
    </r>
  </si>
  <si>
    <r>
      <t xml:space="preserve">Ôn tập bài hát: </t>
    </r>
    <r>
      <rPr>
        <i/>
        <sz val="12"/>
        <rFont val="Times New Roman"/>
        <family val="1"/>
      </rPr>
      <t>Quê hương tươi đẹp</t>
    </r>
  </si>
  <si>
    <r>
      <t xml:space="preserve">Học hát: Bài </t>
    </r>
    <r>
      <rPr>
        <i/>
        <sz val="12"/>
        <rFont val="Times New Roman"/>
        <family val="1"/>
      </rPr>
      <t>Mời bạn vui múa ca</t>
    </r>
  </si>
  <si>
    <r>
      <t xml:space="preserve">- Ôn tập bài hát: </t>
    </r>
    <r>
      <rPr>
        <i/>
        <sz val="12"/>
        <rFont val="Times New Roman"/>
        <family val="1"/>
      </rPr>
      <t>Mời bạn vui múa ca</t>
    </r>
  </si>
  <si>
    <r>
      <t xml:space="preserve">Ôn tập 2 bài hát: </t>
    </r>
    <r>
      <rPr>
        <i/>
        <sz val="12"/>
        <rFont val="Times New Roman"/>
        <family val="1"/>
      </rPr>
      <t>Quê hương tươi đẹp..</t>
    </r>
  </si>
  <si>
    <r>
      <t xml:space="preserve">Học hát: Bài </t>
    </r>
    <r>
      <rPr>
        <i/>
        <sz val="12"/>
        <rFont val="Times New Roman"/>
        <family val="1"/>
      </rPr>
      <t>Tìm bạn thân</t>
    </r>
  </si>
  <si>
    <r>
      <t xml:space="preserve">Học hát: Bài </t>
    </r>
    <r>
      <rPr>
        <i/>
        <sz val="12"/>
        <rFont val="Times New Roman"/>
        <family val="1"/>
      </rPr>
      <t xml:space="preserve">Tìm bạn thân </t>
    </r>
    <r>
      <rPr>
        <sz val="12"/>
        <rFont val="Times New Roman"/>
        <family val="1"/>
      </rPr>
      <t>(tt)</t>
    </r>
  </si>
  <si>
    <r>
      <t xml:space="preserve">Học hát: Bài </t>
    </r>
    <r>
      <rPr>
        <i/>
        <sz val="12"/>
        <rFont val="Times New Roman"/>
        <family val="1"/>
      </rPr>
      <t>Lí cây xanh</t>
    </r>
  </si>
  <si>
    <r>
      <t xml:space="preserve">Ôn tập bài hát: </t>
    </r>
    <r>
      <rPr>
        <i/>
        <sz val="12"/>
        <rFont val="Times New Roman"/>
        <family val="1"/>
      </rPr>
      <t>Lí cây xanh</t>
    </r>
  </si>
  <si>
    <r>
      <t xml:space="preserve">Ôn tập 2 bài hát: </t>
    </r>
    <r>
      <rPr>
        <i/>
        <sz val="12"/>
        <rFont val="Times New Roman"/>
        <family val="1"/>
      </rPr>
      <t>Tìm bạn thân, Lí cây..</t>
    </r>
  </si>
  <si>
    <r>
      <t xml:space="preserve">Học hát: Bài </t>
    </r>
    <r>
      <rPr>
        <i/>
        <sz val="12"/>
        <rFont val="Times New Roman"/>
        <family val="1"/>
      </rPr>
      <t>Đàn gà con</t>
    </r>
  </si>
  <si>
    <r>
      <t xml:space="preserve">Ôn tập bài hát: </t>
    </r>
    <r>
      <rPr>
        <i/>
        <sz val="12"/>
        <rFont val="Times New Roman"/>
        <family val="1"/>
      </rPr>
      <t>Đàn gà con</t>
    </r>
  </si>
  <si>
    <r>
      <t xml:space="preserve">Học hát: Bài </t>
    </r>
    <r>
      <rPr>
        <i/>
        <sz val="12"/>
        <rFont val="Times New Roman"/>
        <family val="1"/>
      </rPr>
      <t>Sắp đến Tết rồi</t>
    </r>
  </si>
  <si>
    <r>
      <t xml:space="preserve">Ôn tập bài hát: </t>
    </r>
    <r>
      <rPr>
        <i/>
        <sz val="12"/>
        <rFont val="Times New Roman"/>
        <family val="1"/>
      </rPr>
      <t>Sắp đến Tết rồi</t>
    </r>
  </si>
  <si>
    <r>
      <t xml:space="preserve">Ôn tập 2 bài hát: </t>
    </r>
    <r>
      <rPr>
        <i/>
        <sz val="12"/>
        <rFont val="Times New Roman"/>
        <family val="1"/>
      </rPr>
      <t>Đàn gà con, Sắp ..</t>
    </r>
  </si>
  <si>
    <r>
      <t xml:space="preserve"> Nghe hát </t>
    </r>
    <r>
      <rPr>
        <i/>
        <sz val="12"/>
        <rFont val="Times New Roman"/>
        <family val="1"/>
      </rPr>
      <t>Quốcca.</t>
    </r>
    <r>
      <rPr>
        <sz val="12"/>
        <rFont val="Times New Roman"/>
        <family val="1"/>
      </rPr>
      <t xml:space="preserve"> Kể chuyện âm nhạc</t>
    </r>
  </si>
  <si>
    <r>
      <t xml:space="preserve">Học hát: Bài </t>
    </r>
    <r>
      <rPr>
        <i/>
        <sz val="12"/>
        <rFont val="Times New Roman"/>
        <family val="1"/>
      </rPr>
      <t>Bầu trời xanh</t>
    </r>
  </si>
  <si>
    <r>
      <t xml:space="preserve">Ôn tập bài hát: </t>
    </r>
    <r>
      <rPr>
        <i/>
        <sz val="12"/>
        <rFont val="Times New Roman"/>
        <family val="1"/>
      </rPr>
      <t>Bầu trời xanh</t>
    </r>
  </si>
  <si>
    <r>
      <t xml:space="preserve">Học hát: Bài </t>
    </r>
    <r>
      <rPr>
        <i/>
        <sz val="12"/>
        <rFont val="Times New Roman"/>
        <family val="1"/>
      </rPr>
      <t>Tập tầm vông</t>
    </r>
  </si>
  <si>
    <r>
      <t xml:space="preserve">Ôn tập bài hát: </t>
    </r>
    <r>
      <rPr>
        <i/>
        <sz val="12"/>
        <rFont val="Times New Roman"/>
        <family val="1"/>
      </rPr>
      <t>Tập tầm vông</t>
    </r>
  </si>
  <si>
    <r>
      <t xml:space="preserve">- Ôn tập các bài hát lớp 1.- Nghe hát </t>
    </r>
    <r>
      <rPr>
        <i/>
        <sz val="14"/>
        <rFont val="Times New Roman"/>
        <family val="1"/>
      </rPr>
      <t>Quốc ca</t>
    </r>
  </si>
  <si>
    <r>
      <t xml:space="preserve">Học hát: Bài </t>
    </r>
    <r>
      <rPr>
        <i/>
        <sz val="14"/>
        <rFont val="Times New Roman"/>
        <family val="1"/>
      </rPr>
      <t>Thật là hay</t>
    </r>
  </si>
  <si>
    <r>
      <t xml:space="preserve">Ôn tập bài hát: </t>
    </r>
    <r>
      <rPr>
        <i/>
        <sz val="14"/>
        <rFont val="Times New Roman"/>
        <family val="1"/>
      </rPr>
      <t>Thật là hay</t>
    </r>
  </si>
  <si>
    <r>
      <t xml:space="preserve">Học hát: Bài </t>
    </r>
    <r>
      <rPr>
        <i/>
        <sz val="14"/>
        <rFont val="Times New Roman"/>
        <family val="1"/>
      </rPr>
      <t>Xoè hoa</t>
    </r>
  </si>
  <si>
    <r>
      <t xml:space="preserve">Ôn tập bài hát: </t>
    </r>
    <r>
      <rPr>
        <i/>
        <sz val="14"/>
        <rFont val="Times New Roman"/>
        <family val="1"/>
      </rPr>
      <t>Xoè hoa</t>
    </r>
  </si>
  <si>
    <r>
      <t xml:space="preserve">Học hát: Bài </t>
    </r>
    <r>
      <rPr>
        <i/>
        <sz val="14"/>
        <rFont val="Times New Roman"/>
        <family val="1"/>
      </rPr>
      <t>Múa vui</t>
    </r>
  </si>
  <si>
    <r>
      <t xml:space="preserve">Ôn tập bài hát: </t>
    </r>
    <r>
      <rPr>
        <i/>
        <sz val="14"/>
        <rFont val="Times New Roman"/>
        <family val="1"/>
      </rPr>
      <t>Múa vui</t>
    </r>
  </si>
  <si>
    <r>
      <t xml:space="preserve">- Ôn tập 3 bài hát: </t>
    </r>
    <r>
      <rPr>
        <i/>
        <sz val="14"/>
        <rFont val="Times New Roman"/>
        <family val="1"/>
      </rPr>
      <t>Thật là hay, Xoè hoa…</t>
    </r>
  </si>
  <si>
    <r>
      <t xml:space="preserve">Học hát: Bài </t>
    </r>
    <r>
      <rPr>
        <i/>
        <sz val="14"/>
        <rFont val="Times New Roman"/>
        <family val="1"/>
      </rPr>
      <t>Chúc mừng sinh nhật</t>
    </r>
  </si>
  <si>
    <r>
      <t xml:space="preserve">Ôn tập bài hát: </t>
    </r>
    <r>
      <rPr>
        <i/>
        <sz val="14"/>
        <rFont val="Times New Roman"/>
        <family val="1"/>
      </rPr>
      <t>Chúc mừng sinh nhật</t>
    </r>
  </si>
  <si>
    <r>
      <t xml:space="preserve">Học hát: Bài </t>
    </r>
    <r>
      <rPr>
        <i/>
        <sz val="14"/>
        <rFont val="Times New Roman"/>
        <family val="1"/>
      </rPr>
      <t>Cộc cách tùng cheng</t>
    </r>
  </si>
  <si>
    <r>
      <t xml:space="preserve">- Ôn tập bài hát: </t>
    </r>
    <r>
      <rPr>
        <i/>
        <sz val="14"/>
        <rFont val="Times New Roman"/>
        <family val="1"/>
      </rPr>
      <t>Cộc cách tùng cheng..</t>
    </r>
  </si>
  <si>
    <r>
      <t xml:space="preserve">Học hát: Bài </t>
    </r>
    <r>
      <rPr>
        <i/>
        <sz val="14"/>
        <rFont val="Times New Roman"/>
        <family val="1"/>
      </rPr>
      <t>Chiến sĩ tí hon</t>
    </r>
  </si>
  <si>
    <r>
      <t xml:space="preserve">Ôn tập bài hát: </t>
    </r>
    <r>
      <rPr>
        <i/>
        <sz val="14"/>
        <rFont val="Times New Roman"/>
        <family val="1"/>
      </rPr>
      <t>Chiến sĩ tí hon</t>
    </r>
  </si>
  <si>
    <r>
      <t xml:space="preserve">Ôn tập 3 bài hát:  </t>
    </r>
    <r>
      <rPr>
        <i/>
        <sz val="14"/>
        <rFont val="Times New Roman"/>
        <family val="1"/>
      </rPr>
      <t>Chúc mừng sinh nhật,</t>
    </r>
    <r>
      <rPr>
        <sz val="14"/>
        <rFont val="Times New Roman"/>
        <family val="1"/>
      </rPr>
      <t xml:space="preserve"> …</t>
    </r>
  </si>
  <si>
    <r>
      <t xml:space="preserve">Học hát: Bài </t>
    </r>
    <r>
      <rPr>
        <i/>
        <sz val="14"/>
        <rFont val="Times New Roman"/>
        <family val="1"/>
      </rPr>
      <t>Trên con đường đến trường</t>
    </r>
  </si>
  <si>
    <r>
      <t xml:space="preserve">Ôn tập bài hát: </t>
    </r>
    <r>
      <rPr>
        <i/>
        <sz val="14"/>
        <rFont val="Times New Roman"/>
        <family val="1"/>
      </rPr>
      <t>Trên con đường đến trường</t>
    </r>
  </si>
  <si>
    <r>
      <t xml:space="preserve">Học hát: Bài </t>
    </r>
    <r>
      <rPr>
        <i/>
        <sz val="14"/>
        <rFont val="Times New Roman"/>
        <family val="1"/>
      </rPr>
      <t>Hoa lá mùa xuân</t>
    </r>
  </si>
  <si>
    <r>
      <t xml:space="preserve">Ôn tập bài hát: </t>
    </r>
    <r>
      <rPr>
        <i/>
        <sz val="14"/>
        <rFont val="Times New Roman"/>
        <family val="1"/>
      </rPr>
      <t>Hoa lá mùa xuân</t>
    </r>
  </si>
  <si>
    <r>
      <t xml:space="preserve">Học hát: Bài </t>
    </r>
    <r>
      <rPr>
        <i/>
        <sz val="14"/>
        <rFont val="Times New Roman"/>
        <family val="1"/>
      </rPr>
      <t>Chú chim nhỏ dễ thương</t>
    </r>
  </si>
  <si>
    <r>
      <t xml:space="preserve">Ôn tập bài hát: </t>
    </r>
    <r>
      <rPr>
        <i/>
        <sz val="14"/>
        <rFont val="Times New Roman"/>
        <family val="1"/>
      </rPr>
      <t>Chú chim nhỏ dễ thương</t>
    </r>
  </si>
  <si>
    <r>
      <t xml:space="preserve">Ôn tập 2 bài hát: </t>
    </r>
    <r>
      <rPr>
        <i/>
        <sz val="14"/>
        <rFont val="Times New Roman"/>
        <family val="1"/>
      </rPr>
      <t>Trên con đường đến trường..</t>
    </r>
  </si>
  <si>
    <r>
      <t xml:space="preserve">Học hát: Bài </t>
    </r>
    <r>
      <rPr>
        <i/>
        <sz val="14"/>
        <rFont val="Times New Roman"/>
        <family val="1"/>
      </rPr>
      <t>Chim chích bông</t>
    </r>
  </si>
  <si>
    <r>
      <t xml:space="preserve">Ôn tập bài hát: </t>
    </r>
    <r>
      <rPr>
        <i/>
        <sz val="14"/>
        <rFont val="Times New Roman"/>
        <family val="1"/>
      </rPr>
      <t>Chim chích bông</t>
    </r>
  </si>
  <si>
    <r>
      <t xml:space="preserve">Học hát: Bài </t>
    </r>
    <r>
      <rPr>
        <i/>
        <sz val="14"/>
        <rFont val="Times New Roman"/>
        <family val="1"/>
      </rPr>
      <t>Chú ếch con</t>
    </r>
  </si>
  <si>
    <r>
      <t xml:space="preserve">Ôn tập bài hát: </t>
    </r>
    <r>
      <rPr>
        <i/>
        <sz val="14"/>
        <rFont val="Times New Roman"/>
        <family val="1"/>
      </rPr>
      <t>Chú ếch con</t>
    </r>
  </si>
  <si>
    <r>
      <t xml:space="preserve">Học hát: Bài </t>
    </r>
    <r>
      <rPr>
        <i/>
        <sz val="14"/>
        <rFont val="Times New Roman"/>
        <family val="1"/>
      </rPr>
      <t>Bắc kim thang</t>
    </r>
  </si>
  <si>
    <r>
      <t xml:space="preserve">Ôn tập bài hát: </t>
    </r>
    <r>
      <rPr>
        <i/>
        <sz val="14"/>
        <rFont val="Times New Roman"/>
        <family val="1"/>
      </rPr>
      <t>Bắc kim thang</t>
    </r>
    <r>
      <rPr>
        <sz val="14"/>
        <rFont val="Times New Roman"/>
        <family val="1"/>
      </rPr>
      <t>, tập hát lời mới</t>
    </r>
  </si>
  <si>
    <r>
      <t xml:space="preserve">- Ôn tập 2 bài hát: </t>
    </r>
    <r>
      <rPr>
        <i/>
        <sz val="14"/>
        <rFont val="Times New Roman"/>
        <family val="1"/>
      </rPr>
      <t>Chim chích bông,…</t>
    </r>
  </si>
  <si>
    <r>
      <t xml:space="preserve">Thường thức Mĩ thuật: Xem tranh </t>
    </r>
    <r>
      <rPr>
        <i/>
        <sz val="14"/>
        <rFont val="Times New Roman"/>
        <family val="1"/>
      </rPr>
      <t>Tiếng đàn bầu</t>
    </r>
  </si>
  <si>
    <r>
      <t xml:space="preserve">TTMT: Xem tranh dân gian Việt Nam </t>
    </r>
    <r>
      <rPr>
        <i/>
        <sz val="14"/>
        <rFont val="Times New Roman"/>
        <family val="1"/>
      </rPr>
      <t>Phú quý, Gà mái</t>
    </r>
  </si>
  <si>
    <r>
      <t xml:space="preserve">Vẽ trang trí: Vẽ màu vào hình có sẵn tranh </t>
    </r>
    <r>
      <rPr>
        <i/>
        <sz val="14"/>
        <rFont val="Times New Roman"/>
        <family val="1"/>
      </rPr>
      <t>Gà mái</t>
    </r>
  </si>
  <si>
    <t>16</t>
  </si>
  <si>
    <t>17</t>
  </si>
  <si>
    <t>18</t>
  </si>
  <si>
    <t>19</t>
  </si>
  <si>
    <t>20</t>
  </si>
  <si>
    <t>Lắp ghép mô hình tự chọn</t>
  </si>
  <si>
    <t>2</t>
  </si>
  <si>
    <t>3</t>
  </si>
  <si>
    <t>4</t>
  </si>
  <si>
    <t>5</t>
  </si>
  <si>
    <t>THỜI KHÓA BIỂU</t>
  </si>
  <si>
    <t>Tiết thứ/ tuần</t>
  </si>
  <si>
    <t>PPCT</t>
  </si>
  <si>
    <t>Thứ 2</t>
  </si>
  <si>
    <t>Ngày</t>
  </si>
  <si>
    <t>Thứ 3</t>
  </si>
  <si>
    <t>Thứ 4</t>
  </si>
  <si>
    <t>Thứ 5</t>
  </si>
  <si>
    <t>Thứ 6</t>
  </si>
  <si>
    <t>Tuần:</t>
  </si>
  <si>
    <t>Kiểm tra</t>
  </si>
  <si>
    <t>Phân môn</t>
  </si>
  <si>
    <t>Tuần</t>
  </si>
  <si>
    <t>Ôn tập</t>
  </si>
  <si>
    <t xml:space="preserve"> </t>
  </si>
  <si>
    <t>Luyện tập</t>
  </si>
  <si>
    <t>Ôn tập học kì II</t>
  </si>
  <si>
    <t>Tiết thứ/tuần</t>
  </si>
  <si>
    <t>Tuần môn tiết thứ</t>
  </si>
  <si>
    <t>đến</t>
  </si>
  <si>
    <t>One Period Test (2)</t>
  </si>
  <si>
    <t>The Second Term Exam</t>
  </si>
  <si>
    <t>1 Những gì em đã biết</t>
  </si>
  <si>
    <t>Bảo vệ mắt và tai</t>
  </si>
  <si>
    <t>Tiết 1</t>
  </si>
  <si>
    <t>Tiết 2</t>
  </si>
  <si>
    <t>Tiết 3</t>
  </si>
  <si>
    <t>Tiết 4</t>
  </si>
  <si>
    <t>Tiết 5</t>
  </si>
  <si>
    <t>Tiết 6</t>
  </si>
  <si>
    <t>Tiết 7</t>
  </si>
  <si>
    <t>Tiết 8</t>
  </si>
  <si>
    <t>Tiết 9</t>
  </si>
  <si>
    <t>Sửa tuần ở cột C 36</t>
  </si>
  <si>
    <t>Sửa tuần ở cột C 37</t>
  </si>
  <si>
    <t>Sửa tuần ở cột C 38</t>
  </si>
  <si>
    <t>Sửa tuần ở cột C 39</t>
  </si>
  <si>
    <t>Sửa tuần ở cột C 40</t>
  </si>
  <si>
    <t>DO MƯA BÃO hoặc NGHỈ TẾT</t>
  </si>
  <si>
    <t>Ôn tập:  các số đến 100 (tt)</t>
  </si>
  <si>
    <t>Số hạng - tổng</t>
  </si>
  <si>
    <t>Đề-xi-mét</t>
  </si>
  <si>
    <t>Số bị trừ -  số trừ  - hiệu</t>
  </si>
  <si>
    <t>LT chung</t>
  </si>
  <si>
    <t>Phép + có tổng = 10</t>
  </si>
  <si>
    <t>26 + 4;  36 + 24</t>
  </si>
  <si>
    <t>9 cộng với 1 số:  9 + 5</t>
  </si>
  <si>
    <t>49 + 25</t>
  </si>
  <si>
    <t>8 cộng  với 1 số:  8 + 5</t>
  </si>
  <si>
    <t>28 + 5</t>
  </si>
  <si>
    <t>38 + 25</t>
  </si>
  <si>
    <t xml:space="preserve">Hình CN, H. tứ giác </t>
  </si>
  <si>
    <t>Bài toán về nhiều hơn</t>
  </si>
  <si>
    <t>7 + với 1 số: 7 + 5</t>
  </si>
  <si>
    <t>47 + 5;</t>
  </si>
  <si>
    <t>47 + 25</t>
  </si>
  <si>
    <t>Bài toán về ít hơn</t>
  </si>
  <si>
    <t>Ki-lô-gam</t>
  </si>
  <si>
    <t>6 cộng với 1 số: 6 + 5</t>
  </si>
  <si>
    <t>26+5</t>
  </si>
  <si>
    <t>36 + 15</t>
  </si>
  <si>
    <t>Bảng cộng</t>
  </si>
  <si>
    <t>Phép cộng có tổng  bằng 100</t>
  </si>
  <si>
    <t>Lít</t>
  </si>
  <si>
    <t xml:space="preserve">Tìm SH trong 1tổng </t>
  </si>
  <si>
    <t>Số tròn chục trừ đi  một số</t>
  </si>
  <si>
    <t>11 trừ đi một số: 11-5</t>
  </si>
  <si>
    <t>31 - 5;  51 - 15</t>
  </si>
  <si>
    <t>12 trừ đi một số: 12 - 8</t>
  </si>
  <si>
    <t>32 - 8</t>
  </si>
  <si>
    <t>52 - 28</t>
  </si>
  <si>
    <t>Tìm số bị trừ</t>
  </si>
  <si>
    <t>13 trừ đi một số: 13 - 5</t>
  </si>
  <si>
    <t>33 - 5</t>
  </si>
  <si>
    <t>53 - 15</t>
  </si>
  <si>
    <t>14 trừ đi một số: 14 - 8</t>
  </si>
  <si>
    <t>34 - 8</t>
  </si>
  <si>
    <t>54 - 18</t>
  </si>
  <si>
    <t>15, 16, 17, 18 trừ đi một số</t>
  </si>
  <si>
    <t>55 - 8;  56 - 7;37 - 8;  68 - 9</t>
  </si>
  <si>
    <t>65 - 38; 46 - 17; 57 - 28; 78 - 29</t>
  </si>
  <si>
    <t>Bảng trừ</t>
  </si>
  <si>
    <t>100 trừ đi 1 số</t>
  </si>
  <si>
    <t>Tìm số trừ</t>
  </si>
  <si>
    <t>Đường thẳng</t>
  </si>
  <si>
    <t>Ngày, giờ</t>
  </si>
  <si>
    <t>Ngày, tháng</t>
  </si>
  <si>
    <t xml:space="preserve"> TH xem lịch</t>
  </si>
  <si>
    <t xml:space="preserve">Ôn tập về phép cộng, phép trừ  </t>
  </si>
  <si>
    <t xml:space="preserve"> Ôn tập về phép cộng, phép trừ (tt)</t>
  </si>
  <si>
    <t>Ôn tập  về phép cộng, phép trừ (tt)</t>
  </si>
  <si>
    <t>Ôn tập  về hình học</t>
  </si>
  <si>
    <t>Ôn tập  về đo lường</t>
  </si>
  <si>
    <t>Ôn tập  về giải toán</t>
  </si>
  <si>
    <t>Tổng của nhiều số</t>
  </si>
  <si>
    <t>Thừa số - tích</t>
  </si>
  <si>
    <t>Bảng nhân 2</t>
  </si>
  <si>
    <t>Bảng nhân 3</t>
  </si>
  <si>
    <t>Bảng nhân 4</t>
  </si>
  <si>
    <t>Bảng nhân 5</t>
  </si>
  <si>
    <t>Đường gấp khúc Độ dài ĐGK</t>
  </si>
  <si>
    <t>Bảng chia 2</t>
  </si>
  <si>
    <t>Một phần hai</t>
  </si>
  <si>
    <t xml:space="preserve"> Số bị chia - số chia - thương</t>
  </si>
  <si>
    <t>Bảng chia 3</t>
  </si>
  <si>
    <t>Một phần ba</t>
  </si>
  <si>
    <t xml:space="preserve">Tìm 1 thừa số.. </t>
  </si>
  <si>
    <t>Bảng chia 4</t>
  </si>
  <si>
    <t>Một phần tư</t>
  </si>
  <si>
    <t>Bảng chia 5</t>
  </si>
  <si>
    <t>Một phần năm</t>
  </si>
  <si>
    <t>Giờ, phút</t>
  </si>
  <si>
    <t>TH xem đồng hồ</t>
  </si>
  <si>
    <t>Tìm số bị chia</t>
  </si>
  <si>
    <t>CV Hình tam giác. CV Hình tứ giác</t>
  </si>
  <si>
    <t>Số 1 trong phép nhân; phép cộng</t>
  </si>
  <si>
    <t>Số 0 trong phép nhân; phép cộng</t>
  </si>
  <si>
    <t xml:space="preserve"> Luyện tập chung</t>
  </si>
  <si>
    <t>KTĐK(giữa kìII)</t>
  </si>
  <si>
    <t xml:space="preserve">  Bóp nát quả cam.</t>
  </si>
  <si>
    <t xml:space="preserve">  Lượm.</t>
  </si>
  <si>
    <t xml:space="preserve">  Người làm đồ chơi.</t>
  </si>
  <si>
    <t>Tiết 10</t>
  </si>
  <si>
    <t>Tiết 11</t>
  </si>
  <si>
    <t>Tiết 12</t>
  </si>
  <si>
    <t>Tiết 13</t>
  </si>
  <si>
    <t>Tiết 14</t>
  </si>
  <si>
    <t>Tiết 15</t>
  </si>
  <si>
    <t>Tiết 16</t>
  </si>
  <si>
    <t>Tiết 17</t>
  </si>
  <si>
    <t>Tiết 18</t>
  </si>
  <si>
    <t>Tiết 19</t>
  </si>
  <si>
    <t>Tiết 20</t>
  </si>
  <si>
    <t>Tiết 21</t>
  </si>
  <si>
    <t>Tiết 22</t>
  </si>
  <si>
    <t>Tiết 23</t>
  </si>
  <si>
    <t>Tiết 24</t>
  </si>
  <si>
    <t>Tiết 25</t>
  </si>
  <si>
    <t>Tiết 26</t>
  </si>
  <si>
    <t>Tiết 27</t>
  </si>
  <si>
    <t>Tiết 28</t>
  </si>
  <si>
    <t>Tiết 29</t>
  </si>
  <si>
    <t>Tiết 30</t>
  </si>
  <si>
    <t>Tiết 31</t>
  </si>
  <si>
    <t>Tiết 32</t>
  </si>
  <si>
    <t>Tiết 33</t>
  </si>
  <si>
    <t>Tiết 34</t>
  </si>
  <si>
    <t>Tiết 35</t>
  </si>
  <si>
    <t>- Giới thiệu một số hình nốt nhạc</t>
  </si>
  <si>
    <t>- Ôn tập các nốt nhạc.Tập biểu diễn bài hát</t>
  </si>
  <si>
    <t>- Cậu bé thông minh.</t>
  </si>
  <si>
    <t>- Ai có lỗi?</t>
  </si>
  <si>
    <t>- Chiếc áo len.</t>
  </si>
  <si>
    <t>- Người mẹ.</t>
  </si>
  <si>
    <t>- Người lính dũng cảm.</t>
  </si>
  <si>
    <t>- Bài tập làm văn.</t>
  </si>
  <si>
    <t>- Trận bóng dưới lòng đường.</t>
  </si>
  <si>
    <t>- Các em nhỏ và cụ già.</t>
  </si>
  <si>
    <r>
      <t xml:space="preserve">có tiết toán. </t>
    </r>
    <r>
      <rPr>
        <sz val="14"/>
        <rFont val="Times New Roman"/>
        <family val="1"/>
      </rP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).</t>
    </r>
  </si>
  <si>
    <t>Môn Tiếng Việt:</t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</si>
  <si>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</si>
  <si>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 xml:space="preserve">Tập đọc: </t>
    </r>
    <r>
      <rPr>
        <sz val="14"/>
        <rFont val="Times New Roman"/>
        <family val="1"/>
      </rPr>
      <t>Đối với lớp 3,4&amp;5 Mỗi tuần có 2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</si>
  <si>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r>
      <t>đọc (</t>
    </r>
    <r>
      <rPr>
        <b/>
        <sz val="14"/>
        <color indexed="10"/>
        <rFont val="Times New Roman"/>
        <family val="1"/>
      </rPr>
      <t>2</t>
    </r>
    <r>
      <rPr>
        <b/>
        <sz val="14"/>
        <rFont val="Times New Roman"/>
        <family val="1"/>
      </rPr>
      <t>)</t>
    </r>
    <r>
      <rPr>
        <sz val="14"/>
        <rFont val="Times New Roman"/>
        <family val="1"/>
      </rPr>
      <t xml:space="preserve">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</si>
  <si>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3 tiết như vậy Thứ 2: Tập đọc (1) Thứ 4: Tập 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</si>
  <si>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>Đối với lớp 1 Mỗi tuần có 6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</si>
  <si>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>Thứ 4: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6: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>) ( Tuần 25 mới có)</t>
    </r>
  </si>
  <si>
    <r>
      <t>Thứ 3: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4: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 xml:space="preserve">) </t>
    </r>
    <r>
      <rPr>
        <sz val="14"/>
        <rFont val="Times New Roman"/>
        <family val="1"/>
      </rPr>
      <t xml:space="preserve"> </t>
    </r>
  </si>
  <si>
    <r>
      <t>Thứ 5: Tập đọc (</t>
    </r>
    <r>
      <rPr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 Tập đọc (</t>
    </r>
    <r>
      <rPr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>) Thứ 6: Tập đọc (</t>
    </r>
    <r>
      <rPr>
        <b/>
        <sz val="14"/>
        <color indexed="10"/>
        <rFont val="Times New Roman"/>
        <family val="1"/>
      </rPr>
      <t>9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10</t>
    </r>
    <r>
      <rPr>
        <sz val="14"/>
        <rFont val="Times New Roman"/>
        <family val="1"/>
      </rPr>
      <t>)</t>
    </r>
  </si>
  <si>
    <r>
      <t>Học vần: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1 Mỗi tuần có </t>
    </r>
    <r>
      <rPr>
        <b/>
        <sz val="14"/>
        <color indexed="12"/>
        <rFont val="Times New Roman"/>
        <family val="1"/>
      </rPr>
      <t>10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</si>
  <si>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 xml:space="preserve">Nhưng có lúc mỗi tuần chỉ có </t>
    </r>
    <r>
      <rPr>
        <b/>
        <sz val="14"/>
        <color indexed="12"/>
        <rFont val="Times New Roman"/>
        <family val="1"/>
      </rPr>
      <t>8</t>
    </r>
    <r>
      <rPr>
        <sz val="14"/>
        <rFont val="Times New Roman"/>
        <family val="1"/>
      </rPr>
      <t xml:space="preserve"> tiết.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</si>
  <si>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Thứ 5: Tập đọc (</t>
    </r>
    <r>
      <rPr>
        <b/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 xml:space="preserve">) thay vào đó là 2 tiết </t>
    </r>
    <r>
      <rPr>
        <b/>
        <sz val="14"/>
        <color indexed="10"/>
        <rFont val="Times New Roman"/>
        <family val="1"/>
      </rPr>
      <t>tập viết</t>
    </r>
    <r>
      <rPr>
        <sz val="14"/>
        <rFont val="Times New Roman"/>
        <family val="1"/>
      </rPr>
      <t xml:space="preserve"> vào thứ 6.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</si>
  <si>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</t>
    </r>
    <r>
      <rPr>
        <b/>
        <sz val="14"/>
        <color indexed="12"/>
        <rFont val="Times New Roman"/>
        <family val="1"/>
      </rPr>
      <t>3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</t>
    </r>
    <r>
      <rPr>
        <sz val="14"/>
        <rFont val="Times New Roman"/>
        <family val="1"/>
      </rPr>
      <t xml:space="preserve"> </t>
    </r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</si>
  <si>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</si>
  <si>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t>Tương tự như vậy các đ/c suy ra thực hiện</t>
  </si>
  <si>
    <t>Các môn mỗi tuần có 1 tiết như: Đạo đức, Khoa, Sử, Địa, Kỹ thuật, Âm nhạc, Mỹ thuật</t>
  </si>
  <si>
    <r>
      <t xml:space="preserve">vvv. Bao giờ cũng ở cột F nầy là số 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</si>
  <si>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t>Các môn mỗi tuần có 2 tiết như : LTVC, TLV, TD.vvv</t>
  </si>
  <si>
    <t xml:space="preserve">  Hơn một nghìn ngày vòng quanh trái đất.</t>
  </si>
  <si>
    <t xml:space="preserve">  Dòng sông mặc áo.</t>
  </si>
  <si>
    <t xml:space="preserve">  Ăng   co Vát.</t>
  </si>
  <si>
    <t xml:space="preserve">  Con chuồn chuồn nước.</t>
  </si>
  <si>
    <t xml:space="preserve">  Vương quốc vắng nụ cười.</t>
  </si>
  <si>
    <t xml:space="preserve">  Ngắm trăng. Không đề.</t>
  </si>
  <si>
    <t xml:space="preserve">  Vương quốc vắng nụ cười (tt).</t>
  </si>
  <si>
    <t xml:space="preserve">  Con chim chiền chiện.</t>
  </si>
  <si>
    <t xml:space="preserve">  Tiếng cười là liều thuốc bổ.</t>
  </si>
  <si>
    <t>Đơn vị, chục, trăm nghìn.</t>
  </si>
  <si>
    <t>TC THỂ DỤC</t>
  </si>
  <si>
    <t>TC ÂM NHẠC</t>
  </si>
  <si>
    <t>TC MĨ THUẬT</t>
  </si>
  <si>
    <t>THƯ VIỆN</t>
  </si>
  <si>
    <t>H ĐTT</t>
  </si>
  <si>
    <t>HDTH</t>
  </si>
  <si>
    <t xml:space="preserve">  Một người chính trực.</t>
  </si>
  <si>
    <t xml:space="preserve">  Tre Việt Nam.</t>
  </si>
  <si>
    <t xml:space="preserve">  Những hạt thóc giống.</t>
  </si>
  <si>
    <t xml:space="preserve">  Gà Trống và Cáo.</t>
  </si>
  <si>
    <t xml:space="preserve">  Nỗi dằn vặt của An đrây ca.</t>
  </si>
  <si>
    <t xml:space="preserve">  Chị em tôi.</t>
  </si>
  <si>
    <t xml:space="preserve">  Trung thu độc lập.</t>
  </si>
  <si>
    <t xml:space="preserve">  Ở Vương quốc Tương Lai.</t>
  </si>
  <si>
    <t xml:space="preserve">  Nếu chúng mình có phép lạ.</t>
  </si>
  <si>
    <t xml:space="preserve">  Đôi giày ba ta màu xanh.</t>
  </si>
  <si>
    <t xml:space="preserve">  Thưa chuyện với mẹ.</t>
  </si>
  <si>
    <t xml:space="preserve">  Dù sao trái đất vẫn quay!</t>
  </si>
  <si>
    <t xml:space="preserve">  Con sẻ.</t>
  </si>
  <si>
    <t xml:space="preserve">  Đường đi Sa Pa.</t>
  </si>
  <si>
    <t xml:space="preserve">  Trăng ơi... từ đâu đến?</t>
  </si>
  <si>
    <t>Tiết 2: Đi vượt chướng ngại vật thấp - Trò chơi “Thăng bằng”</t>
  </si>
  <si>
    <t xml:space="preserve">  Ánh sáng cần cho sự sống</t>
  </si>
  <si>
    <t>CHÀO CỜ</t>
  </si>
  <si>
    <t>SINH HOẠT</t>
  </si>
  <si>
    <t>Vẽ theo mẫu: Vẽ hoa, lá</t>
  </si>
  <si>
    <t>Vẽ tranh: Đề tài các con vật quen thuộc</t>
  </si>
  <si>
    <t>Vẽ trang trí: Hoạ tiết trang trí dân tộc</t>
  </si>
  <si>
    <t>Thường thức Mĩ thuật: Xem tranh phong cảnh</t>
  </si>
  <si>
    <t>Vẽ theo mẫu: Vẽ quả dạng hình cầu</t>
  </si>
  <si>
    <t>Vẽ tranh: Đề tài phong cảnh quê hương</t>
  </si>
  <si>
    <t>Vẽ trang trí: Vẽ đơn giản hoa lá</t>
  </si>
  <si>
    <t>Vẽ theo mẫu: Vẽ đồ vật có dạng hình trụ</t>
  </si>
  <si>
    <t>HƯỚNG DẪN:</t>
  </si>
  <si>
    <t>HƯỚNG DẪN: CHỈ CẦN NGÀY THỨ</t>
  </si>
  <si>
    <t>HAI TUẦN THỨ NHẤT</t>
  </si>
  <si>
    <t>VÀO Ô TRẮNG BÊN CẠNH.</t>
  </si>
  <si>
    <t>Tiết 1: Động tác thăng bằng của bài thể dục PTC- TC “Con cóc là cậu Ông Trời”</t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</si>
  <si>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</si>
  <si>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2)</t>
    </r>
  </si>
  <si>
    <r>
      <t xml:space="preserve">- Kể chuyện âm nhạc: </t>
    </r>
    <r>
      <rPr>
        <i/>
        <sz val="14"/>
        <rFont val="Times New Roman"/>
        <family val="1"/>
      </rPr>
      <t>Cá heo với âm. .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</si>
  <si>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</si>
  <si>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</si>
  <si>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Cùng múa hát dưới trăng</t>
    </r>
  </si>
  <si>
    <r>
      <t xml:space="preserve">- Ôn tập bài hát: </t>
    </r>
    <r>
      <rPr>
        <i/>
        <sz val="14"/>
        <rFont val="Times New Roman"/>
        <family val="1"/>
      </rPr>
      <t>Cùng múa hát dưới trăng</t>
    </r>
  </si>
  <si>
    <r>
      <t xml:space="preserve">Ôn tập 2 bài hát: </t>
    </r>
    <r>
      <rPr>
        <i/>
        <sz val="14"/>
        <rFont val="Times New Roman"/>
        <family val="1"/>
      </rPr>
      <t>Em yêu trường em, ..</t>
    </r>
  </si>
  <si>
    <r>
      <t xml:space="preserve">Học hát: Bài </t>
    </r>
    <r>
      <rPr>
        <i/>
        <sz val="14"/>
        <rFont val="Times New Roman"/>
        <family val="1"/>
      </rPr>
      <t>Chị Ong nâu và em bé</t>
    </r>
  </si>
  <si>
    <r>
      <t xml:space="preserve">Ôn tập bài hát: </t>
    </r>
    <r>
      <rPr>
        <i/>
        <sz val="14"/>
        <rFont val="Times New Roman"/>
        <family val="1"/>
      </rPr>
      <t>Chị Ong nâu và em bé</t>
    </r>
  </si>
  <si>
    <r>
      <t xml:space="preserve">Học hát: Bài </t>
    </r>
    <r>
      <rPr>
        <i/>
        <sz val="14"/>
        <rFont val="Times New Roman"/>
        <family val="1"/>
      </rPr>
      <t>Tiếng hát bạn bè mình</t>
    </r>
  </si>
  <si>
    <r>
      <t xml:space="preserve">Ôn tập bài hát: </t>
    </r>
    <r>
      <rPr>
        <i/>
        <sz val="14"/>
        <rFont val="Times New Roman"/>
        <family val="1"/>
      </rPr>
      <t>Tiếng hát bạn bè mình</t>
    </r>
  </si>
  <si>
    <r>
      <t xml:space="preserve">- Kể chuyện âm nhạc: </t>
    </r>
    <r>
      <rPr>
        <i/>
        <sz val="14"/>
        <rFont val="Times New Roman"/>
        <family val="1"/>
      </rPr>
      <t>Chàng Oóc..</t>
    </r>
  </si>
  <si>
    <r>
      <t xml:space="preserve">- Ôn tập 2 bài hát: </t>
    </r>
    <r>
      <rPr>
        <i/>
        <sz val="14"/>
        <rFont val="Times New Roman"/>
        <family val="1"/>
      </rPr>
      <t>Chị Ong nâu và em bé,..</t>
    </r>
  </si>
  <si>
    <r>
      <t>Tiết 1:</t>
    </r>
    <r>
      <rPr>
        <sz val="14"/>
        <rFont val="Times New Roman"/>
        <family val="1"/>
      </rPr>
      <t xml:space="preserve"> Giới thiệu chương trình. Trò chơi “Nhanh lên bạn ơi!”</t>
    </r>
  </si>
  <si>
    <r>
      <t>Tiết 2:</t>
    </r>
    <r>
      <rPr>
        <sz val="14"/>
        <rFont val="Times New Roman"/>
        <family val="1"/>
      </rPr>
      <t xml:space="preserve"> Ôn một số kĩ năng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“Nhóm ba, nhóm bảy”</t>
    </r>
  </si>
  <si>
    <r>
      <t>Tiết 1: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 xml:space="preserve">Đi đều </t>
    </r>
    <r>
      <rPr>
        <sz val="14"/>
        <rFont val="Times New Roman"/>
        <family val="1"/>
      </rPr>
      <t>- Trò chơi “Kết bạn”</t>
    </r>
  </si>
  <si>
    <r>
      <t>Tiết 2:</t>
    </r>
    <r>
      <rPr>
        <sz val="14"/>
        <rFont val="Times New Roman"/>
        <family val="1"/>
      </rPr>
      <t xml:space="preserve"> Ôn </t>
    </r>
    <r>
      <rPr>
        <i/>
        <sz val="14"/>
        <rFont val="Times New Roman"/>
        <family val="1"/>
      </rPr>
      <t xml:space="preserve">Bài tập rèn luyện tư thế và kỹ năng vận động cơ bản. </t>
    </r>
    <r>
      <rPr>
        <sz val="14"/>
        <rFont val="Times New Roman"/>
        <family val="1"/>
      </rPr>
      <t xml:space="preserve"> Trò chơi “Tìm người chỉ huy”</t>
    </r>
  </si>
  <si>
    <r>
      <t>Tiết 1:</t>
    </r>
    <r>
      <rPr>
        <sz val="14"/>
        <rFont val="Times New Roman"/>
        <family val="1"/>
      </rPr>
      <t xml:space="preserve"> Tập hợp hàng ngang, dóng hàng, điểm số</t>
    </r>
  </si>
  <si>
    <t>Vẽ theo mẫu: Vẽ quả</t>
  </si>
  <si>
    <t>Vẽ tranh: Đề tài Trường của em</t>
  </si>
  <si>
    <t>Tập nặn tạo dáng: Nặn quả</t>
  </si>
  <si>
    <t xml:space="preserve">  Ôn tập: Con người và sức khoẻ</t>
  </si>
  <si>
    <t>Phân số</t>
  </si>
  <si>
    <t>Phân số  và phép chia số tự nhiên</t>
  </si>
  <si>
    <t>Phân số và phép chia số tự nhiên (tt)</t>
  </si>
  <si>
    <t>Phân số bằng nhau</t>
  </si>
  <si>
    <t>Rút gọn phân số</t>
  </si>
  <si>
    <t xml:space="preserve">QĐMS các phân số  </t>
  </si>
  <si>
    <t>QĐMS các phân số (tt)</t>
  </si>
  <si>
    <t>So sánh 2 phân số cùng mẫu số.</t>
  </si>
  <si>
    <t>So sánh 2 phân số  khác mẫu số.</t>
  </si>
  <si>
    <t xml:space="preserve">Phép cộng phân số    </t>
  </si>
  <si>
    <t>Phép cộng phân số    (tt)</t>
  </si>
  <si>
    <t>Phép trừ  phân số</t>
  </si>
  <si>
    <t>Phép trừ  phân số (tt)</t>
  </si>
  <si>
    <t>Luyện tập  chung</t>
  </si>
  <si>
    <t>Phép nhân phân số</t>
  </si>
  <si>
    <t>Tìm phân số của 1 số</t>
  </si>
  <si>
    <t>Phép chia phân số</t>
  </si>
  <si>
    <t>KTĐK (giữa kìII)</t>
  </si>
  <si>
    <t>Hình thoi</t>
  </si>
  <si>
    <t>DT Hình thoi</t>
  </si>
  <si>
    <t>Giới thiệu tỉ số</t>
  </si>
  <si>
    <t>Tìm 2 số biết tổng &amp; tỉ</t>
  </si>
  <si>
    <t>Tìm 2 số biết H &amp;T</t>
  </si>
  <si>
    <t>Tỉ lệ bản đồ</t>
  </si>
  <si>
    <t>Ứng dụng của tỉ lệ bản đồ</t>
  </si>
  <si>
    <t>Ứng dụng của tỉ lệ bản đồ (tt)</t>
  </si>
  <si>
    <t>Thực hành</t>
  </si>
  <si>
    <t>LỊCH SỬ</t>
  </si>
  <si>
    <t>Tiết 2: Giữ phép lịch sự khi đặt câu hỏi.</t>
  </si>
  <si>
    <t>Tiết 2: Câu kể.</t>
  </si>
  <si>
    <t>Tiết 1: Câu kể Ai làm gì?</t>
  </si>
  <si>
    <t>Tiết 2: Vị ngữ trong câu kể Ai làm gì?</t>
  </si>
  <si>
    <t>Tiết 1: Chủ ngữ trong câu kể Ai làm gì?</t>
  </si>
  <si>
    <t>Tiết 2: MRVT: Tài năng.</t>
  </si>
  <si>
    <t>Tiết 1: Luyện tập về câu kể Ai làm gì?</t>
  </si>
  <si>
    <t>Tiết 2: MRVT: Sức khỏe.</t>
  </si>
  <si>
    <t>Tiết 1: Câu kể Ai thế nào?</t>
  </si>
  <si>
    <t>Tiết 2: Vị ngữ trong câu kể Ai thế nào?</t>
  </si>
  <si>
    <t>Tiết 1: Chủ ngữ trong câu kể Ai thế nào?</t>
  </si>
  <si>
    <t>Tiết 2: MRVT: Cái đẹp.</t>
  </si>
  <si>
    <t>Tiết 1: Dấu gạch ngang.</t>
  </si>
  <si>
    <t>Tiết 1: Câu kể Ai là gì?</t>
  </si>
  <si>
    <t>Tiết 2: Vị ngữ trong câu kể Ai là gì?</t>
  </si>
  <si>
    <t>Tiết 1: Chủ ngữ trong câu kể Ai là gì?</t>
  </si>
  <si>
    <t>Tiết 2: MRVT: Dũng cảm.</t>
  </si>
  <si>
    <t>Tiết 1: Luyện tập về câu kể Ai là gì?</t>
  </si>
  <si>
    <t>Tiết 1: Câu khiến.</t>
  </si>
  <si>
    <t>Tiết 2: Cách đặt câu khiến.</t>
  </si>
  <si>
    <t>Tiết 1: MRVT: Du lịch - Thám hiểm.</t>
  </si>
  <si>
    <t>Tiết 2: Giữ phép lịch sự khi bày tỏ yêu cầu, đề nghị.</t>
  </si>
  <si>
    <t>Tiết 2: Câu cảm.</t>
  </si>
  <si>
    <t>Tiết 1: Thêm trạng ngữ cho câu.</t>
  </si>
  <si>
    <t>Tiết 
PPCT</t>
  </si>
  <si>
    <t>TUẦN HỌC THỨ :</t>
  </si>
  <si>
    <t xml:space="preserve">KHỐI : </t>
  </si>
  <si>
    <t>HĐNGLL</t>
  </si>
  <si>
    <t>STT</t>
  </si>
  <si>
    <t>THÔNG BÁO</t>
  </si>
  <si>
    <t>Trưng bày kết quả học tập</t>
  </si>
  <si>
    <t>Đọc, viết, so sánh, các số có 3 chữ số</t>
  </si>
  <si>
    <t>Cộng,trừ các số có 3 chữ số  (không nhớ)</t>
  </si>
  <si>
    <t>Cộng các số có 3 chữ số (nhớ 1 lần)</t>
  </si>
  <si>
    <t>Trừ các số có 3 chữ số (nhớ 1 lần)</t>
  </si>
  <si>
    <t>Ôn tập:  các bảng nhân</t>
  </si>
  <si>
    <t>Ôn tập: các bảng chia</t>
  </si>
  <si>
    <t>Xem đồng hồ</t>
  </si>
  <si>
    <t>Xem đồng hồ (tt )</t>
  </si>
  <si>
    <t>Bảng nhân 6</t>
  </si>
  <si>
    <t>Nhân số có 2 cs với số có 1cs (k. nhớ)</t>
  </si>
  <si>
    <t>Nhân  số có 2 c. số  với số có 1cs (có nhớ)</t>
  </si>
  <si>
    <t>Bảng chia 6</t>
  </si>
  <si>
    <t>Tìm 1 trong các phần bằng nhau của 1 số</t>
  </si>
  <si>
    <t>Chia số có 2 chữ số cho số có 1 chữ số.</t>
  </si>
  <si>
    <t>Phép : hết, Phép : có dư</t>
  </si>
  <si>
    <t>Bảng nhân 7</t>
  </si>
  <si>
    <t>Gấp 1số lên nhiều lần</t>
  </si>
  <si>
    <t>Bảng chia 7</t>
  </si>
  <si>
    <t>Giảm đi 1số lần</t>
  </si>
  <si>
    <t>Tìm số chia</t>
  </si>
  <si>
    <t>Góc vuông,góc không vuông</t>
  </si>
  <si>
    <t>Thực hành nhận biết và vẽ góc vuông = ê ke</t>
  </si>
  <si>
    <t xml:space="preserve">  Con người cần gì để sống?</t>
  </si>
  <si>
    <t xml:space="preserve">  Trao đổi chất ở người</t>
  </si>
  <si>
    <t xml:space="preserve">  Trao đổi chất ở người (TT)</t>
  </si>
  <si>
    <t xml:space="preserve">  Các chất dinh dưỡng có trong thức ăn. Vai trò của chất bột đường</t>
  </si>
  <si>
    <t xml:space="preserve">  Vai trò của chất đạm và chất béo</t>
  </si>
  <si>
    <t xml:space="preserve">  Vai trò của vi ta min, chất khoáng và chất xơ</t>
  </si>
  <si>
    <t xml:space="preserve">  Làm thế nào để biết có không khí?</t>
  </si>
  <si>
    <t xml:space="preserve">  Không khí có những tính chất gì?</t>
  </si>
  <si>
    <t xml:space="preserve">  Không khí gồm những thành phần nào?</t>
  </si>
  <si>
    <t xml:space="preserve">  Không khí cần cho sự cháy</t>
  </si>
  <si>
    <t xml:space="preserve">  Không khí cần cho sự sống</t>
  </si>
  <si>
    <t xml:space="preserve">  Tại sao có gió?</t>
  </si>
  <si>
    <t>LỊCH BÁO GIẢNG</t>
  </si>
  <si>
    <t>Thứ</t>
  </si>
  <si>
    <t>Tiết</t>
  </si>
  <si>
    <t>Nội dung</t>
  </si>
  <si>
    <t xml:space="preserve">Tên bài </t>
  </si>
  <si>
    <t>Tên bài học</t>
  </si>
  <si>
    <t>SỬA TÊN PHÒNG</t>
  </si>
  <si>
    <t xml:space="preserve">   dòng I: 1 &amp; dòng I: 2</t>
  </si>
  <si>
    <t>SỬA TÊN TRƯỜNG</t>
  </si>
  <si>
    <t>LỊCH TUẦN</t>
  </si>
  <si>
    <t>PPC TRÌNH LỚP 1</t>
  </si>
  <si>
    <t>PPC TRÌNH LỚP 2</t>
  </si>
  <si>
    <t>PPC TRÌNH LỚP 3</t>
  </si>
  <si>
    <t>PPC TRÌNH LỚP 4</t>
  </si>
  <si>
    <t>PPC TRÌNH LỚP 5</t>
  </si>
  <si>
    <t>NGHIÊN CỨU ỨNG DỤNG</t>
  </si>
  <si>
    <t>Liên hệ :                                       dinhthechat092@gmail.com</t>
  </si>
  <si>
    <t xml:space="preserve">  Nước có những tính chất gì?</t>
  </si>
  <si>
    <t>ĐÁP ỨNG TRÊN TOÀN QUỐC</t>
  </si>
  <si>
    <t>Thảo luận về bảo vệ môi trường.</t>
  </si>
  <si>
    <t>Nói, viết về bảo vệ môi trường.</t>
  </si>
  <si>
    <t xml:space="preserve">  Gà “tỉ tê” với gà.</t>
  </si>
  <si>
    <t xml:space="preserve">  Chuyện bốn mùa.</t>
  </si>
  <si>
    <t xml:space="preserve">  Thư Trung thu.</t>
  </si>
  <si>
    <t xml:space="preserve">  Ông Mạnh thắng Thần Gió.</t>
  </si>
  <si>
    <t xml:space="preserve">  Mùa xuân đến.</t>
  </si>
  <si>
    <t xml:space="preserve">  Chim sơn ca và bông cúc trắng.</t>
  </si>
  <si>
    <t xml:space="preserve">  Vè chim.</t>
  </si>
  <si>
    <t xml:space="preserve">  Một trí khôn hơn trăm trí khôn.</t>
  </si>
  <si>
    <t xml:space="preserve">  Cò và Cuốc.</t>
  </si>
  <si>
    <t xml:space="preserve">  Bác sĩ Sói.</t>
  </si>
  <si>
    <t xml:space="preserve">  Nội qui Đảo Khỉ.</t>
  </si>
  <si>
    <t xml:space="preserve">  Quả tim khỉ.</t>
  </si>
  <si>
    <t xml:space="preserve">  Voi nhà.</t>
  </si>
  <si>
    <t xml:space="preserve">  Sơn Tinh, Thủy Tinh.</t>
  </si>
  <si>
    <t xml:space="preserve">  Bé nhìn biển.</t>
  </si>
  <si>
    <t xml:space="preserve">  Tôm Càng và cá con.</t>
  </si>
  <si>
    <t xml:space="preserve">  Sông Hương.</t>
  </si>
  <si>
    <t xml:space="preserve">  Kho báu.</t>
  </si>
  <si>
    <t xml:space="preserve">  Cây dừa.</t>
  </si>
  <si>
    <t>Học hát: Bài Chim sáo</t>
  </si>
  <si>
    <t>- Ôn tập bài hát: Chim sáo</t>
  </si>
  <si>
    <t>- Ôn tập 3 bài hát: Chúc mừng, ..</t>
  </si>
  <si>
    <t>Học hát: Bài Chú voi con ở Bản Đôn</t>
  </si>
  <si>
    <t>- Ôn tập bài hát: Chú voi con ở Bản Đôn..</t>
  </si>
  <si>
    <t>Học hát: Bài Thiếu nhi thế giới liên hoan</t>
  </si>
  <si>
    <t>- Ôn tập bài hát: Thiếu nhi thế giới liên..</t>
  </si>
  <si>
    <t>- Ôn tập 2 bài hát: Chú voi con ở Bản Đôn..</t>
  </si>
  <si>
    <t>Kể chuyện được chứng kiến hoặc tham</t>
  </si>
  <si>
    <t>Kể chuyện đã nghe, đã đọc</t>
  </si>
  <si>
    <t>Kể chuyện được chứng kiến hoặc tham gia</t>
  </si>
  <si>
    <t>Vẽ trang trí: Vẽ tiếp hoạ tiết và vẽ màu vào hình vuông</t>
  </si>
  <si>
    <t>Vẽ theo mẫu: Vẽ cái chai</t>
  </si>
  <si>
    <t>Vẽ tranh: Đề tài vườn cây đơn giản</t>
  </si>
  <si>
    <t>Tập nặn tạo dáng: Nặn hoặc xé dán, vẽ con vật</t>
  </si>
  <si>
    <t>Vẽ trang trí: Màu sắc, vẽ màu vào hình có sẵn</t>
  </si>
  <si>
    <t>Vẽ tranh: Đề tài em đi học</t>
  </si>
  <si>
    <t>Vẽ theo mẫu: Vẽ cái mũ (nón)</t>
  </si>
  <si>
    <t>Vẽ tranh: Đề tài tranh chân dung</t>
  </si>
  <si>
    <t>Vẽ trang trí: Vẽ tiếp hoạ tiết vào đường diềm và vẽ màu</t>
  </si>
  <si>
    <t>Vẽ theo mẫu: Vẽ lá cờ (cờ tổ quốc hoặc cờ lễ hội)</t>
  </si>
  <si>
    <t>Vẽ tranh: Đề tài Vườn hoa hoặc công viên</t>
  </si>
  <si>
    <t>Vẽ trang trí: Vẽ tiếp hoạ tiết vào hình vuông và vẽ màu</t>
  </si>
  <si>
    <t>Vẽ theo mẫu: Vẽ cái cốc (cái ly)</t>
  </si>
  <si>
    <t>Tập nặn tạo dáng: Nặn hoặc vẽ, xé dán con vật</t>
  </si>
  <si>
    <t>Vẽ tranh: Đề tài sân trường trong giờ chơi</t>
  </si>
  <si>
    <t>Vẽ theo mẫu: Vẽ túi xách (giỏ xách)</t>
  </si>
  <si>
    <t>Tập nặn tạo dáng: Nặn hoặc vẽ dáng người đơn giản</t>
  </si>
  <si>
    <t>Vẽ tranh: Đề tài mẹ hoặc cô giáo</t>
  </si>
  <si>
    <t>Vẽ theo mẫu: Vẽ con vật</t>
  </si>
  <si>
    <t>Review (1)</t>
  </si>
  <si>
    <t>Review (2)</t>
  </si>
  <si>
    <t>One Period Test (1)</t>
  </si>
  <si>
    <t>Correct the Test</t>
  </si>
  <si>
    <t>TIẾNG VIỆT</t>
  </si>
  <si>
    <t>36</t>
  </si>
  <si>
    <t>37</t>
  </si>
  <si>
    <t>Sinh hoạt tuần 36</t>
  </si>
  <si>
    <t>Sinh hoạt tuần 37</t>
  </si>
  <si>
    <t>Đầu tuần 36</t>
  </si>
  <si>
    <t>Đầu tuần 37</t>
  </si>
  <si>
    <t>Tiết 36</t>
  </si>
  <si>
    <t>Tiết 37</t>
  </si>
  <si>
    <t>Ôn bài số 36</t>
  </si>
  <si>
    <t>Ôn bài số 37</t>
  </si>
  <si>
    <t>33 Ôn tập học kỳ I</t>
  </si>
  <si>
    <t>34 Ôn tập học kỳ I</t>
  </si>
  <si>
    <t>35 Kiểm tra học kỳ I</t>
  </si>
  <si>
    <t>36 Kiểm tra học kỳ I</t>
  </si>
  <si>
    <t>67 Ôn tập học kỳ II</t>
  </si>
  <si>
    <t>68 Ôn tập học kỳ II</t>
  </si>
  <si>
    <t>69 Kiểm tra học kỳ II</t>
  </si>
  <si>
    <t>70 Kiểm tra học kỳ II</t>
  </si>
  <si>
    <t>Unit 1: My Homeland Lesson 1: A.1-3</t>
  </si>
  <si>
    <t>Unit 1: My Homeland Lesson 2: A.4-6</t>
  </si>
  <si>
    <t>Unit 1: My Homeland Lesson 3: B.1-3</t>
  </si>
  <si>
    <t>Unit 1: My Homeland Lesson 4: B.4-7</t>
  </si>
  <si>
    <t>Unit 2: Happy Birthday Lesson 1: A.1-3</t>
  </si>
  <si>
    <t>Unit 2: Happy Birthday Lesson 2: A.4-6</t>
  </si>
  <si>
    <t>Unit 2: Happy Birthday Lesson 3: B.1-3</t>
  </si>
  <si>
    <t>Unit 2: Happy Birthday Lesson 4: B.4-7</t>
  </si>
  <si>
    <t>Unit 3: Things We Can Do Lesson 1: A.1-3</t>
  </si>
  <si>
    <t>Unit 3: Things We Can Do Lesson 2: A.4-6</t>
  </si>
  <si>
    <t>Unit 3: Things We Can Do Lesson 3: B.1-3</t>
  </si>
  <si>
    <t>Unit 3: Things We Can Do Lesson 4: B.4-7</t>
  </si>
  <si>
    <t>Self-check One Lesson 1: Language Focus</t>
  </si>
  <si>
    <t>Self-check One Lesson 2: Self-check One</t>
  </si>
  <si>
    <t>Unit 4: My Classroom Lesson 1: A.1-3</t>
  </si>
  <si>
    <t>Unit 4: My Classroom Lesson 2: A.4-6</t>
  </si>
  <si>
    <t>Unit 4: My Classroom Lesson 3: B.1-3</t>
  </si>
  <si>
    <t>Unit 4: My Classroom Lesson 4: B.4-7</t>
  </si>
  <si>
    <t>Unit 5: My School Subjects Lesson 1: A.1-3</t>
  </si>
  <si>
    <t>Unit 5: My School Subjects Lesson 2: A.4-6</t>
  </si>
  <si>
    <t>Unit 5: My School Subjects Lesson 3: B.1-3</t>
  </si>
  <si>
    <t>Unit 5: My School Subjects Lesson 4: B.4-7</t>
  </si>
  <si>
    <t>Unit 6: My School Timetable Lesson 1: A.1-3</t>
  </si>
  <si>
    <t>Unit 6: My School Timetable Lesson 2: A.4-6</t>
  </si>
  <si>
    <t>Unit 6: My School Timetable Lesson 3: B.1-3</t>
  </si>
  <si>
    <t>Unit 6: My School Timetable Lesson 4: B.4-7</t>
  </si>
  <si>
    <t>Unit 7: May Day Lesson 1: A.1-3</t>
  </si>
  <si>
    <t>Unit 7: May Day Lesson 2: A.4-6</t>
  </si>
  <si>
    <t>Unit 7: May Day Lesson 3: B.1-3</t>
  </si>
  <si>
    <t>Unit 7: May Day Lesson 4: B.4-7</t>
  </si>
  <si>
    <t>Unit 8: What We Do Every Day Lesson 1: A.1-3</t>
  </si>
  <si>
    <t>Unit 8: What We Do Every Day Lesson 2: A.4-6</t>
  </si>
  <si>
    <t>Unit 8: What We Do Every Day Lesson 3: B.1-3</t>
  </si>
  <si>
    <t>Unit 8: What We Do Every Day Lesson 4: B.4-7</t>
  </si>
  <si>
    <t>Unit 9: My Favourite Food and Drink Lesson 1: A.1-3</t>
  </si>
  <si>
    <t>Unit 9: My Favourite Food and Drink Lesson 2: A.4-6</t>
  </si>
  <si>
    <t>Unit 9: My Favourite Food and Drink Lesson 3: B.1-3</t>
  </si>
  <si>
    <t>Unit 9: My Favourite Food and Drink Lesson 4: B.4-7</t>
  </si>
  <si>
    <t>Self-check Three Lesson 1: Language Focus</t>
  </si>
  <si>
    <t>Self-check Three Lesson 2: Self-check Three</t>
  </si>
  <si>
    <t>Unit 10: At the Circus Lesson 1: A.1-3</t>
  </si>
  <si>
    <t>Unit 10: At the Circus Lesson 2: A.4-6</t>
  </si>
  <si>
    <t>Unit 10: At the Circus Lesson 3: B.1-3</t>
  </si>
  <si>
    <t>Unit 10: At the Circus Lesson 4: B.4-7</t>
  </si>
  <si>
    <t>Unit 11: Places Lesson 1: A.1-3</t>
  </si>
  <si>
    <t>Unit 11: Places Lesson 2: A.4-6</t>
  </si>
  <si>
    <t>Unit 11: Places Lesson 3: B.1-3</t>
  </si>
  <si>
    <t>Unit 11: Places Lesson 4: B.4-7</t>
  </si>
  <si>
    <t>Unit 12: Our Clothes Lesson 1: A.1-3</t>
  </si>
  <si>
    <t>Unit 12: Our Clothes Lesson 2: A.4-6</t>
  </si>
  <si>
    <t>Unit 12: Our Clothes Lesson 3: B.1-3</t>
  </si>
  <si>
    <t>Unit 12: Our Clothes Lesson 4: B.4-7</t>
  </si>
  <si>
    <t>Self-check Four Lesson 1: Language Focus</t>
  </si>
  <si>
    <t>Self-check Four Lesson 2: Self-check Four</t>
  </si>
  <si>
    <t>2 Khám phá máy tính</t>
  </si>
  <si>
    <t>3 Chương trình máy tính được lưu ở đâu</t>
  </si>
  <si>
    <t>4 Chương trình máy tính được lưu ở đâu</t>
  </si>
  <si>
    <t>5 Những gì em đã biết</t>
  </si>
  <si>
    <t>6 Những gì em đã biết</t>
  </si>
  <si>
    <t>7 Vẽ hình chữ nhật – Hình vuông</t>
  </si>
  <si>
    <t>8 Vẽ hình chữ nhật – Hình vuông</t>
  </si>
  <si>
    <t>9 Sao chép hình</t>
  </si>
  <si>
    <t>10 Sao chép hình</t>
  </si>
  <si>
    <t>11 Vẽ hình Elip – Hình tròn</t>
  </si>
  <si>
    <t>12 Vẽ hình Elip – Hình tròn</t>
  </si>
  <si>
    <t>13 Vẽ tự do bằng cọ vẽ - Bút chì</t>
  </si>
  <si>
    <t>14 Vẽ tự do bằng cọ vẽ - Bút chì</t>
  </si>
  <si>
    <t>17 Vì sao phải tập gõ 10 ngón?</t>
  </si>
  <si>
    <t>18 Vì sao phải tập gõ 10 ngón?</t>
  </si>
  <si>
    <t>10 Gõ từ đơn giản</t>
  </si>
  <si>
    <t>20 Gõ từ đơn giản</t>
  </si>
  <si>
    <t>21 Sử dụng phím Shift</t>
  </si>
  <si>
    <t>22 Sử dụng phím Shift</t>
  </si>
  <si>
    <t>23 Ôn luyện gõ</t>
  </si>
  <si>
    <t>24 Ôn luyện gõ</t>
  </si>
  <si>
    <t>25 Học toán với phần mềm cùng học toán 4</t>
  </si>
  <si>
    <t>26 Học toán với phần mềm cùng học toán 4</t>
  </si>
  <si>
    <t>27 Thực hành: Học toán với phần mềm cùng học toán 4</t>
  </si>
  <si>
    <t xml:space="preserve">  Nhớ viết: Bài thơ về tiểu đội xe không kính.</t>
  </si>
  <si>
    <t xml:space="preserve">  Nghe viết: Ai nghĩ ra các chữ số 1, 2, 3, 4…?</t>
  </si>
  <si>
    <t xml:space="preserve">  Nhớ viết: Đường đi Sa Pa.</t>
  </si>
  <si>
    <t xml:space="preserve">  Nghe viết: Nghe lời chim nói.</t>
  </si>
  <si>
    <t xml:space="preserve">  Nghe viết: Vương quốc vắng nụ cười.</t>
  </si>
  <si>
    <t xml:space="preserve">  Nhớ viết: Ngắm trăng. Không đề.</t>
  </si>
  <si>
    <t xml:space="preserve">  Nghe viết: Nói ngược.</t>
  </si>
  <si>
    <t>KỸ THUẬT</t>
  </si>
  <si>
    <t>Vật liệu, dụng cụ cắt, khâu thêu</t>
  </si>
  <si>
    <t>Cắt vải theo đường vạch dấu</t>
  </si>
  <si>
    <t>Khâu thường</t>
  </si>
  <si>
    <t xml:space="preserve">  Ánh sáng</t>
  </si>
  <si>
    <t xml:space="preserve">  Bóng tối</t>
  </si>
  <si>
    <t xml:space="preserve">  Ăn “mầm đá”.</t>
  </si>
  <si>
    <t>Làm quen với bản đồ</t>
  </si>
  <si>
    <t>Dãy Hoàng Liên Sơn</t>
  </si>
  <si>
    <t>Một số dân tộc ở Hoàng Liên Sơn</t>
  </si>
  <si>
    <t>Hoạt động sản xuất của người dân ở Hoàng Liên Sơn</t>
  </si>
  <si>
    <t>Tây Nguyên</t>
  </si>
  <si>
    <t>Một số dân tộc ở Tây Nguyên</t>
  </si>
  <si>
    <t>Hoạt động sản xuất của người dân ở Tây Nguyên</t>
  </si>
  <si>
    <t>Hoạt động sản xuất của người dân ở Tây Nguyên (TT)</t>
  </si>
  <si>
    <t>Thành phố Đà Lạt</t>
  </si>
  <si>
    <t xml:space="preserve"> Bài thể dục - Đội hình đội ngũ</t>
  </si>
  <si>
    <t>Bài thể dục - Trò chơi vận dụng</t>
  </si>
  <si>
    <t xml:space="preserve"> Bài thể dục</t>
  </si>
  <si>
    <t xml:space="preserve"> Trò chơi vận dụng</t>
  </si>
  <si>
    <t>Trò chơi vận động</t>
  </si>
  <si>
    <t xml:space="preserve"> Tổng kết môn học</t>
  </si>
  <si>
    <t>Ngày-Tháng -Năm</t>
  </si>
  <si>
    <t>tuan</t>
  </si>
  <si>
    <t>tiet</t>
  </si>
  <si>
    <t>ppct</t>
  </si>
  <si>
    <t>Ghi chép sổ tay.</t>
  </si>
  <si>
    <t>Nghe kể: Vươn tới các vì sao.Ghi chép sổ tay.</t>
  </si>
  <si>
    <t xml:space="preserve">  Cậu bé thông minh.</t>
  </si>
  <si>
    <t xml:space="preserve">  Hai bàn tay em.</t>
  </si>
  <si>
    <t>KTĐK (giữa kì I)</t>
  </si>
  <si>
    <t>Ôn tập cuối học kì II</t>
  </si>
  <si>
    <t>LTVC</t>
  </si>
  <si>
    <t>CHỦ ĐỀ:</t>
  </si>
  <si>
    <t>TÊN BÀI DẠY</t>
  </si>
  <si>
    <t>LỊCH BÁO GIẢNG TỪ LỚP 1 ĐẾN LỚP 5.</t>
  </si>
  <si>
    <t>- Bạn của Nai nhỏ.</t>
  </si>
  <si>
    <t>- Bím tóc đuôi sam.</t>
  </si>
  <si>
    <t>- Chiếc bút mực.</t>
  </si>
  <si>
    <t>- Mẩu giấy vụn.</t>
  </si>
  <si>
    <t>- Người thầy cũ.</t>
  </si>
  <si>
    <t>- Người mẹ hiền.</t>
  </si>
  <si>
    <t>- Sáng kiến của bé Hà.</t>
  </si>
  <si>
    <r>
      <t xml:space="preserve">CƠ BẢN LÀ </t>
    </r>
    <r>
      <rPr>
        <b/>
        <sz val="14"/>
        <color indexed="12"/>
        <rFont val="Times New Roman"/>
        <family val="1"/>
      </rPr>
      <t>:</t>
    </r>
    <r>
      <rPr>
        <b/>
        <sz val="14"/>
        <color indexed="10"/>
        <rFont val="Times New Roman"/>
        <family val="1"/>
      </rPr>
      <t xml:space="preserve"> THÍCH TUẦN NÀO CÓ NGAY TUẦN ĐÓ</t>
    </r>
  </si>
  <si>
    <t>LỊCH BÁO GIẢNG LỚP  1, 2 , 3, 4,&amp; 5.</t>
  </si>
  <si>
    <r>
      <t>Một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Vào TKB chỉnh cho phù hợp.</t>
    </r>
  </si>
  <si>
    <t>xong</t>
  </si>
  <si>
    <r>
      <t>Hai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 Muốn in tuần nào có tuần đó</t>
    </r>
  </si>
  <si>
    <t>Từ lớp 1 đến lớp 5</t>
  </si>
  <si>
    <t>IN LỊCH BÁO GIẢNG</t>
  </si>
  <si>
    <t xml:space="preserve">  Không khí bị ô nhiễm</t>
  </si>
  <si>
    <t xml:space="preserve">  Bảo vệ bầu không khí trong sạch</t>
  </si>
  <si>
    <t xml:space="preserve">  Âm thanh</t>
  </si>
  <si>
    <t xml:space="preserve">  Sự lan truyền âm thanh </t>
  </si>
  <si>
    <t xml:space="preserve">  Âm thanh trong cuộc sống</t>
  </si>
  <si>
    <t xml:space="preserve">  Âm thanh trong cuộc sống (TT)</t>
  </si>
  <si>
    <t>MĨ THUẬT</t>
  </si>
  <si>
    <t>Vẽ tranh: Đề tài Trường em</t>
  </si>
  <si>
    <t>Tập nặn tạo dáng: Nặn con vật quen thuộc</t>
  </si>
  <si>
    <t>Vẽ tranh: Đề tài An toàn giao thông</t>
  </si>
  <si>
    <t>Phép trừ  các số trong PV 100000</t>
  </si>
  <si>
    <t>Ôn tập học kì I</t>
  </si>
  <si>
    <t>Kiểm tra định kì (CKI)</t>
  </si>
  <si>
    <t>Chữ hoa: T</t>
  </si>
  <si>
    <t>Chữ hoa: U, Ư</t>
  </si>
  <si>
    <t>Chữ hoa: V</t>
  </si>
  <si>
    <t>Chữ hoa: X</t>
  </si>
  <si>
    <t>Chữ hoa: Y</t>
  </si>
  <si>
    <t>Chữ hoa: A (Kiểu 2)</t>
  </si>
  <si>
    <t>Chữ hoa: M (Kiểu 2)</t>
  </si>
  <si>
    <t>Chữ hoa: N (Kiểu 2)</t>
  </si>
  <si>
    <t>Chữ hoa: Q (Kiểu 2)</t>
  </si>
  <si>
    <t>Chữ hoa: V (Kiểu 2)</t>
  </si>
  <si>
    <t xml:space="preserve">Ôn cách  chữ hoa:A, M, N, Q, V </t>
  </si>
  <si>
    <t>- Có công mài sắt, có ngày nên kim.</t>
  </si>
  <si>
    <t>- Phần thưởng.</t>
  </si>
  <si>
    <t>66 Học tiếng Anh với phần mềm Alphabet Blocks</t>
  </si>
  <si>
    <t>Tập nặn tạo dáng: Đề tài tự chọn</t>
  </si>
  <si>
    <t>TLV</t>
  </si>
  <si>
    <t>Bài 1</t>
  </si>
  <si>
    <t>Bài 2</t>
  </si>
  <si>
    <t>Bài 3</t>
  </si>
  <si>
    <t>Bài 4</t>
  </si>
  <si>
    <t>Bài 5</t>
  </si>
  <si>
    <t>Bài 6</t>
  </si>
  <si>
    <t>Bài 7</t>
  </si>
  <si>
    <t>Bài 8</t>
  </si>
  <si>
    <t>Bài 9</t>
  </si>
  <si>
    <t>Bài 10</t>
  </si>
  <si>
    <t>Bài 11</t>
  </si>
  <si>
    <t>Bài 12</t>
  </si>
  <si>
    <t>Bài 13</t>
  </si>
  <si>
    <t>Bài 14</t>
  </si>
  <si>
    <t>Bài 15</t>
  </si>
  <si>
    <t>Bài 16</t>
  </si>
  <si>
    <t>Bài 17</t>
  </si>
  <si>
    <t>Bài 18</t>
  </si>
  <si>
    <t>Bài 19</t>
  </si>
  <si>
    <t>Bài 20</t>
  </si>
  <si>
    <t>Bài 21</t>
  </si>
  <si>
    <t>Bài 22</t>
  </si>
  <si>
    <t>Bài 23</t>
  </si>
  <si>
    <t>Bài 24</t>
  </si>
  <si>
    <t>Bài 25</t>
  </si>
  <si>
    <t>Bài 26</t>
  </si>
  <si>
    <t>Bài 27</t>
  </si>
  <si>
    <t>Bài 28</t>
  </si>
  <si>
    <t>Bài 29</t>
  </si>
  <si>
    <t>Bài 30</t>
  </si>
  <si>
    <t>Bài 31</t>
  </si>
  <si>
    <t>Bài 32</t>
  </si>
  <si>
    <t>Bài 33</t>
  </si>
  <si>
    <t>Bài 34</t>
  </si>
  <si>
    <t>Bài 35</t>
  </si>
  <si>
    <t>Bài 36</t>
  </si>
  <si>
    <t>Bài 37</t>
  </si>
  <si>
    <t>Bài 38</t>
  </si>
  <si>
    <t>Bài 39</t>
  </si>
  <si>
    <t>Bài 40</t>
  </si>
  <si>
    <t>Bài 41</t>
  </si>
  <si>
    <t>Bài 42</t>
  </si>
  <si>
    <t>Bài 43</t>
  </si>
  <si>
    <t>Bài 44</t>
  </si>
  <si>
    <t>Bài 45</t>
  </si>
  <si>
    <t>Bài 46</t>
  </si>
  <si>
    <t>Bài 47</t>
  </si>
  <si>
    <t>Bài 48</t>
  </si>
  <si>
    <t>Bài 49</t>
  </si>
  <si>
    <t>Bài 50</t>
  </si>
  <si>
    <t>Bài 51</t>
  </si>
  <si>
    <t>Bài 52</t>
  </si>
  <si>
    <t>Bài 53</t>
  </si>
  <si>
    <t>Bài 54</t>
  </si>
  <si>
    <t>Bài 55</t>
  </si>
  <si>
    <t>Bài 56</t>
  </si>
  <si>
    <t>Bài 57</t>
  </si>
  <si>
    <t>Bài 58</t>
  </si>
  <si>
    <t>Bài 59</t>
  </si>
  <si>
    <t>Vẽ theo mẫu: Vẽ cặp sách học sinh</t>
  </si>
  <si>
    <t>Vẽ trang trí: Vẽ thêm vào hình có sẵn (vẽ gà) và vẽ màu</t>
  </si>
  <si>
    <t>Vẽ tranh: Đề tài vệ sinh môi trường</t>
  </si>
  <si>
    <t>Thường thức Mĩ thuật: Tìm hiểu về tượng (tượng tròn)</t>
  </si>
  <si>
    <t>Vẽ tranh: Đề tài phong cảnh đơn giản</t>
  </si>
  <si>
    <t>Trưng bày kết quả học tập của học sinh</t>
  </si>
  <si>
    <t>Tiết học đầu tiên</t>
  </si>
  <si>
    <t>Nhiều hơn, ít hơn</t>
  </si>
  <si>
    <t>Hình vuông, hình tròn</t>
  </si>
  <si>
    <t>Các số 1, 2, 3</t>
  </si>
  <si>
    <t>Các số 1, 2, 3, 4, 5</t>
  </si>
  <si>
    <t>Bé hơn. Dấu &lt;</t>
  </si>
  <si>
    <t>Lớn hơn. Dấu &gt;</t>
  </si>
  <si>
    <t>Bằng nhau. Dấu =</t>
  </si>
  <si>
    <t>Số 6</t>
  </si>
  <si>
    <t>Số 7</t>
  </si>
  <si>
    <t>Số 8</t>
  </si>
  <si>
    <t>Số 9</t>
  </si>
  <si>
    <t>Số 0</t>
  </si>
  <si>
    <t xml:space="preserve"> Số 10</t>
  </si>
  <si>
    <t>Phép + trong PV3</t>
  </si>
  <si>
    <t>Phép cộng trong phạm vi 4</t>
  </si>
  <si>
    <t>Phép + trong PV 5</t>
  </si>
  <si>
    <t>Số 0 trong phép +</t>
  </si>
  <si>
    <t>Phép trừ  trong PV3</t>
  </si>
  <si>
    <t>Phép trừ trong phạm vi 4</t>
  </si>
  <si>
    <t>Phép trừ trong phạm vi  5</t>
  </si>
  <si>
    <t>Số 0 trong phép trừ</t>
  </si>
  <si>
    <t>Phép cộng trong phạm vi  6</t>
  </si>
  <si>
    <t>Phép trừ trong phạm vi  6</t>
  </si>
  <si>
    <t>Phép cộng trong phạm vi  7</t>
  </si>
  <si>
    <t>Phép trừ trong phạm vi  7</t>
  </si>
  <si>
    <t>Phép cộng trong phạm vi  8</t>
  </si>
  <si>
    <t>Phép trừ trong phạm vi 8</t>
  </si>
  <si>
    <t>Phép +  trong PV 9</t>
  </si>
  <si>
    <t>Phép trừ trong phạm vi  9</t>
  </si>
  <si>
    <t>Phép cộng trong phạm vi 10</t>
  </si>
  <si>
    <t>Phép - trong PV 10</t>
  </si>
  <si>
    <t>Sửa tuần ở cột C 13</t>
  </si>
  <si>
    <t xml:space="preserve">nếu cần </t>
  </si>
  <si>
    <t>Sửa tuần ở cột C 14</t>
  </si>
  <si>
    <t>Sửa tuần ở cột C 15</t>
  </si>
  <si>
    <t>Sửa tuần ở cột C 16</t>
  </si>
  <si>
    <t>Sửa tuần ở cột C 17</t>
  </si>
  <si>
    <t>Sửa tuần ở cột C 18</t>
  </si>
  <si>
    <t>Sửa tuần ở cột C 19</t>
  </si>
  <si>
    <t>Sửa tuần ở cột C 20</t>
  </si>
  <si>
    <t>Sửa tuần ở cột C 21</t>
  </si>
  <si>
    <t>Sửa tuần ở cột C 22</t>
  </si>
  <si>
    <t>Sửa tuần ở cột C 23</t>
  </si>
  <si>
    <t>Sửa tuần ở cột C 24</t>
  </si>
  <si>
    <t>Sửa tuần ở cột C 25</t>
  </si>
  <si>
    <t>Sửa tuần ở cột C 26</t>
  </si>
  <si>
    <t>Sửa tuần ở cột C 27</t>
  </si>
  <si>
    <t>Sửa tuần ở cột C 28</t>
  </si>
  <si>
    <t>Sửa tuần ở cột C 29</t>
  </si>
  <si>
    <t>Sửa tuần ở cột C 30</t>
  </si>
  <si>
    <t>Sửa tuần ở cột C 31</t>
  </si>
  <si>
    <t>Sửa tuần ở cột C 32</t>
  </si>
  <si>
    <t>Sửa tuần ở cột C 33</t>
  </si>
  <si>
    <t>Sửa tuần ở cột C 34</t>
  </si>
  <si>
    <t>Sửa tuần ở cột C 35</t>
  </si>
  <si>
    <t>Em là học sinh lớp 1 (t1)</t>
  </si>
  <si>
    <t>Em là học sinh lớp 1 (t2)</t>
  </si>
  <si>
    <t>Gọn gàng, sạch sẽ  (t1)</t>
  </si>
  <si>
    <t>Gọn gàng, sạch sẽ  (t2)</t>
  </si>
  <si>
    <t>Giữ gìn sách vở  (t1)</t>
  </si>
  <si>
    <t>Giữ gìn sách vở  (t2)</t>
  </si>
  <si>
    <t>Gia đình em  (t1)</t>
  </si>
  <si>
    <t>Gia đình em  (t2)</t>
  </si>
  <si>
    <t>Lễ phép với anh chị, nhường nhịn em nhỏ  (t1)</t>
  </si>
  <si>
    <t>Lễ phép với anh chị, nhường nhịn em nhỏ  (t2)</t>
  </si>
  <si>
    <t>Nghiêm trang khi chào cờ  (t1)</t>
  </si>
  <si>
    <t>Nghiêm trang khi chào cờ  (t2)</t>
  </si>
  <si>
    <t>Đi học đều và đúng giờ  (t1)</t>
  </si>
  <si>
    <t>Đi học đều và đúng giờ  (t2)</t>
  </si>
  <si>
    <t>Trật tự trong trường học  (t1)</t>
  </si>
  <si>
    <t>Trật tự trong trường học  (t2)</t>
  </si>
  <si>
    <t>Lễ phép, vâng lời thầy giáo, cô giáo  (t1)</t>
  </si>
  <si>
    <t>Em và các bạn  (t1)</t>
  </si>
  <si>
    <t>Em và các bạn  (t2)</t>
  </si>
  <si>
    <t>Đi bộ đúng qui định  (t1)</t>
  </si>
  <si>
    <t>Lịch sự khi đến nhà người khác</t>
  </si>
  <si>
    <t>Giúp đỡ người khuyết tật</t>
  </si>
  <si>
    <t>Bảo vệ loài vật có ích</t>
  </si>
  <si>
    <t>T.H kĩ năng cuối HK II và cuối năm</t>
  </si>
  <si>
    <t>Thực hành  đo độ dài (tt)</t>
  </si>
  <si>
    <t>Bài toán giải bằng hai phép tính</t>
  </si>
  <si>
    <t>Bài toán giải bằng hai phép tính (tt)</t>
  </si>
  <si>
    <t>Bảng nhân 8</t>
  </si>
  <si>
    <t xml:space="preserve"> Nhân  số có 3 chữ số với số có 1 chữ số.</t>
  </si>
  <si>
    <t>So sánh số lớn gấp mấy lần số bé</t>
  </si>
  <si>
    <t>Bảng chia 8</t>
  </si>
  <si>
    <t>So sánh số bé bằng một phần mấy số lớn</t>
  </si>
  <si>
    <t>Bảng nhân  9</t>
  </si>
  <si>
    <t>Gam</t>
  </si>
  <si>
    <t>Bảng Chia  9</t>
  </si>
  <si>
    <t>Chia số có 2 chữ số cho số có 1chữ số</t>
  </si>
  <si>
    <t>Chia số có 2 chữ số cho số có 1 chữ số (tt)</t>
  </si>
  <si>
    <t>Chia số có 3 chữ số cho số có 1 chữ số</t>
  </si>
  <si>
    <t>Chia số có 3 chữ số  cho số có 1chữ số (tt)</t>
  </si>
  <si>
    <t>Giới thiệu bảng nhân</t>
  </si>
  <si>
    <t>Giới thiệu bảng chia</t>
  </si>
  <si>
    <t>Làm quen với biểu thức</t>
  </si>
  <si>
    <t>Tính giá trị biểu thức</t>
  </si>
  <si>
    <t>Tính giá trị biểu thức tt</t>
  </si>
  <si>
    <t>Tính giá trị biểu thức (tt)</t>
  </si>
  <si>
    <t>Hình chữ nhật</t>
  </si>
  <si>
    <t>Ôn tập giữa học kì II</t>
  </si>
  <si>
    <t xml:space="preserve">  Quan hệ thức ăn trong tự nhiên</t>
  </si>
  <si>
    <t xml:space="preserve">  Chuỗi thức ăn trong tự nhiên</t>
  </si>
  <si>
    <t xml:space="preserve">  Ôn tập HKII</t>
  </si>
  <si>
    <t xml:space="preserve">  Kiểm tra HKII</t>
  </si>
  <si>
    <t>- Bà cháu.</t>
  </si>
  <si>
    <t>- Sự tích cây vú sữa.</t>
  </si>
  <si>
    <t>- Bông hoa Niềm Vui.</t>
  </si>
  <si>
    <t>- Câu chuyện bó đũa.</t>
  </si>
  <si>
    <t>- Hai anh em.</t>
  </si>
  <si>
    <t>- Con chó nhà hàng xóm.</t>
  </si>
  <si>
    <t>- Tìm ngọc.</t>
  </si>
  <si>
    <t>- Chuyện bốn mùa.</t>
  </si>
  <si>
    <t>- Ông Mạnh thắng Thần Gió.</t>
  </si>
  <si>
    <t>- Chim sơn ca và bông cúc trắng.</t>
  </si>
  <si>
    <t>- Một trí khôn hơn trăm trí khôn.</t>
  </si>
  <si>
    <t>- Bác sĩ Sói.</t>
  </si>
  <si>
    <t>- Quả tim khỉ.</t>
  </si>
  <si>
    <t>- Sơn Tinh, Thủy Tinh.</t>
  </si>
  <si>
    <t>- Tôm Càng và cá con.</t>
  </si>
  <si>
    <t>- Kho báu.</t>
  </si>
  <si>
    <t>- Những quả đào.</t>
  </si>
  <si>
    <t>- Ai ngoan sẽ được thưởng.</t>
  </si>
  <si>
    <t>- Chiếc rễ đa tròn.</t>
  </si>
  <si>
    <t>- Chuyện quả bầu.</t>
  </si>
  <si>
    <t>- Bóp nát quả cam.</t>
  </si>
  <si>
    <t>- Người làm đồ chơi.</t>
  </si>
  <si>
    <t>Từ và câu</t>
  </si>
  <si>
    <t xml:space="preserve">  Nghe viết: Cô giáo tí hon.</t>
  </si>
  <si>
    <t>TRƯỜNG TH: THƯỢNG LAN</t>
  </si>
  <si>
    <t>PHÒNG GD&amp; ĐT: VIỆT YÊN</t>
  </si>
  <si>
    <t>THÂN THẾ TRƯỜNG</t>
  </si>
  <si>
    <t>Sự tích hồ Ba Bể.</t>
  </si>
  <si>
    <t>Kể chuyện đã nghe, đã đọc (bài thơ Nàng tiên Ốc).</t>
  </si>
  <si>
    <t>Kể chuyện đã nghe, đã đọc (về lòng nhân hậu).</t>
  </si>
  <si>
    <t>Một nhà thơ chân chính.</t>
  </si>
  <si>
    <t>Kể chuyện đã nghe, đã đọc (về tính trung thực).</t>
  </si>
  <si>
    <t>Kể chuyện đã nghe, đã đọc (về lòng tự trọng)</t>
  </si>
  <si>
    <t>Lời ước dưới trăng.</t>
  </si>
  <si>
    <t>Kể chuyện đã nghe đã đọc</t>
  </si>
  <si>
    <t>Bàn chân kì diệu</t>
  </si>
  <si>
    <t>Kể chuyện đã nghe, đã đọc (về một người có nghị lực).</t>
  </si>
  <si>
    <t>Búp bê của ai?</t>
  </si>
  <si>
    <t>Một phát minh nho nhỏ.</t>
  </si>
  <si>
    <t>Bác đánh cá và gã hung thần.</t>
  </si>
  <si>
    <t>Kể chuyện đã nghe, đã đọc (về một người có tài).</t>
  </si>
  <si>
    <t>Con vịt xấu xí.</t>
  </si>
  <si>
    <t>Những chú bé không chết.</t>
  </si>
  <si>
    <t>Kể chuyện đã nghe, đã đọc (về lòng dũng cảm).</t>
  </si>
  <si>
    <t>Đôi cánh của Ngựa Trắng.</t>
  </si>
  <si>
    <t>Kể chuyện đã nghe, đã đọc (về du lịch hay thám hiểm).</t>
  </si>
  <si>
    <t>Khát vọng sống.</t>
  </si>
  <si>
    <t>Kể chuyện đã nghe, đã đọc (về tinh thần lạc quan yêu đời).</t>
  </si>
  <si>
    <t>Tiết 1: Cấu tạo của tiếng.</t>
  </si>
  <si>
    <t>Tiết 2: Luyện tập về cấu tạo của tiếng.</t>
  </si>
  <si>
    <t>Tiết 1: Mở rộng vốn từ: Nhân hậu - Đoàn kết.</t>
  </si>
  <si>
    <t>Tiết 2: Dấu hai chấm.</t>
  </si>
  <si>
    <t>Tiết 1: Từ đơn và từ phức.</t>
  </si>
  <si>
    <t>ĂN QUẢ NHỚ KẺ TRỒNG CÂY</t>
  </si>
  <si>
    <t>NHIỄU ĐIỀU PHỦ LẤY GIÁ GƯƠNG, NGƯỜI TRONG MỘT NƯỚC PHẢI THƯƠNG NHAU CÙNG</t>
  </si>
  <si>
    <t>KHÔNG THẦY ĐỐ MẦY LÀM NÊN</t>
  </si>
  <si>
    <t>ANH EM NHƯ THỂ TAY CHÂN</t>
  </si>
  <si>
    <t>ĐOÀN KẾT THÌ SỐNG CHIA RẼ THÌ CHẾT</t>
  </si>
  <si>
    <t>ĐI MỘT NGÀY ĐÀN HỌC CÀNG KHÔN</t>
  </si>
  <si>
    <t>CÁ KHÔNG ĂN MUỐI CÁ ƯƠN</t>
  </si>
  <si>
    <t>COÔNG CHA NGHĨA MẸ ƠN THẦY</t>
  </si>
  <si>
    <t>CHỊ NGÃ EM NÂNG</t>
  </si>
  <si>
    <t>KHÔNG CÓ VIỆC GÌ KHÓ, CHỈ SỢ LÒNG KHÔNG BỀN</t>
  </si>
  <si>
    <t>COÓ CÔNG MÀI SẮT CÓ NGÀY NÊN KIM</t>
  </si>
  <si>
    <t>NHẤT NGHỆ TINH, NHẤT THÂN VINH</t>
  </si>
  <si>
    <t>MỖI NGƯỜI VÌ MỌI NGƯỜI</t>
  </si>
  <si>
    <t>ĐÓI CHO SẠCH ,RÁCH CHO THƠM</t>
  </si>
  <si>
    <t>GIẤY RÁCH PHẢI GiỮ LẤY LỀ</t>
  </si>
  <si>
    <t>VÀNG THẬT KHÔNG SỢ LỬA</t>
  </si>
  <si>
    <t>AI ƠI ĐỪNG BỎ RUỘNG HOANG, BAO NHIÊU TẤC ĐẤT TẤC VÀNG BẤY NHIÊU</t>
  </si>
  <si>
    <t>CỜ BẠC LÀ BÁC THẰNG BẦN</t>
  </si>
  <si>
    <t>GẦN MỰC THÌ ĐEN, GẦN ĐÈN THÌ SÁNG.</t>
  </si>
  <si>
    <t>TINH THẦN MINH MẪN TRONG CƠ THỂ KHỎE MẠNH</t>
  </si>
  <si>
    <t>TẬP ĐỌC</t>
  </si>
  <si>
    <t>Bài 62</t>
  </si>
  <si>
    <t>Bài 63</t>
  </si>
  <si>
    <t>Bài 64</t>
  </si>
  <si>
    <t>Bài 65</t>
  </si>
  <si>
    <t>Bài 66</t>
  </si>
  <si>
    <t>Bài 67</t>
  </si>
  <si>
    <t>Bài 68</t>
  </si>
  <si>
    <t>Bài 69</t>
  </si>
  <si>
    <t>Bài 70</t>
  </si>
  <si>
    <t>TIN HỌC</t>
  </si>
  <si>
    <t>BD TOÁN</t>
  </si>
  <si>
    <t>BD T Việt</t>
  </si>
  <si>
    <t xml:space="preserve"> BD TOÁN</t>
  </si>
  <si>
    <t xml:space="preserve"> BD T Việt</t>
  </si>
  <si>
    <t>Đầu tuần 1</t>
  </si>
  <si>
    <t>Đầu tuần 2</t>
  </si>
  <si>
    <t>Đầu tuần 3</t>
  </si>
  <si>
    <t>Đầu tuần 4</t>
  </si>
  <si>
    <t>Đầu tuần 5</t>
  </si>
  <si>
    <t>Đầu tuần 6</t>
  </si>
  <si>
    <t>Đầu tuần 7</t>
  </si>
  <si>
    <t>Đầu tuần 8</t>
  </si>
  <si>
    <t>Đầu tuần 9</t>
  </si>
  <si>
    <t>Đầu tuần 10</t>
  </si>
  <si>
    <t>Đầu tuần 11</t>
  </si>
  <si>
    <t>Đầu tuần 12</t>
  </si>
  <si>
    <t>Đầu tuần 13</t>
  </si>
  <si>
    <t>Đầu tuần 14</t>
  </si>
  <si>
    <t>Đầu tuần 15</t>
  </si>
  <si>
    <t>Đầu tuần 16</t>
  </si>
  <si>
    <t>Đầu tuần 17</t>
  </si>
  <si>
    <t>Bảo vệ hoa và cây nơi công cộng  (t2)</t>
  </si>
  <si>
    <t>Dành cho địa phương  (t1)</t>
  </si>
  <si>
    <t>Dành cho địa phương (t2)</t>
  </si>
  <si>
    <t>Dành cho địa phương  (t3)</t>
  </si>
  <si>
    <t>LUYỆN VIẾT</t>
  </si>
  <si>
    <t xml:space="preserve">  Đàn bê của anh Hồ Giáo.</t>
  </si>
  <si>
    <t>Vẽ trang trí: Vẽ đậm vẽ nhạt</t>
  </si>
  <si>
    <t>Vẽ theo mẫu: Vẽ lá cây</t>
  </si>
  <si>
    <t>Tiết 1: Thêm trạng ngữ chỉ thời gian cho câu.</t>
  </si>
  <si>
    <t>Tiết 2: Thêm trạng ngữ chỉ nguyên nhân cho câu.</t>
  </si>
  <si>
    <t>Tiết 1: MRVT: Lạc quan - Yêu đời</t>
  </si>
  <si>
    <t>Nếu Bộ GD không thay đổi các đồng chí cứ việc dùng.</t>
  </si>
  <si>
    <t>Sinh hoạt tuần 5</t>
  </si>
  <si>
    <t>Sinh hoạt tuần 6</t>
  </si>
  <si>
    <t>Sinh hoạt tuần 7</t>
  </si>
  <si>
    <t>Sinh hoạt tuần 8</t>
  </si>
  <si>
    <t>Sinh hoạt tuần 9</t>
  </si>
  <si>
    <t>Sinh hoạt tuần 10</t>
  </si>
  <si>
    <t>Sinh hoạt tuần 11</t>
  </si>
  <si>
    <t>Sinh hoạt tuần 12</t>
  </si>
  <si>
    <t>Sinh hoạt tuần 13</t>
  </si>
  <si>
    <t>Sinh hoạt tuần 14</t>
  </si>
  <si>
    <t>Sinh hoạt tuần 15</t>
  </si>
  <si>
    <t>Sinh hoạt tuần 16</t>
  </si>
  <si>
    <t>Sinh hoạt tuần 17</t>
  </si>
  <si>
    <t>Vẽ tranh: Đề tài Vui chơi trong mùa hè</t>
  </si>
  <si>
    <t>Vẽ tranh: Đề tài tự do</t>
  </si>
  <si>
    <t xml:space="preserve">  Khuất phục tên cướp biển.</t>
  </si>
  <si>
    <t xml:space="preserve">  Bài thơ về tiểu đội xe không kính.</t>
  </si>
  <si>
    <t xml:space="preserve">  Thắng biển.</t>
  </si>
  <si>
    <t xml:space="preserve">  Ga vrốt ngoài chiến lũy.</t>
  </si>
  <si>
    <t>Hoạt động sản xuát của người dân ở ĐBBB</t>
  </si>
  <si>
    <t>Hoạt động sản xuát của người dân ở ĐBBB(TT)</t>
  </si>
  <si>
    <t>Thủ đô Hà Nội</t>
  </si>
  <si>
    <t>Đồng bằng Nam Bộ</t>
  </si>
  <si>
    <t>Người dân ở đồng bằng Nam Bộ</t>
  </si>
  <si>
    <t>Hoạt động sản xuất của người dân ở đồng bằng  Nam Bộ</t>
  </si>
  <si>
    <t>Hoạt động sản xuất của người dân ở đồng bằng  Nam Bộ (TT)</t>
  </si>
  <si>
    <t>Thành phố Hồ Chí Minh</t>
  </si>
  <si>
    <t>Thành phố Cần Thơ</t>
  </si>
  <si>
    <t>Dải đồng bằng duyên hải miền Trung</t>
  </si>
  <si>
    <t>Người dân và hoạt động sản xuất ở đồng bằng duyên hải miền Trung</t>
  </si>
  <si>
    <t>Người dân và hoạt động sản xuất ở đồng bằng duyên hải miền Trung (TT)</t>
  </si>
  <si>
    <t>Thành phố Huế</t>
  </si>
  <si>
    <t>Thành phố Đà Nẵng</t>
  </si>
  <si>
    <t>Biển, Đảo và quần đảo</t>
  </si>
  <si>
    <t>Khai thác khoáng sản và hải sản ở vùng biển Việt Nam</t>
  </si>
  <si>
    <t xml:space="preserve">KTĐK(cuối kìII) </t>
  </si>
  <si>
    <t>ĐẠO ĐỨC</t>
  </si>
  <si>
    <t>KỸ  THUẬT</t>
  </si>
  <si>
    <t xml:space="preserve">  Thực vật cần gì để sống?</t>
  </si>
  <si>
    <t xml:space="preserve">  Nhu cầu nước của thực vật</t>
  </si>
  <si>
    <t xml:space="preserve">  Nhu cầu chất khoáng của thực vật</t>
  </si>
  <si>
    <t xml:space="preserve">  Nhu cầu không khí của thực vật</t>
  </si>
  <si>
    <t xml:space="preserve">  Trao đổi chất ở thực vật</t>
  </si>
  <si>
    <t xml:space="preserve">  Động vật cần gì để sống?</t>
  </si>
  <si>
    <t xml:space="preserve">  Động vật ăn gì để sống?</t>
  </si>
  <si>
    <t xml:space="preserve">  Trao đổi chất ở động vật</t>
  </si>
  <si>
    <t>Nhà Hậu Lê và việc tổ chức quản lí đất nước</t>
  </si>
  <si>
    <t>Trường học thời Hậu Lê</t>
  </si>
  <si>
    <t>Văn học và khoa học thời Hậu Lê</t>
  </si>
  <si>
    <t xml:space="preserve">  Nghe viết: Bận.</t>
  </si>
  <si>
    <t xml:space="preserve">  Nghe viết: Các em nhỏ và cụ già.</t>
  </si>
  <si>
    <t xml:space="preserve">  Nhớ viết: Tiếng ru.</t>
  </si>
  <si>
    <t xml:space="preserve">  Nghe viết: Quê hương ruột thịt.</t>
  </si>
  <si>
    <t xml:space="preserve">  Nghe viết: Quê hương.</t>
  </si>
  <si>
    <t xml:space="preserve">  Nghe viết: Tiếng hò trên sông.</t>
  </si>
  <si>
    <t xml:space="preserve">  Nhớ viết: Vẽ quê hương.</t>
  </si>
  <si>
    <t xml:space="preserve">  Nghe viết: Chiều trên sông Hương.</t>
  </si>
  <si>
    <t xml:space="preserve">  Nghe viết: Cảnh đẹp non sông.</t>
  </si>
  <si>
    <t xml:space="preserve">  Nghe viết: Đêm trăng trên Hồ Tây.</t>
  </si>
  <si>
    <t xml:space="preserve">  Nghe viết: Vàm Cỏ Đông.</t>
  </si>
  <si>
    <t xml:space="preserve">  Nghe viết: Người liên lạc nhỏ.</t>
  </si>
  <si>
    <t xml:space="preserve">  Nghe viết: Nhớ Việt Bắc.</t>
  </si>
  <si>
    <t xml:space="preserve">  Nghe viết: Hũ bạc của người cha.</t>
  </si>
  <si>
    <t xml:space="preserve">  Nghe  viết: Nhà rông ở Tây Nguyên.</t>
  </si>
  <si>
    <t xml:space="preserve">  Nghe viết: Đôi bạn.</t>
  </si>
  <si>
    <t xml:space="preserve">  Nhớ viết: Về quê ngoại.</t>
  </si>
  <si>
    <t xml:space="preserve">  Nghe viết: Vầng trăng quê em.</t>
  </si>
  <si>
    <t xml:space="preserve">  Nghe viết: Âm thanh thành phố.</t>
  </si>
  <si>
    <t xml:space="preserve">  Nghe viết: Hai Bà Trưng.</t>
  </si>
  <si>
    <t xml:space="preserve">  Nghe viết: Trần Bình Trọng.</t>
  </si>
  <si>
    <t xml:space="preserve">  Nghe viết: Ở lại với chiến khu.</t>
  </si>
  <si>
    <t xml:space="preserve">  Nghe viết: Trên đường mòn Hồ Chí Minh.</t>
  </si>
  <si>
    <t xml:space="preserve">  Nghe viết: Ông tổ nghề thêu.</t>
  </si>
  <si>
    <t xml:space="preserve">  Nhớ viết: Bàn tay cô giáo.</t>
  </si>
  <si>
    <t xml:space="preserve">  Nghe viết: Ê di xơn</t>
  </si>
  <si>
    <t xml:space="preserve">  Nghe viết: Một nhà thông thái.</t>
  </si>
  <si>
    <t>Sinh hoạt tuần 18</t>
  </si>
  <si>
    <t>Sinh hoạt tuần 19</t>
  </si>
  <si>
    <t>Sinh hoạt tuần 20</t>
  </si>
  <si>
    <t>Sinh hoạt tuần 21</t>
  </si>
  <si>
    <t>Sinh hoạt tuần 22</t>
  </si>
  <si>
    <t>Sinh hoạt tuần 23</t>
  </si>
  <si>
    <t>Sinh hoạt tuần 24</t>
  </si>
  <si>
    <t>Sinh hoạt tuần 25</t>
  </si>
  <si>
    <t>Sinh hoạt tuần 26</t>
  </si>
  <si>
    <t>Sinh hoạt tuần 27</t>
  </si>
  <si>
    <t>Sinh hoạt tuần 28</t>
  </si>
  <si>
    <t>Sinh hoạt tuần 29</t>
  </si>
  <si>
    <t>Sinh hoạt tuần 30</t>
  </si>
  <si>
    <t>Sinh hoạt tuần 31</t>
  </si>
  <si>
    <t>Sinh hoạt tuần 32</t>
  </si>
  <si>
    <t>Sinh hoạt tuần 33</t>
  </si>
  <si>
    <t>Sinh hoạt tuần 34</t>
  </si>
  <si>
    <t>Sinh hoạt tuần 35</t>
  </si>
  <si>
    <t>HỌC KỲ</t>
  </si>
  <si>
    <t>ĐỒ DÙNG</t>
  </si>
  <si>
    <t>Ngày        tháng       năm 20</t>
  </si>
  <si>
    <t>Tổ trưởng</t>
  </si>
  <si>
    <t>HĐNGCK</t>
  </si>
  <si>
    <t>HDH</t>
  </si>
  <si>
    <t>NNNN</t>
  </si>
  <si>
    <t>Ổn định tổ chức</t>
  </si>
  <si>
    <t>Các nét cơ bản</t>
  </si>
  <si>
    <t>Bài 1: e</t>
  </si>
  <si>
    <t>Bài 2: b</t>
  </si>
  <si>
    <r>
      <t xml:space="preserve">Bài 3: </t>
    </r>
    <r>
      <rPr>
        <b/>
        <sz val="13"/>
        <rFont val="Times New Roman"/>
        <family val="1"/>
      </rPr>
      <t>/</t>
    </r>
  </si>
  <si>
    <t>Bài 4: ? - .</t>
  </si>
  <si>
    <r>
      <t xml:space="preserve">Bài 4: ? - </t>
    </r>
    <r>
      <rPr>
        <b/>
        <sz val="13"/>
        <rFont val="Times New Roman"/>
        <family val="1"/>
      </rPr>
      <t>.</t>
    </r>
  </si>
  <si>
    <r>
      <t xml:space="preserve">Bài 5: </t>
    </r>
    <r>
      <rPr>
        <b/>
        <sz val="13"/>
        <rFont val="Times New Roman"/>
        <family val="1"/>
      </rPr>
      <t>\ -  ~</t>
    </r>
  </si>
  <si>
    <t>Bài 5: \ -  ~</t>
  </si>
  <si>
    <t>Bài 6: be, bè, bé, bẻ,....</t>
  </si>
  <si>
    <t>Bài 7: ê - v</t>
  </si>
  <si>
    <t>TV tuần 1: Các nét cơ bản</t>
  </si>
  <si>
    <t>TV tuần 2: e, b, bé</t>
  </si>
  <si>
    <t>Bài 8: l-h</t>
  </si>
  <si>
    <t>Bài 9: o- c</t>
  </si>
  <si>
    <t>Bài 10: ô- ơ.</t>
  </si>
  <si>
    <t>Bài 10:  ô - ơ</t>
  </si>
  <si>
    <t>Bài 11: ôn tập</t>
  </si>
  <si>
    <t>Bai 11: Ôn tập</t>
  </si>
  <si>
    <t>Bài 12: i- a</t>
  </si>
  <si>
    <t>Bài 13: n-m</t>
  </si>
  <si>
    <t>Bài 14: d- đ</t>
  </si>
  <si>
    <t>Bài 15: t- th</t>
  </si>
  <si>
    <t>Bai 15: t- th</t>
  </si>
  <si>
    <t>Bài 16 Ôn tập</t>
  </si>
  <si>
    <t>Bai 16: Ôn tập</t>
  </si>
  <si>
    <t>TV tuần 3: lễ, cọ…</t>
  </si>
  <si>
    <t>TV tuần 4: mơ, do….</t>
  </si>
  <si>
    <t>Bài 17: u- ư</t>
  </si>
  <si>
    <t>Bài 18: x- ch</t>
  </si>
  <si>
    <t>Bài 19: r- s</t>
  </si>
  <si>
    <t>Bài 20: K- KH</t>
  </si>
  <si>
    <t>Bài 20: k- kh</t>
  </si>
  <si>
    <t>Bài 21: Ôn tập</t>
  </si>
  <si>
    <t>Bài 22: ph- nh</t>
  </si>
  <si>
    <t>Bài 23: g- gh</t>
  </si>
  <si>
    <t>Bài 24: q- qu- gi</t>
  </si>
  <si>
    <t>Bài 25: ng- ngh</t>
  </si>
  <si>
    <t>Bài 26: y- tr</t>
  </si>
  <si>
    <t>Bài 26: y - tr</t>
  </si>
  <si>
    <t>Bài 27: Ôn tập</t>
  </si>
  <si>
    <t>Ôn tập âm và chữ ghi âm</t>
  </si>
  <si>
    <t>Bài 28: Chữ thường- Chữ hoa</t>
  </si>
  <si>
    <t>Bài 29: ia</t>
  </si>
  <si>
    <t>Tập viết Tuần 5: cử tạ…</t>
  </si>
  <si>
    <t>Tập viết Tuần 6: nho khô…</t>
  </si>
  <si>
    <t>Bài 30: ua - ưa</t>
  </si>
  <si>
    <t>Bài 31: Ôn tập</t>
  </si>
  <si>
    <t>Bài 32: oi - ai</t>
  </si>
  <si>
    <t>Bài 33: ôi - ơi</t>
  </si>
  <si>
    <t>Bài 34: ui - ưi</t>
  </si>
  <si>
    <t xml:space="preserve">SH theo chủ điểm: Tìm hiểu truyền thống nhà trường </t>
  </si>
  <si>
    <t xml:space="preserve"> Làm quen với bạn bè thầy cô. </t>
  </si>
  <si>
    <t>HĐTN: Chào hỏi, giới thiệu</t>
  </si>
  <si>
    <t xml:space="preserve">SH theo chủ điểm: Vui Trung Thu </t>
  </si>
  <si>
    <t>GDATGT: Bài 1</t>
  </si>
  <si>
    <t>H ĐTN: Vẽ chân dung người mà em yêu mến</t>
  </si>
  <si>
    <t xml:space="preserve">SH theo chủ điểm: Hát về mái trường thân yêu </t>
  </si>
  <si>
    <t xml:space="preserve"> GDATGT: Bài 2</t>
  </si>
  <si>
    <r>
      <t xml:space="preserve">HĐTN: Triển lãm </t>
    </r>
    <r>
      <rPr>
        <i/>
        <sz val="14"/>
        <rFont val="Times New Roman"/>
        <family val="1"/>
      </rPr>
      <t>Chân dung bạn bè</t>
    </r>
  </si>
  <si>
    <t xml:space="preserve">SH theo chủ điểm: KC: Bong bóng cầu vồng </t>
  </si>
  <si>
    <t xml:space="preserve"> GDATGT: Bài 3</t>
  </si>
  <si>
    <t>HĐTN: Giới thiệu về lớp học</t>
  </si>
  <si>
    <r>
      <t xml:space="preserve">SH theo chủ điểm: Tiểu phẩm: </t>
    </r>
    <r>
      <rPr>
        <i/>
        <sz val="14"/>
        <rFont val="Times New Roman"/>
        <family val="1"/>
      </rPr>
      <t>Cái bàn biết đau</t>
    </r>
    <r>
      <rPr>
        <sz val="14"/>
        <rFont val="Times New Roman"/>
        <family val="1"/>
      </rPr>
      <t xml:space="preserve"> </t>
    </r>
  </si>
  <si>
    <t xml:space="preserve"> GDATGT: Bài 4</t>
  </si>
  <si>
    <t xml:space="preserve"> HĐTN: Quan sát và mô tả lớp học</t>
  </si>
  <si>
    <r>
      <t xml:space="preserve">SH theo chủ điểm: Trò chơi: </t>
    </r>
    <r>
      <rPr>
        <i/>
        <sz val="14"/>
        <rFont val="Times New Roman"/>
        <family val="1"/>
      </rPr>
      <t>Kết bạn</t>
    </r>
    <r>
      <rPr>
        <sz val="14"/>
        <rFont val="Times New Roman"/>
        <family val="1"/>
      </rPr>
      <t xml:space="preserve"> </t>
    </r>
  </si>
  <si>
    <t>GDATGT: Bài 5</t>
  </si>
  <si>
    <t>HĐTN: Quan sát và mô tả xung quanh lớp học</t>
  </si>
  <si>
    <r>
      <t xml:space="preserve">SH theo chủ điểm: Tiểu phẩm: </t>
    </r>
    <r>
      <rPr>
        <i/>
        <sz val="14"/>
        <rFont val="Times New Roman"/>
        <family val="1"/>
      </rPr>
      <t>Phạt vi cảnh</t>
    </r>
    <r>
      <rPr>
        <sz val="14"/>
        <rFont val="Times New Roman"/>
        <family val="1"/>
      </rPr>
      <t xml:space="preserve"> </t>
    </r>
  </si>
  <si>
    <t xml:space="preserve"> GDATGT: Bài 6</t>
  </si>
  <si>
    <r>
      <t xml:space="preserve">HĐTN: Vẽ tranh  </t>
    </r>
    <r>
      <rPr>
        <i/>
        <sz val="14"/>
        <rFont val="Times New Roman"/>
        <family val="1"/>
      </rPr>
      <t>Lớp học của em</t>
    </r>
  </si>
  <si>
    <t xml:space="preserve">SH theo chủ điểm: Vẽ tranh: Thầy, cô giáo của em </t>
  </si>
  <si>
    <t xml:space="preserve"> PCTNTT bài 1</t>
  </si>
  <si>
    <t>HĐTN: Giới thiệu về gia đình và hỏi về gia đình bạn</t>
  </si>
  <si>
    <t>NN</t>
  </si>
  <si>
    <t>SHL</t>
  </si>
  <si>
    <t>TIẾNG ANH</t>
  </si>
  <si>
    <t>Trò chơi</t>
  </si>
  <si>
    <t>ĐHĐN- Trò chơi</t>
  </si>
  <si>
    <t>TC-AN</t>
  </si>
  <si>
    <t>TC-MT</t>
  </si>
  <si>
    <t>TC-TD</t>
  </si>
  <si>
    <t>Chào cờ: Tuyên truyền giáo dục an toàn giao thông</t>
  </si>
  <si>
    <t>Chào cờ: Phát động ủng hộ vở cho HS KK</t>
  </si>
  <si>
    <t>Chào cờ: Giới thiệu sách</t>
  </si>
  <si>
    <t>Chào cờ: Phát động vẽ tranh chào mừng 15 năm thành lập Quận</t>
  </si>
  <si>
    <t>Chào cờ: Phát động : Chúng em phòng tránh TNGT và văn hóa khi tham gia GT</t>
  </si>
  <si>
    <t xml:space="preserve">Chào cờ: Giới thiệu sách </t>
  </si>
  <si>
    <t>Chào cờ: Hội thi: Chúng em với ATGT</t>
  </si>
  <si>
    <t>Chào cờ: Phát động chào mừng 20/11</t>
  </si>
  <si>
    <t>Chào cờ: Tuyên truyền y tế học đường</t>
  </si>
  <si>
    <t>Chào cờ: Tổng kết phong trào thi đưa 20/11</t>
  </si>
  <si>
    <t>Chào cờ: Tuyên truyền phòng chống bệnh mùa đông</t>
  </si>
  <si>
    <t>Chào cờ : Nghe nói chuyện về chiến thắng trong LS chống giặc</t>
  </si>
  <si>
    <t>Chào cờ: Chơi trò chơi về chủ đề ngày 22/12</t>
  </si>
  <si>
    <t>Chào cờ: Kết nạp đội viên</t>
  </si>
  <si>
    <t>Chào cờ: Văn nghệ chào mừng thành tích học kì I</t>
  </si>
  <si>
    <t>Chào cờ: TC: Hái hoa dân chủ</t>
  </si>
  <si>
    <t>Đọc sách thư viện</t>
  </si>
  <si>
    <t>Chào cờ: Văn nghệ mừng Đảng- mừng xuân</t>
  </si>
  <si>
    <t>Chào cờ: Văn nghệ mừng Đảng, mừng xuân</t>
  </si>
  <si>
    <t>Chào cờ: Tuyên truyền phòng chống bệnh học đường</t>
  </si>
  <si>
    <t>Chào cờ: Văn nghệ với chủ đề : Bông hoa tặng mẹ</t>
  </si>
  <si>
    <t>Chào cờ: Giao lưu với chủ đề : NS TLVM</t>
  </si>
  <si>
    <t>Chào cờ: Giao lưu: Văn hoá khi tham gia giao thông</t>
  </si>
  <si>
    <t>Chào cờ: Tuyên truyền phòng tránh bệnh mùa hè</t>
  </si>
  <si>
    <t>Chào cờ: Tuyên truyền phòng tránh tai nạn đuối nước</t>
  </si>
  <si>
    <t>Chào cờ: Hái hoa dân chủ tìm hiểu về truyền thống Đội</t>
  </si>
  <si>
    <t>Chào cờ: Giao lưu: Bác Hồ với thiếu nhi</t>
  </si>
  <si>
    <t>Chào cờ: Chơi trò chơi dân gian</t>
  </si>
  <si>
    <t>Chào cờ: Hát mừng thành tích năm học</t>
  </si>
  <si>
    <t>SHL: Tổng kết lớp</t>
  </si>
  <si>
    <t>SHS: Làm quen với tổ chức Sao nhi đồng</t>
  </si>
  <si>
    <t>SHS: Tìm hiểu về ngày 10/10</t>
  </si>
  <si>
    <t>SHL: Tổng kết tuần</t>
  </si>
  <si>
    <t>SHS: Lễ gắn sao nhi đồng</t>
  </si>
  <si>
    <t>SHS: Tìm hiểu ý nghĩa ngày 20/11</t>
  </si>
  <si>
    <t>SHS: Sinh hoạt VN chào mừng thầy cô giáo</t>
  </si>
  <si>
    <t>SHS: Học bài hát: Cháu yêu chú bộ đội</t>
  </si>
  <si>
    <t>SHS: Chủ đề: Học tập tác phong anh bộ đội</t>
  </si>
  <si>
    <t>SHS: TC: Tìm người chúc Tết hay nhất</t>
  </si>
  <si>
    <t xml:space="preserve">SHS: Tổ chức trò chơi nhi đồng </t>
  </si>
  <si>
    <t>SHL: Tổng kết tuần + GD NSTLVM bài 2</t>
  </si>
  <si>
    <t>SHS: Thi hát các bài hát đã học + GD NSTLVM bài 3</t>
  </si>
  <si>
    <t xml:space="preserve">SHL: Tổng kết lớp </t>
  </si>
  <si>
    <t xml:space="preserve">SHS: Chơi trò chơi nhi đồng </t>
  </si>
  <si>
    <t xml:space="preserve">SHS: Tìm hiểu một số loại thuốc thông dụng </t>
  </si>
  <si>
    <t xml:space="preserve">SHS: Tìm hiểu chiến thắng 30/4 </t>
  </si>
  <si>
    <t>HĐTN: Lập bảng phân công làm vệ sinh lớp học</t>
  </si>
  <si>
    <t>SHS:  Kể chuyện Bác Hồ</t>
  </si>
  <si>
    <t>SHS: Múa hát mừng sinh nhật Bác</t>
  </si>
  <si>
    <t xml:space="preserve">SH theo chủ điểm: Hát mừng Thầy, cô giáo </t>
  </si>
  <si>
    <t>PCTNTT bài 2</t>
  </si>
  <si>
    <t>HĐTN: Kể cho bạn nghe về gia đình em</t>
  </si>
  <si>
    <t xml:space="preserve">SH theo chủ điểm: Hội vui học tập </t>
  </si>
  <si>
    <t>PCTNTT bài 3</t>
  </si>
  <si>
    <t xml:space="preserve">HĐTN: Vẽ tranh và triển lãm tranh với chủ đề </t>
  </si>
  <si>
    <t xml:space="preserve">SH theo chủ điểm: Thành tích báo thầy cô </t>
  </si>
  <si>
    <t>PCTNTT bài 4</t>
  </si>
  <si>
    <t>HĐTN: Kể tên cây cối và con vật ở quanh em</t>
  </si>
  <si>
    <t xml:space="preserve">SH theo chủ điểm: Trò chơi: Ai giống anh bộ đội </t>
  </si>
  <si>
    <t>PCTNTT bài 5</t>
  </si>
  <si>
    <t>HĐTN: Quan sát và khám phá thiên nhiên ở quanh em</t>
  </si>
  <si>
    <t xml:space="preserve">SH theo chủ điểm: Nghe kể chiến công của anh bộ đội </t>
  </si>
  <si>
    <t>PCTNTT bài 6</t>
  </si>
  <si>
    <r>
      <t xml:space="preserve">HĐTN: Vẽ và tổ chức triển lãm </t>
    </r>
    <r>
      <rPr>
        <i/>
        <sz val="14"/>
        <rFont val="Times New Roman"/>
        <family val="1"/>
      </rPr>
      <t>Thiên nhiên quanh em</t>
    </r>
  </si>
  <si>
    <t xml:space="preserve">SH theo chủ điểm: Tìm hiểu về những liệt sĩ ở địa phương </t>
  </si>
  <si>
    <t>PCTNTT bài 7</t>
  </si>
  <si>
    <t>HĐTN: Chăm sóc cây trồng vật nuôi</t>
  </si>
  <si>
    <t xml:space="preserve">SH theo chủ điểm: Trò chơi: Em vẽ tranh tặng chú bộ đội </t>
  </si>
  <si>
    <t>PCTNTT bài 8</t>
  </si>
  <si>
    <t>HĐTN: Kể tên những việc em tự mình làm được</t>
  </si>
  <si>
    <t>SH theo chủ điểm: Tiểu phẩm:Bánh chưng kể chuyện</t>
  </si>
  <si>
    <t>PCTNTT bài 9</t>
  </si>
  <si>
    <t>HĐTN:  Kể lại một ngày của em</t>
  </si>
  <si>
    <t>SH theo chủ điểm: Tìm hiểu phong tục ngày Tết quê em</t>
  </si>
  <si>
    <t>PCTNTT bài 10</t>
  </si>
  <si>
    <t>HĐTN: Tự gấp quần áo theo hướng dẫn</t>
  </si>
  <si>
    <t>SH theo chủ điểm: Vẽ tranh về ngày Tết</t>
  </si>
  <si>
    <t>PCTNTT bài 11</t>
  </si>
  <si>
    <t>HĐTN: Kể tên những việc em chưa tự mình làm được và nhờ bố mẹ hướng dẫn làm</t>
  </si>
  <si>
    <t>SH theo chủ điểm: Múa hát ca ngợi quê hương đất nước</t>
  </si>
  <si>
    <t>GD NSTLVM bài tổng quan</t>
  </si>
  <si>
    <t>HĐTN: Tìm hiểu giờ chào cờ ở trường em và chuẩn bị cho giờ chào cờ</t>
  </si>
  <si>
    <t>GD NSTLVM bài 1</t>
  </si>
  <si>
    <t xml:space="preserve">HĐTN: Tham dự giờ chào cờ ở trường em và nêu cảm nhận </t>
  </si>
  <si>
    <t>SH theo chủ điểm: Hát ca ngợi quê hương đát nước</t>
  </si>
  <si>
    <t>GD NSTLVM bài 2</t>
  </si>
  <si>
    <t xml:space="preserve">HĐTN: Vẽ tranh về giờ chào cờ ở trường em </t>
  </si>
  <si>
    <t>SH theo chủ điểm: Vẽ tranh về quê em</t>
  </si>
  <si>
    <t>GD NSTLVM bài 3</t>
  </si>
  <si>
    <t>HĐTN: Kể tên các trò chơi và nêu những điều cần lưu ý khi chơi</t>
  </si>
  <si>
    <t>SH theo chủ điểm: Tìm hiểu trò chơi dân gian ngày Tết</t>
  </si>
  <si>
    <t>GD NSTLVM bài 4</t>
  </si>
  <si>
    <t>HĐTN: Cùng chơi trò chơi mới</t>
  </si>
  <si>
    <t>SH theo chủ điểm: Kể về một ngày của mẹ</t>
  </si>
  <si>
    <t>GD NSTLVM bài 5</t>
  </si>
  <si>
    <r>
      <t xml:space="preserve">HĐTN: Vẽ và triển lãm tranh với chủ đề </t>
    </r>
    <r>
      <rPr>
        <i/>
        <sz val="14"/>
        <rFont val="Times New Roman"/>
        <family val="1"/>
      </rPr>
      <t>Trò chơi của em</t>
    </r>
  </si>
  <si>
    <t>SH theo chủ điểm: Vẽ tranh tặng bà, mẹ và cô giáo</t>
  </si>
  <si>
    <t>GD NSTLVM bài 6</t>
  </si>
  <si>
    <t>HĐTN: Trao đổi về cách chuẩn bị sách vở, ĐDHT</t>
  </si>
  <si>
    <t>SH theo chủ điểm: Hát tặng bà, mẹ và cô giáo</t>
  </si>
  <si>
    <t>GD NSTLVM bài 7</t>
  </si>
  <si>
    <t>HĐTN: Thiết kế bản ghi nhớ về việc chuẩn bị sách vở, ĐDHT</t>
  </si>
  <si>
    <t>SH theo chủ điểm: TC: Chạy tiếp sức vì hoà bình</t>
  </si>
  <si>
    <t>GD NSTLVM bài 8</t>
  </si>
  <si>
    <t>HĐTN: Trao đổi kết quả thực hiện bản ghi nhớ</t>
  </si>
  <si>
    <t>SH theo chủ điểm: vẽ chim hoà bình</t>
  </si>
  <si>
    <t>GD NSTLVM bài TK</t>
  </si>
  <si>
    <t>HĐTN: Quan sát việc dọn vệ sinh lớp và quan sát lớp học của mình</t>
  </si>
  <si>
    <t>SH theo chủ điểm: TC: Vượt biển an toàn</t>
  </si>
  <si>
    <t>Giáo dục quyền và bổn phận trẻ em bài 1</t>
  </si>
  <si>
    <t>HĐTN: Làm vệ sinh lớp học</t>
  </si>
  <si>
    <t>SH theo chủ điểm: Tìm hiểu các hoạt động vì hoà bình trên thế giới và trong nước</t>
  </si>
  <si>
    <t>Giáo dục quyền và bổn phận trẻ em bài 2</t>
  </si>
  <si>
    <t>Giáo dục quyền và bổn phận trẻ em bài 3</t>
  </si>
  <si>
    <t>HĐTN: Kể lại kì nghỉ hè của em</t>
  </si>
  <si>
    <t>SH theo chủ điểm: Nghe kể tấm gương đạo đức Bác Hồ</t>
  </si>
  <si>
    <t>Giáo dục quyền và bổn phận trẻ em bài 4</t>
  </si>
  <si>
    <t>HĐTN: Nói về kì nghỉ hè sắp tới của em</t>
  </si>
  <si>
    <t>SH theo chủ điểm: Tìm hiểu thời niên thiếu của Bác</t>
  </si>
  <si>
    <t>Giáo dục quyền và bổn phận trẻ em bài 5</t>
  </si>
  <si>
    <t>HĐTN: Nói về những điều cần lưu ý khi nghỉ hè</t>
  </si>
  <si>
    <t>SH theo chủ điểm: Hát mừng sinh nhật Bác</t>
  </si>
  <si>
    <t>HĐTN: Tìm đọc sách viết về mùa hè</t>
  </si>
  <si>
    <t>SH theo chủ điểm: Kì nghỉ hè của em</t>
  </si>
  <si>
    <r>
      <t xml:space="preserve">HĐTN: Vẽ và triển lãm tranh </t>
    </r>
    <r>
      <rPr>
        <i/>
        <sz val="14"/>
        <rFont val="Times New Roman"/>
        <family val="1"/>
      </rPr>
      <t>Mùa hè của em</t>
    </r>
  </si>
  <si>
    <t>ĐSTV</t>
  </si>
  <si>
    <t>HTB + Luyện Toán, T/ Việt</t>
  </si>
  <si>
    <t>GT 1số loại giấy, bìa và DC TC</t>
  </si>
  <si>
    <t>Xé, dán HCN, hình tam giác (T1)</t>
  </si>
  <si>
    <t>Nghe Quốc ca Việt Nam</t>
  </si>
  <si>
    <t>Học hát: Nắng sớm</t>
  </si>
  <si>
    <t>Tập biểu diễn: Nắng sớm</t>
  </si>
  <si>
    <t>Tổ chức trò chơi âm nhạc</t>
  </si>
  <si>
    <t>Học hát: Tập đếm</t>
  </si>
  <si>
    <t>Ôn bài hát: Tập đếm</t>
  </si>
  <si>
    <t>Học hát tự chọn</t>
  </si>
  <si>
    <t>Học hát: Cháu yêu chú bộ đội.</t>
  </si>
  <si>
    <t>Ôn bài hát: Cháu yêu chú bộ đội.</t>
  </si>
  <si>
    <t>Học hát: Đường và chân</t>
  </si>
  <si>
    <t>Ôn bài hát: Đường và chân</t>
  </si>
  <si>
    <t>Học hát: Nhớ ơn Bác</t>
  </si>
  <si>
    <t>Ôn bài  hát: Nhớ ơn Bác</t>
  </si>
  <si>
    <t>Ôn bài hát</t>
  </si>
  <si>
    <t>Học hát: Mèo con rửa mặt</t>
  </si>
  <si>
    <t>Ôn bài  hát: Mèo con rửa mặt</t>
  </si>
  <si>
    <t>Học hát: Cháu yêu bà</t>
  </si>
  <si>
    <t>Học hát: Con chim non</t>
  </si>
  <si>
    <t>Ôn bài hát: Con chim non</t>
  </si>
  <si>
    <t>Biểu diễn</t>
  </si>
  <si>
    <t>Cuộc dạo chơi của đường nét (T1)</t>
  </si>
  <si>
    <t>Cuộc dạo chơi của đường nét (t2)</t>
  </si>
  <si>
    <t>Sắc màu em yêu (T1)</t>
  </si>
  <si>
    <t>Sắc màu em yêu (Tiết 2)</t>
  </si>
  <si>
    <t>Sáng tạo cùng HV, HT, HCN, HTG</t>
  </si>
  <si>
    <t>Sáng tạo cùng HV, HT, HTG</t>
  </si>
  <si>
    <t>Những con cá đáng yêu (T1)</t>
  </si>
  <si>
    <t>Những con cá đáng yêu (T2)</t>
  </si>
  <si>
    <t>Những con cá đáng yêu (T3)</t>
  </si>
  <si>
    <t>Em và bạn em (T1)</t>
  </si>
  <si>
    <t>Em và bạn em (T2)</t>
  </si>
  <si>
    <t>Ông mặt trời vui tính (T1)</t>
  </si>
  <si>
    <t>Ông mặt trời vui tính (T2)</t>
  </si>
  <si>
    <t>Những con vật ngộ nghĩnh (T1)</t>
  </si>
  <si>
    <t>Những con vật ngộ nghĩnh (T2)</t>
  </si>
  <si>
    <t>Bông hoa xinh xắn (T1)</t>
  </si>
  <si>
    <t>Bông hoa xinh xắn (T2)</t>
  </si>
  <si>
    <t>Thiên nhiên tươi đẹp (T1)</t>
  </si>
  <si>
    <t>Thiên nhiên tươi đẹp (T2)</t>
  </si>
  <si>
    <t>Đàn gà của em</t>
  </si>
  <si>
    <t>Đàn gà của em (T2)</t>
  </si>
  <si>
    <t>Đàn gà của em (T3)</t>
  </si>
  <si>
    <t>Đàn gà của em (T5)</t>
  </si>
  <si>
    <t>Vườn rau của bác nông dân (T1)</t>
  </si>
  <si>
    <t>Vườn rau của bác nông dân (T2)</t>
  </si>
  <si>
    <t>Vườn rau của bác nông dân (T3)</t>
  </si>
  <si>
    <t>Em và những người thân yêu (t1)</t>
  </si>
  <si>
    <t>Em và những người thân yêu  (T2)</t>
  </si>
  <si>
    <t>Em và những người thân yêu (T3)</t>
  </si>
  <si>
    <t>Khu nhà nơi em ở (T1)</t>
  </si>
  <si>
    <t>Khu nhà nơi em ở (T2)</t>
  </si>
  <si>
    <t>Khu nhà nơi em ở (T3)</t>
  </si>
  <si>
    <t>Khu nhà nơi em ở (T4)</t>
  </si>
  <si>
    <t>Hoàn thành bài</t>
  </si>
  <si>
    <t>Tập pha màu</t>
  </si>
  <si>
    <t>Xé, dán cây</t>
  </si>
  <si>
    <t>Nặn quả dạng tròn</t>
  </si>
  <si>
    <t>Vẽ tranh theo ý thích</t>
  </si>
  <si>
    <t>Tạo hình ông mặt trời</t>
  </si>
  <si>
    <t>Tạo hình con rối, con vật</t>
  </si>
  <si>
    <t>Tạo hình lọ hoa</t>
  </si>
  <si>
    <t xml:space="preserve">Vẽ tranh theo ý thích </t>
  </si>
  <si>
    <t>Vẽ tranh đàn gà</t>
  </si>
  <si>
    <t>Nặn con vật</t>
  </si>
  <si>
    <t>Tạo hình con gà</t>
  </si>
  <si>
    <t>Vẽ tranh em chăm sóc vườn rau</t>
  </si>
  <si>
    <t>Xem các loại rau</t>
  </si>
  <si>
    <t>Vẽ các thành viên trong gia đình</t>
  </si>
  <si>
    <t>Vẽ chân dung mẹ em</t>
  </si>
  <si>
    <t>Vẽ tranh ngôi nhà của em.</t>
  </si>
  <si>
    <t>HTB, trưng bày SP</t>
  </si>
  <si>
    <t>Tổ chức lớp - TCVĐ</t>
  </si>
  <si>
    <t>ĐHĐN- Trò chơi vận động</t>
  </si>
  <si>
    <t>ĐHĐN- TD rèn luyện tư thế cơ bản</t>
  </si>
  <si>
    <t>TDRLTTCB - Trò chơi</t>
  </si>
  <si>
    <t>TDRLTTCB</t>
  </si>
  <si>
    <t xml:space="preserve"> Bài TD - Trò chơi</t>
  </si>
  <si>
    <t>Bài TD</t>
  </si>
  <si>
    <t xml:space="preserve"> Bài TD - TC</t>
  </si>
  <si>
    <t xml:space="preserve"> Bài TD  + TC</t>
  </si>
  <si>
    <t xml:space="preserve"> Bài TD  </t>
  </si>
  <si>
    <t>Bài TD- TC</t>
  </si>
  <si>
    <t xml:space="preserve"> Trò chơi</t>
  </si>
  <si>
    <t>Đọc sách ở thư viện</t>
  </si>
  <si>
    <t>Ngoại ngữ nước ngoài</t>
  </si>
  <si>
    <t>Ngoại ngữ</t>
  </si>
  <si>
    <t>GD nếp sống TLVM bài tổng quan</t>
  </si>
  <si>
    <t xml:space="preserve">Tìm hiểu truyền thống nhà trường </t>
  </si>
  <si>
    <t>Giáo dục ATGT bài 1</t>
  </si>
  <si>
    <t>Hoạt động trải nghiệm</t>
  </si>
  <si>
    <t xml:space="preserve">SH chủ điểm: Hát về mái trường thân yêu </t>
  </si>
  <si>
    <t>Giáo dục ATGT bài 2.</t>
  </si>
  <si>
    <t xml:space="preserve">SH chủ điểm: Giáo dục vệ sinh MT </t>
  </si>
  <si>
    <t>Giáo dục ATGT bài 3</t>
  </si>
  <si>
    <t>SH chủ điểm: Vui Trung thu</t>
  </si>
  <si>
    <t>Giáo dục ATGT bài 4</t>
  </si>
  <si>
    <t xml:space="preserve">SH chủ điểm: Trang trí lớp học  </t>
  </si>
  <si>
    <t xml:space="preserve"> Giáo dục ATGT bài 5</t>
  </si>
  <si>
    <t>SH chủ điểm: Tiểu phẩm Cái bàn biết đau</t>
  </si>
  <si>
    <t>Giáo dục ATGT bài 6</t>
  </si>
  <si>
    <t xml:space="preserve">SH chủ điểm: Trò chơi: Kết bạn </t>
  </si>
  <si>
    <t>Giáo dục nếp sống TLVM bài 1</t>
  </si>
  <si>
    <t>SH chủ điểm: Tiểu phẩm: Phạt vi cảnh</t>
  </si>
  <si>
    <t>Giáo dục nếp sống TLVM bài 2</t>
  </si>
  <si>
    <t xml:space="preserve">SH chủ điểm: Vẽ tranh: Thầy cô giáo của em. </t>
  </si>
  <si>
    <t>Giáo dục nếp sống TLVM bài 3</t>
  </si>
  <si>
    <t xml:space="preserve">SH chủ điểm: Hát mừng thầy cô giáo </t>
  </si>
  <si>
    <t>Giáo dục nếp sống TLVM bài 4</t>
  </si>
  <si>
    <t xml:space="preserve">SH chủ điểm: Hội vui học tập </t>
  </si>
  <si>
    <t>Giáo dục nếp sống TLVM bài 5</t>
  </si>
  <si>
    <t>SH chủ điểm: Kể về nơi em đã được đến</t>
  </si>
  <si>
    <t>Giáo dục nếp sống TLVM bài 6</t>
  </si>
  <si>
    <t>SH chủ điểm: TC: Ai giống anh bộ đội</t>
  </si>
  <si>
    <t>Giáo dục nếp sống TLVM bài 7</t>
  </si>
  <si>
    <t xml:space="preserve">SH chủ điểm: NG-k: chiến công của anh bộ đội </t>
  </si>
  <si>
    <t>Giáo dục nếp sống TLVM bài 8</t>
  </si>
  <si>
    <t xml:space="preserve">SH chủ điểm: Tìm hiểu về những liệt sĩ ở địa phương </t>
  </si>
  <si>
    <t>Giáo dục nếp sống thanh lịch, văn minh bài 9</t>
  </si>
  <si>
    <t xml:space="preserve">SH chủ điểm: TC: Em VT tặng chú BĐ. </t>
  </si>
  <si>
    <t>Giáo dục nếp sống thanh lịch, văn minh bài tổng kết.</t>
  </si>
  <si>
    <t>SH chủ điểm: TP: Bánh chưng KC</t>
  </si>
  <si>
    <t>Phòng tránh TNTC bài 1.</t>
  </si>
  <si>
    <t xml:space="preserve">SH chủ điểm: Tìm hiểu phong tục ngày Tết quê em </t>
  </si>
  <si>
    <t>Phòng tránh TNTC bài 2.</t>
  </si>
  <si>
    <t xml:space="preserve">SH chủ điểm: Vẽ tranh về ngày Tết </t>
  </si>
  <si>
    <t>Phòng tránh TNTC bài 3.</t>
  </si>
  <si>
    <t xml:space="preserve">SH chủ điểm: Làm bao lì xì </t>
  </si>
  <si>
    <t>Phòng tránh TNTC bài 4.</t>
  </si>
  <si>
    <t xml:space="preserve">SH chủ điểm: Trang trí bao lì xì </t>
  </si>
  <si>
    <t>GDPCTNTT bài 5</t>
  </si>
  <si>
    <t xml:space="preserve">SH chủ điểm: Hát ca ngợi quê hương đất nước </t>
  </si>
  <si>
    <t>GDPCTNTT bài 6</t>
  </si>
  <si>
    <t xml:space="preserve">SH chủ điểm: Vẽ tranh về quê em </t>
  </si>
  <si>
    <t>GDPCTNTT bài 7</t>
  </si>
  <si>
    <t xml:space="preserve">SH chủ điểm: TC: Tập làm quen với thiếu nhi trên thế giới </t>
  </si>
  <si>
    <t>GDPCTNTT bài 8</t>
  </si>
  <si>
    <t xml:space="preserve">SH chủ điểm: Kể về một ngày của mẹ </t>
  </si>
  <si>
    <t>GDPCTNTT bài 9</t>
  </si>
  <si>
    <t xml:space="preserve">SH chủ điểm: Vẽ tranh tặng bà, mẹ và cô giáo </t>
  </si>
  <si>
    <t>GDPCTNTT bài 10</t>
  </si>
  <si>
    <t xml:space="preserve">SH chủ điểm: Hát tặng bà, mẹ và cô giáo </t>
  </si>
  <si>
    <t>GDPCTNTT bài 11</t>
  </si>
  <si>
    <t xml:space="preserve">SH chủ điểm: TC: Chạy tiếp sức vì hoà bình </t>
  </si>
  <si>
    <t>GD quyền &amp; bổn phận TE chủ đề 1.</t>
  </si>
  <si>
    <t xml:space="preserve">SH chủ điểm: Vẽ chim hoà bình </t>
  </si>
  <si>
    <t>GD quyền &amp; bổn phận TE chủ đề 2</t>
  </si>
  <si>
    <t xml:space="preserve">SH chủ điểm: TC: Vượt biển an toàn </t>
  </si>
  <si>
    <t>GD quyền &amp; bổn phận TE chủ đề 3</t>
  </si>
  <si>
    <t xml:space="preserve">SH chủ điểm: TH các HĐ vì hoà bình trên thế giới và trong nước  </t>
  </si>
  <si>
    <t>GD quyền &amp; bổn phận TE chủ đề 4</t>
  </si>
  <si>
    <t xml:space="preserve">SH chủ điểm: Tìm hiểu những tên gọi của Bác </t>
  </si>
  <si>
    <t>GD quyền &amp; bổn phận TE chủ đề 5</t>
  </si>
  <si>
    <t xml:space="preserve">SH chủ điểm: Nghe kể về tấm gương đạo đức bác Hồ </t>
  </si>
  <si>
    <t>Chơi trò chơi dân gian</t>
  </si>
  <si>
    <t xml:space="preserve">SH chủ điểm: Tìm hiểu thời niên thiếu của Bác </t>
  </si>
  <si>
    <t>SH chủ điểm: Hát mừng SN Bác</t>
  </si>
  <si>
    <t>Hoàn thành bài + Mở rộng kiến thức</t>
  </si>
  <si>
    <t>Chào cờ: Tuyên truyền PTTNTT</t>
  </si>
  <si>
    <t>Chào cờ: Phát động vẽ tranh chào mừng 10 năm thành lập Quận</t>
  </si>
  <si>
    <t>Chào cờ: Phát động chào mừng 20-11</t>
  </si>
  <si>
    <t>Chào cờ: Tổng kết thi đua chào mừng 20/11</t>
  </si>
  <si>
    <t>Chào cờ: Nghe nói chuyện chiến thắng chống giặc ngoại xâm</t>
  </si>
  <si>
    <t>Chào cờ: TC: Tìm hiểu về ngày 22/12</t>
  </si>
  <si>
    <t>Chào cờ: Kết nạp Đội viên</t>
  </si>
  <si>
    <t>Chào cờ: Tuyên truyền phòng tránh bệnh học đường</t>
  </si>
  <si>
    <t>Chào cờ: Văn nghệ với chủ đề: Bông hoa tặng mẹ</t>
  </si>
  <si>
    <t>Chào cờ: Giao lưu với chủ đề: NSTLVM</t>
  </si>
  <si>
    <t>Chào cờ: Kỉ niệm 73 năm thành lập Đội</t>
  </si>
  <si>
    <t>Chào cờ: Giao lưu với chủ đề: Bác Hồ với thiếu nhi</t>
  </si>
  <si>
    <t>Sinh hoạt lớp</t>
  </si>
  <si>
    <t>Học hát: Mái trường chắp cánh ước mơ.</t>
  </si>
  <si>
    <t>Học hát: Trái đất này là của chúng mình</t>
  </si>
  <si>
    <t>Ôn bài hát:  Trái đất này là của chúng mình.</t>
  </si>
  <si>
    <t>Học hát: Gặp nhau….HN</t>
  </si>
  <si>
    <t>Ôn bài hát: Gặp nhau….HN</t>
  </si>
  <si>
    <t>Ôn 2 bài hát: Trái Đất này…+ Gặp nhau…HN</t>
  </si>
  <si>
    <t>Ôn bài hát: Chúc mừng Sinh nhật</t>
  </si>
  <si>
    <t>Ôn bài hát: Ở trường cô dạy em thế</t>
  </si>
  <si>
    <t>Học bài hát: Bông hồng tặng mẹ và cô</t>
  </si>
  <si>
    <t>Ôn bài hát: Bông hồng tặng mẹ và cô</t>
  </si>
  <si>
    <t>Ôn 2 bài hát: Ở trường …&amp; Bông hồng tặng mẹ</t>
  </si>
  <si>
    <t>Học bài hát: mẹ đi vắng</t>
  </si>
  <si>
    <t>Ôn bài hát: Mẹ đi vắng</t>
  </si>
  <si>
    <t>Kể chuyện âm nhạc</t>
  </si>
  <si>
    <t>Tập biểu diễn một sỗ bài hát đã học</t>
  </si>
  <si>
    <t>Kiểm tra HKI</t>
  </si>
  <si>
    <t>Học bài hát: Hổng dám đâu</t>
  </si>
  <si>
    <t>Ôn bài bát: Hổng dám đâu</t>
  </si>
  <si>
    <t>Học bài hát : bà còng đi chợ</t>
  </si>
  <si>
    <t>Ôn bài hát: bà còng đi chợ</t>
  </si>
  <si>
    <t>Học bài hát chú chim nhỏ dễ thương</t>
  </si>
  <si>
    <t>Ôn bài hát : hái hoa bên rừng</t>
  </si>
  <si>
    <t>Ôn 3 bài hát: Hoa lá…&amp; Chú chim…, Trên con…</t>
  </si>
  <si>
    <t>Học bài hát: Trâu lá đa</t>
  </si>
  <si>
    <t>Ôn bài hát chim chích bong</t>
  </si>
  <si>
    <t>Họ bài hát Chú ếch con</t>
  </si>
  <si>
    <t>ÔN bài hát: Ai dậy sớm</t>
  </si>
  <si>
    <t>Học bài hát : Bắc kim thang</t>
  </si>
  <si>
    <t>Ôn bài hát: Chim bay cò bay</t>
  </si>
  <si>
    <t>Ôn 3 BH: Chim chich.., Chú ếch…, Chim bay…</t>
  </si>
  <si>
    <t>Ôn các bài hát đã học</t>
  </si>
  <si>
    <t>Kiểm tra cuối năm</t>
  </si>
  <si>
    <t>Tổng kết năm học</t>
  </si>
  <si>
    <t>AN</t>
  </si>
  <si>
    <t>Ôn bài hát lớp 1. nghe Quốc ca</t>
  </si>
  <si>
    <t>Học hát: Thật là hay</t>
  </si>
  <si>
    <t>Học hát: Xòe hoa</t>
  </si>
  <si>
    <t>Ôn bài hát: Thật là hay</t>
  </si>
  <si>
    <t>Ôn bài hát:  Xòe hoa</t>
  </si>
  <si>
    <t>Học hát: Em yêu trường em.</t>
  </si>
  <si>
    <t>Ôn bài hát Múa vui</t>
  </si>
  <si>
    <t>Ôn 3 bài hát: Thật là hay, xòe hoa, múa vui.</t>
  </si>
  <si>
    <t>Học hát: Chúc mừng Sinh nhật</t>
  </si>
  <si>
    <t>Ôn bài hát: Chúc mừng SN</t>
  </si>
  <si>
    <t>Học bài hát: Cộc cách tùng cheng</t>
  </si>
  <si>
    <t>Ôn bài hát: Cộc cách tùng cheng</t>
  </si>
  <si>
    <t>Họ bài hát: Chiến sĩ tí hon</t>
  </si>
  <si>
    <t>Học bài hát: Chiến sĩ tí hon</t>
  </si>
  <si>
    <t>Ôn 3 bài hát: Chúc mừng SN, Cộc cách…, Chiến sĩ...</t>
  </si>
  <si>
    <t>Tập biểu diễn một sỗ bài hát đã học.</t>
  </si>
  <si>
    <t>Tập  biểu diễn các bài hát</t>
  </si>
  <si>
    <t>Học bài hát: trên con đường đến trường</t>
  </si>
  <si>
    <t>Ôn bài hát: Trên con…</t>
  </si>
  <si>
    <t>Học bài hát: hoa lá mùa xuân</t>
  </si>
  <si>
    <t>Tập BD Ôn bài hát Hoa lá mùa xuân</t>
  </si>
  <si>
    <t>Ôn bài hát: Chú chim nhỏ dễ thương</t>
  </si>
  <si>
    <t>Ôn 2 bài hát: Hoa lá…&amp;  Trên con…</t>
  </si>
  <si>
    <t>Ôn 2 bài hát: Hoa lá…&amp;  Trên con đường…</t>
  </si>
  <si>
    <r>
      <t xml:space="preserve">Ôn tập bài hát: </t>
    </r>
    <r>
      <rPr>
        <i/>
        <sz val="12"/>
        <rFont val="Times New Roman"/>
        <family val="1"/>
      </rPr>
      <t>Chim chích bong</t>
    </r>
  </si>
  <si>
    <r>
      <t xml:space="preserve">Học hát: Bài </t>
    </r>
    <r>
      <rPr>
        <i/>
        <sz val="12"/>
        <rFont val="Times New Roman"/>
        <family val="1"/>
      </rPr>
      <t>Chú ếch con</t>
    </r>
  </si>
  <si>
    <r>
      <t xml:space="preserve">Ôn bài hát: Bài </t>
    </r>
    <r>
      <rPr>
        <i/>
        <sz val="12"/>
        <rFont val="Times New Roman"/>
        <family val="1"/>
      </rPr>
      <t>Chú ếch con</t>
    </r>
  </si>
  <si>
    <r>
      <t xml:space="preserve">Học hát: Bài </t>
    </r>
    <r>
      <rPr>
        <i/>
        <sz val="12"/>
        <rFont val="Times New Roman"/>
        <family val="1"/>
      </rPr>
      <t>Bắc kim thang</t>
    </r>
  </si>
  <si>
    <r>
      <t xml:space="preserve">Ôn tập bài hát: </t>
    </r>
    <r>
      <rPr>
        <i/>
        <sz val="12"/>
        <rFont val="Times New Roman"/>
        <family val="1"/>
      </rPr>
      <t>Bắc kim thang</t>
    </r>
    <r>
      <rPr>
        <sz val="12"/>
        <rFont val="Times New Roman"/>
        <family val="1"/>
      </rPr>
      <t>, tập hát lời mới</t>
    </r>
  </si>
  <si>
    <t>Tập biểu diễn các bài hát đã học</t>
  </si>
  <si>
    <t>Ôn tập 2 bài hát: Nghe nhạc</t>
  </si>
  <si>
    <t>MT</t>
  </si>
  <si>
    <t>Vẽ TT. Vẽ đậm, vẽ nhạt.</t>
  </si>
  <si>
    <t>TTMT: Xem tranhh thiếu nhi</t>
  </si>
  <si>
    <t>Vẽ em thích tranh đề tài mà</t>
  </si>
  <si>
    <t>Vẽ tranh đề tài Vườn cây đơn giản</t>
  </si>
  <si>
    <t>Tập nặn hình cây và lá</t>
  </si>
  <si>
    <t>VTM: Vẽ lá cây</t>
  </si>
  <si>
    <t>Hoàn thành bài 4</t>
  </si>
  <si>
    <t>Tập nặn tạo dáng. Nặn hoặc xé dán con vật</t>
  </si>
  <si>
    <t>Xé dán con vật</t>
  </si>
  <si>
    <t>VTT vẽ màu vào hình có sẵn</t>
  </si>
  <si>
    <t>VT ĐT: Đề tài em đi học</t>
  </si>
  <si>
    <t>Hoàn thành bài 7</t>
  </si>
  <si>
    <t>TTMT: Xem tranh “Tiếng đàn bầu”</t>
  </si>
  <si>
    <t>VTM: vẽ cái mũ( nón)</t>
  </si>
  <si>
    <t>Vẽ tranh ĐT: Tranh chân dung</t>
  </si>
  <si>
    <t>Hoàn thành bài 10</t>
  </si>
  <si>
    <t>VTT: Vẽ tiếp họa tiết vào đường diềm, vẽ màu.</t>
  </si>
  <si>
    <t>Hoàn thành bài 11</t>
  </si>
  <si>
    <t xml:space="preserve">VTM: Vẽ lá cờ Tổ Quốc </t>
  </si>
  <si>
    <t>( Cờ lễ hội )Hoàn thành bài</t>
  </si>
  <si>
    <t>Vẽ tranh ĐT vườn hoa hoặc công viên</t>
  </si>
  <si>
    <t>Hoàn thành bài 13</t>
  </si>
  <si>
    <t>VTT: Vẽ tiếp họa tiết vào HV và vẽ màu</t>
  </si>
  <si>
    <t>VTT: Vẽ cái cốc ( cái ly)</t>
  </si>
  <si>
    <t>Xé dán tranh theo chủ đề</t>
  </si>
  <si>
    <t>Nặn hoặc vẽ, xé dán con vật</t>
  </si>
  <si>
    <t>Vẽ tranh chân dung</t>
  </si>
  <si>
    <t>VTT: Vẽ màu vào hình có sẵn</t>
  </si>
  <si>
    <t>Vẽ tranh ĐT: Sân trường trong giờ ra chơi</t>
  </si>
  <si>
    <t>Hoàn thành bài 19</t>
  </si>
  <si>
    <t>VTM: Vẽ túi xách</t>
  </si>
  <si>
    <t>Tập nặn tạo dáng, nặn tạo dáng người</t>
  </si>
  <si>
    <t>Vẽ trang trí đường diềm</t>
  </si>
  <si>
    <t>Hoàn thành bài 22</t>
  </si>
  <si>
    <t>Vẽ theo đề tài Mẹ hoặc cô giáo</t>
  </si>
  <si>
    <t>VTM: Vẽ con vật</t>
  </si>
  <si>
    <t>Hoàn thành bài 24</t>
  </si>
  <si>
    <t>Vẽ họa tiết dạng hình vuông, hình tròn</t>
  </si>
  <si>
    <t>Vẽ con vật, vật nuôi</t>
  </si>
  <si>
    <t>Vẽ trang trí. Vẽ tiếp hình, vẽ màu</t>
  </si>
  <si>
    <t>Tập nặn tạo dáng con vật</t>
  </si>
  <si>
    <t>TTMT: Tìm hiểu về</t>
  </si>
  <si>
    <t xml:space="preserve">Trưng bày kết quả học tập của học sinh </t>
  </si>
  <si>
    <t>Vẽ theo đề tài vệ sinh MT</t>
  </si>
  <si>
    <t>Làm gì để cơ &amp; xương phát triển tốt</t>
  </si>
  <si>
    <t>Cơ quan tiêu hóa</t>
  </si>
  <si>
    <t>Tiêu hóa thức ăn</t>
  </si>
  <si>
    <t>ĐD trong Gia đình</t>
  </si>
  <si>
    <t>ĐD trong gia đình</t>
  </si>
  <si>
    <t>Các thành viên trong nhà</t>
  </si>
  <si>
    <t xml:space="preserve"> trườngThực hành: Giữ trường học sạch, đẹp</t>
  </si>
  <si>
    <t>An toàn khi đi các phương tiện GT</t>
  </si>
  <si>
    <t>An toàn khi đi các PTGT</t>
  </si>
  <si>
    <t>Cuộc sống xung quanh T2</t>
  </si>
  <si>
    <t>Cây sống ở đâu</t>
  </si>
  <si>
    <t>Một số loài vật sống trên cạn</t>
  </si>
  <si>
    <t>Một số loài vật sống dưới nước</t>
  </si>
  <si>
    <t>Mặt trăng và các vì sao</t>
  </si>
  <si>
    <t>Ôn tập: tự nhiên</t>
  </si>
  <si>
    <t>Có công mài sắt có ngày nên kim</t>
  </si>
  <si>
    <t>Ngày hôm qua đâu rồi</t>
  </si>
  <si>
    <t xml:space="preserve">Phần thưởng </t>
  </si>
  <si>
    <t>Làm việc thật là vui</t>
  </si>
  <si>
    <t>Bạn của Nai Nhỏ</t>
  </si>
  <si>
    <t>Gọi bạn</t>
  </si>
  <si>
    <t>Bím tóc đuôi sam</t>
  </si>
  <si>
    <t>Trên chiếc bè</t>
  </si>
  <si>
    <t xml:space="preserve">Chiếc bút mực </t>
  </si>
  <si>
    <t>Cái trống trường em</t>
  </si>
  <si>
    <t xml:space="preserve">Mẩu giấy vụn </t>
  </si>
  <si>
    <t>Ngôi trường mới</t>
  </si>
  <si>
    <t xml:space="preserve">Người thầy cũ </t>
  </si>
  <si>
    <t>Cô giáo lớp em</t>
  </si>
  <si>
    <t xml:space="preserve">Người mẹ hiền </t>
  </si>
  <si>
    <t>Bàn tay dịu dàng</t>
  </si>
  <si>
    <t>Ôn tập &amp; KT đọc T3</t>
  </si>
  <si>
    <t>Ôn tập &amp; KT đọc T6</t>
  </si>
  <si>
    <t xml:space="preserve">Sáng kiến của bé Hà </t>
  </si>
  <si>
    <t>Ông &amp; cháu</t>
  </si>
  <si>
    <t xml:space="preserve">Bà cháu </t>
  </si>
  <si>
    <t>Cây xoài của ông em</t>
  </si>
  <si>
    <t xml:space="preserve">Sự tích cây vú sữa </t>
  </si>
  <si>
    <t>Mẹ</t>
  </si>
  <si>
    <t>Bông hoa Niềm Vui T1</t>
  </si>
  <si>
    <t>Quà của bố</t>
  </si>
  <si>
    <t xml:space="preserve">Câu chuyện bó đũa </t>
  </si>
  <si>
    <t>Tiếng võng kêu</t>
  </si>
  <si>
    <t xml:space="preserve">Hai anh em </t>
  </si>
  <si>
    <t>Bé Hoa</t>
  </si>
  <si>
    <t xml:space="preserve">Con chó nhà hàng xóm </t>
  </si>
  <si>
    <t>Trâu ơi!</t>
  </si>
  <si>
    <t>Tìm ngọc</t>
  </si>
  <si>
    <t>Gà “Tỉ tê” với gà</t>
  </si>
  <si>
    <t xml:space="preserve">Chuyện bốn mùa </t>
  </si>
  <si>
    <t>Thư Trung thu</t>
  </si>
  <si>
    <t xml:space="preserve">Ông Mạnh thắng thần Gió </t>
  </si>
  <si>
    <t>Mưa bóng mây</t>
  </si>
  <si>
    <t xml:space="preserve">Chim sơn ca và bông cúc trắng </t>
  </si>
  <si>
    <t>Sân chim</t>
  </si>
  <si>
    <t xml:space="preserve">Một trí khôn hơn trăm trí khôn </t>
  </si>
  <si>
    <t>Cò và Cuốc</t>
  </si>
  <si>
    <t>Bác sĩ Sói</t>
  </si>
  <si>
    <t>Ngày hội đua voi ở Tây Nguyên</t>
  </si>
  <si>
    <t xml:space="preserve">Quả tim khỉ </t>
  </si>
  <si>
    <t>Voi nhà</t>
  </si>
  <si>
    <t xml:space="preserve">Sơn Tinh, Thủy Tinh </t>
  </si>
  <si>
    <t>Bé nhìn biển</t>
  </si>
  <si>
    <t>Tôm Càng và Cá Con</t>
  </si>
  <si>
    <t>Sông Hương</t>
  </si>
  <si>
    <t>Ôn tập &amp; Kiểm tra đọc T3</t>
  </si>
  <si>
    <t>Ôn tập &amp; Kiểm tra đọc T6</t>
  </si>
  <si>
    <t xml:space="preserve">Kho báu </t>
  </si>
  <si>
    <t>Cây dừa</t>
  </si>
  <si>
    <t xml:space="preserve">Những quả đào </t>
  </si>
  <si>
    <t>Hoa phượng</t>
  </si>
  <si>
    <t>Ai ngoan sẽ được thưởng</t>
  </si>
  <si>
    <t>Cháu nhớ Bác Hồ</t>
  </si>
  <si>
    <t>Chiếc rễ đa tròn.</t>
  </si>
  <si>
    <t>Nghe-viết: Cây và hoa bên Lăng Bác.</t>
  </si>
  <si>
    <t xml:space="preserve">Chuyện quả bầu </t>
  </si>
  <si>
    <t>Tiếng chổi tre</t>
  </si>
  <si>
    <t xml:space="preserve">Bóp nát quả cam </t>
  </si>
  <si>
    <t>Lượm</t>
  </si>
  <si>
    <t>Người làm đồ chơi</t>
  </si>
  <si>
    <t>Đàn bê của anh Hồ Giáo</t>
  </si>
  <si>
    <t>TN về học tâp, dấu chấm hỏi</t>
  </si>
  <si>
    <t>Từ chỉ sự vật</t>
  </si>
  <si>
    <t>Tên riêng &amp; cách viết hoa tên riêng. Câu kiểu Ai là gì ?</t>
  </si>
  <si>
    <t>Câu kiểu Ai là gì? Từ ngữ về ĐDHT</t>
  </si>
  <si>
    <t>Từ ngữ về các môn học. Từ chỉ HĐ</t>
  </si>
  <si>
    <t>Từ chỉ HĐ trạng thái. Dấu phẩy</t>
  </si>
  <si>
    <t>Ôn tập &amp; KT đọc T7</t>
  </si>
  <si>
    <t>TN về họ hàng. Dấu chấm, dấu hỏi chấm.</t>
  </si>
  <si>
    <t>TN về ĐD &amp; công việc trong nhà</t>
  </si>
  <si>
    <t>TN về tình cảm. Dấu phẩy</t>
  </si>
  <si>
    <t>TN về công việc trong gia đình. Câu kiểu ai làm gì?</t>
  </si>
  <si>
    <t>TN về TCGĐ.Câu kiểu Ai làm gì? Dấu ch,ch hỏi</t>
  </si>
  <si>
    <t>Từ chỉ ĐĐ. Câu kiểu Ai thế nào?</t>
  </si>
  <si>
    <t>Từ chỉ T/chất. Câu kiểu Ai thế nào? TN về vật nuôi.</t>
  </si>
  <si>
    <t>TN về vật nuôi. Câu kiểu Ai thế nào?</t>
  </si>
  <si>
    <t>TN về các mùa. Đặt &amp;TLCH Khi nào?</t>
  </si>
  <si>
    <t>TN về thời tiết. Đặt &amp; TLCH Khi nào?</t>
  </si>
  <si>
    <t>TN về chim chóc. Đặt &amp; TLCH Ở đâu?</t>
  </si>
  <si>
    <t>TN về loài chim. Dấu chấm, dấu phẩy</t>
  </si>
  <si>
    <t>TN về muông thú. Đặt &amp; TLCH như thế nào?</t>
  </si>
  <si>
    <t>TN về loài thú. Dấu chấm, dấu phẩy</t>
  </si>
  <si>
    <t>TN về sông biển. Đặt &amp; TLCH Vì sao?</t>
  </si>
  <si>
    <t>TN về sông biển. dấu phẩy</t>
  </si>
  <si>
    <t>Ôn tập &amp; Kiểm tra đọc T7</t>
  </si>
  <si>
    <t>TN về cây cối. Đặt &amp; TLCH: Để làm gì?</t>
  </si>
  <si>
    <t>TN về cây cối. Đặt &amp;TLCH : Để làm gì?</t>
  </si>
  <si>
    <t>TN về bác Hồ</t>
  </si>
  <si>
    <t>MRVT: từ ngữ về Bác Hồ</t>
  </si>
  <si>
    <t>Dấu chấm, dấu phẩyTừ trái nghĩa. Dấu chấm, dấu phẩy</t>
  </si>
  <si>
    <t>TN chỉ nghề nghiệp</t>
  </si>
  <si>
    <t>Từ ngữ chỉ nghề nghiệp. Từ trái nghĩa</t>
  </si>
  <si>
    <t>Tự giới thiệu. câu và bài</t>
  </si>
  <si>
    <t>Chào hỏi, tự giới thiệu</t>
  </si>
  <si>
    <t>Sắp xếp câu trong bài, lập DSHS</t>
  </si>
  <si>
    <t>Cảm ơn, xin lỗi</t>
  </si>
  <si>
    <t>TLCH. Đặt tên cho bài. Luyện tập về MLS</t>
  </si>
  <si>
    <t>Luyện tập về mục lục sách</t>
  </si>
  <si>
    <t>Kể ngắn theo tranh. Luyện tập về TKB</t>
  </si>
  <si>
    <t>Mời, nhờ, yêu cầu, đề nghị. Kể ngắn theo câu hỏi</t>
  </si>
  <si>
    <t>Chia buồn, an ủi</t>
  </si>
  <si>
    <t>Kể về bạn</t>
  </si>
  <si>
    <t>Kể về gia đình</t>
  </si>
  <si>
    <t>TLCH. Viết nhắn tin</t>
  </si>
  <si>
    <t>Chia vui, kể vè anh chị em</t>
  </si>
  <si>
    <t>Kể ngắn về con vật. Lập TGB</t>
  </si>
  <si>
    <t>Ngạc nhiên thích thú. Lập TGB</t>
  </si>
  <si>
    <t>Đáp lời chào, lời tự giới thiệu</t>
  </si>
  <si>
    <t>Tả ngắn về 4 mùa</t>
  </si>
  <si>
    <t>Đáp lời cảm ơn. Tả ngắn về loài chim</t>
  </si>
  <si>
    <t>Đáp lời xin lỗi. Tả ngắn về loài chim</t>
  </si>
  <si>
    <t>Viết nội qui</t>
  </si>
  <si>
    <t>Nghe, trả lời câu hỏi</t>
  </si>
  <si>
    <t>Đáp lời đồng ý. Quan sát tranh TLCH</t>
  </si>
  <si>
    <t>Đáp lời chia vui. Tả ngắn về cây cối</t>
  </si>
  <si>
    <t>Đáp lời chia vui. Nghe &amp; TLCH</t>
  </si>
  <si>
    <t>Nghe &amp; TLCH</t>
  </si>
  <si>
    <t>Đáp lời khen ngợi. Tả ngắn về Bác Hồ</t>
  </si>
  <si>
    <t>Đáp lời từ chối. Đọc SLL</t>
  </si>
  <si>
    <t>Kể chuyện được chứng kiến</t>
  </si>
  <si>
    <t>Tả về người than</t>
  </si>
  <si>
    <t>KTĐK viết</t>
  </si>
  <si>
    <t>Có công mài sắt có ngày nên kim T1</t>
  </si>
  <si>
    <t xml:space="preserve">  Bím tóc đuôi sam.(t2)</t>
  </si>
  <si>
    <t xml:space="preserve">  Chiếc bút mực.(t2)</t>
  </si>
  <si>
    <t xml:space="preserve">  Mẩu giấy vụn.(t2)</t>
  </si>
  <si>
    <t xml:space="preserve">  Người thầy cũ.(t2)</t>
  </si>
  <si>
    <t xml:space="preserve">  Người mẹ hiền.(t2)</t>
  </si>
  <si>
    <t>Ôn tập giữa học kì I(t2)</t>
  </si>
  <si>
    <t>Ôn tập giữa học kì I(t3)</t>
  </si>
  <si>
    <t xml:space="preserve">  Sáng kiến của bé Hà.(t2)</t>
  </si>
  <si>
    <t xml:space="preserve">  Bà cháu.(t2)</t>
  </si>
  <si>
    <t xml:space="preserve">  Sự tích cây vú sữa.(t2)</t>
  </si>
  <si>
    <t xml:space="preserve">  Bông hoa Niềm Vui.(t2)</t>
  </si>
  <si>
    <t xml:space="preserve">  Câu chuyện bó đũa.(t2)</t>
  </si>
  <si>
    <t xml:space="preserve">  Hai anh em.(t2)</t>
  </si>
  <si>
    <t xml:space="preserve">  Con chó nhà hàng xóm.(t2)</t>
  </si>
  <si>
    <t xml:space="preserve">  Tìm ngọc.(t2)</t>
  </si>
  <si>
    <t>Ôn tập cuối học kì I(t2)</t>
  </si>
  <si>
    <t>Ôn tập cuối học kì I(t3)</t>
  </si>
  <si>
    <t xml:space="preserve">  Chuyện bốn mùa.(t2)</t>
  </si>
  <si>
    <t xml:space="preserve">  Ông Mạnh thắng Thần Gió.(t2)</t>
  </si>
  <si>
    <t xml:space="preserve">  Chim sơn ca và bông cúc trắng.(t2)</t>
  </si>
  <si>
    <t xml:space="preserve">  Một trí khôn hơn trăm trí khôn.(t2)</t>
  </si>
  <si>
    <t xml:space="preserve">  Bác sĩ Sói.(t2)</t>
  </si>
  <si>
    <t xml:space="preserve">  Quả tim khỉ.(t2)</t>
  </si>
  <si>
    <t xml:space="preserve">  Sơn Tinh, Thủy Tinh.(t2)</t>
  </si>
  <si>
    <t xml:space="preserve">  Tôm Càng và cá con.(t2)</t>
  </si>
  <si>
    <t>Ôn tập giữa học kì II(t2)</t>
  </si>
  <si>
    <t>Ôn tập giữa học kì II(t3)</t>
  </si>
  <si>
    <t xml:space="preserve">  Kho báu.(t2)</t>
  </si>
  <si>
    <t xml:space="preserve">  Những quả đào.(t2)</t>
  </si>
  <si>
    <t xml:space="preserve">  Ai ngoan sẽ được thưởng.(t2)</t>
  </si>
  <si>
    <t xml:space="preserve">  Chiếc rễ đa tròn.(t2)</t>
  </si>
  <si>
    <t xml:space="preserve">  Chuyện quả bầu.(t2)</t>
  </si>
  <si>
    <t xml:space="preserve">  Bóp nát quả cam.(t2)</t>
  </si>
  <si>
    <t xml:space="preserve">  Người làm đồ chơi.(t2)</t>
  </si>
  <si>
    <t>Ôn tập cuối học kì II(t2)</t>
  </si>
  <si>
    <t>Ôn tập cuối học kì II(t3)</t>
  </si>
  <si>
    <t xml:space="preserve">29 + 5; </t>
  </si>
  <si>
    <t>Ngoại ngữ với người nước ngoài</t>
  </si>
  <si>
    <t>Tuyên truyền giáo dục an toàn giao thông</t>
  </si>
  <si>
    <t>Phát động ủng hộ vở cho HS KK</t>
  </si>
  <si>
    <t>Giới thiệu sách</t>
  </si>
  <si>
    <t>Tuyên truyền PTTNTT</t>
  </si>
  <si>
    <t>Phát động vẽ tranh chào mừng 10 năm thành lập Quận</t>
  </si>
  <si>
    <t>Hội thi: Chúng em với ATGT</t>
  </si>
  <si>
    <t>Phát động chào mừng 20-11</t>
  </si>
  <si>
    <t>Tuyên truyền y tế học đường</t>
  </si>
  <si>
    <t>Tổng kết thi đua chào mừng 20/11</t>
  </si>
  <si>
    <t>Tuyên truyền phòng chống bệnh mùa đông</t>
  </si>
  <si>
    <t>Nghe nói chuyện chiến thắng chống giặc ngoại xâm</t>
  </si>
  <si>
    <t>TC: Tìm hiểu về ngày 22/12</t>
  </si>
  <si>
    <t>Kết nạp Đội viên</t>
  </si>
  <si>
    <t>Văn nghệ chào mừng thành tích học kì I</t>
  </si>
  <si>
    <t>TC: Hái hoa dân chủ</t>
  </si>
  <si>
    <t>Văn nghệ mừng Đảng- mừng xuân</t>
  </si>
  <si>
    <t>Tuyên truyền phòng tránh bệnh học đường</t>
  </si>
  <si>
    <t>Văn nghệ với chủ đề: Bông hoa tặng mẹ</t>
  </si>
  <si>
    <t>Giao lưu với chủ đề: NSTLVM</t>
  </si>
  <si>
    <t>Giao lưu: Văn hoá khi tham gia giao thông</t>
  </si>
  <si>
    <t>Tuyên truyền phòng tránh bệnh mùa hè</t>
  </si>
  <si>
    <t>Tuyên truyền phòng tránh tai nạn đuối nước</t>
  </si>
  <si>
    <t>Kỉ niệm 73 năm thành lập Đội</t>
  </si>
  <si>
    <t>Giao lưu với chủ đề: Bác Hồ với thiếu nhi</t>
  </si>
  <si>
    <t>Buổi học thứ nhất/ngày</t>
  </si>
  <si>
    <t>Buổi học thứ hai/ngày</t>
  </si>
  <si>
    <t>TD</t>
  </si>
  <si>
    <t>TS:</t>
  </si>
  <si>
    <t>Từ</t>
  </si>
  <si>
    <t>Môn phân môn</t>
  </si>
  <si>
    <t>Lớp</t>
  </si>
  <si>
    <t>DS các lớp</t>
  </si>
  <si>
    <t>5A1</t>
  </si>
  <si>
    <t>5A2</t>
  </si>
  <si>
    <t>5A3</t>
  </si>
  <si>
    <t>5A4</t>
  </si>
  <si>
    <t>5A5</t>
  </si>
  <si>
    <t>1A1</t>
  </si>
  <si>
    <t>1A2</t>
  </si>
  <si>
    <t>1A3</t>
  </si>
  <si>
    <t>1A4</t>
  </si>
  <si>
    <t>1A5</t>
  </si>
  <si>
    <t>2A2</t>
  </si>
  <si>
    <t>3A1</t>
  </si>
  <si>
    <t>Giới thiệu chương trình Trò chơi “Chuyển bóng tiếp sức”</t>
  </si>
  <si>
    <t>GTCT. TC: Chuyền bóng tiếp sức</t>
  </si>
  <si>
    <t>Quay trái, phải.TC: Xếp hàng nhanh</t>
  </si>
  <si>
    <t>Đi đều. T/c : Kéo cưa lừa xẻ</t>
  </si>
  <si>
    <t>Đi đều. T/c : Bịt mắt bắt dê.</t>
  </si>
  <si>
    <t>Đi đều. Chạy đổi chỗ</t>
  </si>
  <si>
    <t>Đội hình đội ngũ. T/c: Bỏ khăn</t>
  </si>
  <si>
    <t>Đi đều. T/c : Bỏ khăn</t>
  </si>
  <si>
    <t>Tập hợp hàng ngang.T/c: Kết bạn</t>
  </si>
  <si>
    <t>Đi đêu.....Ném trúng đích</t>
  </si>
  <si>
    <t>Tập hợp hàng ngang....T/c: Kết bạn</t>
  </si>
  <si>
    <t>Quay sau, đi đều. T/c: Kết bạn</t>
  </si>
  <si>
    <t>Quay sau, đi đều, vòng phải trái</t>
  </si>
  <si>
    <t>ĐT vươn thở và tay.T/c: Nhanh lên bạn ơi</t>
  </si>
  <si>
    <t>ĐT chân. T/c: Nhanh lên....</t>
  </si>
  <si>
    <t>ĐT lưng bụng. T/c: Con cóc là cậu ông Trời</t>
  </si>
  <si>
    <t>ĐT toàn thân.t/c: Con cóc là cậu ông trời</t>
  </si>
  <si>
    <t>Ôn tập 5 ĐT. T/c: Nhảy ô tiếp sức</t>
  </si>
  <si>
    <t>Ôn 5 động tác đã học</t>
  </si>
  <si>
    <t>Ôn 5 động tác.</t>
  </si>
  <si>
    <t>Đt thăng bằng. T/c : Con cóc là...</t>
  </si>
  <si>
    <t>ĐT nhảy. T/c: Mèo đuổi chuột.</t>
  </si>
  <si>
    <t>ĐT: điều hòa. T/c: Chim về tổ.</t>
  </si>
  <si>
    <t>Ôn bài TD phát triển chung.T/c: Chim về tổ</t>
  </si>
  <si>
    <t>Ôn bài TD phát triển chung</t>
  </si>
  <si>
    <t>Ôn bài TD phát triển chung. T/c: Đua ngựa</t>
  </si>
  <si>
    <t>BT rèn luyện TT và KN vận động CB</t>
  </si>
  <si>
    <t>Đi nhanh chuyển sang chạy</t>
  </si>
  <si>
    <t>Đi nhanh chuyển sang chạy.</t>
  </si>
  <si>
    <t>Sơ kết học kì 1.T/c: Chạy theo hình t.g</t>
  </si>
  <si>
    <t>Đi vượt chướng ngại vật thấp</t>
  </si>
  <si>
    <t>Đi chuyển hướng phải, trái. T/c: Thăng bằng</t>
  </si>
  <si>
    <t>Đi chuyển hướng phải, trái. T/c: Lăn bóng</t>
  </si>
  <si>
    <t>Nhảy dây kiểu chụm 2 chân</t>
  </si>
  <si>
    <t>Nhảy dây kiểu chụm 2 chân. T/c : Đi qua cầu</t>
  </si>
  <si>
    <t>Nhảy dây . T/c: Đi qua cầu</t>
  </si>
  <si>
    <t>Bật xa. T/c: Con sâu đo</t>
  </si>
  <si>
    <t>Bật xa, tập phối hợp các ĐT nhảy. T/c: Con sâu đo</t>
  </si>
  <si>
    <t>Phối hợp chạy nhảy mang vác.T/c: Kiệu người</t>
  </si>
  <si>
    <t>Bật xa. T/c: Kiệu người</t>
  </si>
  <si>
    <t>Phối hợp chạy nhảy mang vác.T/c:Chạy tiếp sức ném</t>
  </si>
  <si>
    <t>Nhảy dây chân trước chân sau.T/c: Chạy tiếp sức.</t>
  </si>
  <si>
    <t>Một số BTRLĐTCB. T/c Trao tín gậy.</t>
  </si>
  <si>
    <t>Di chuyển tung, bắt bóng, nhảy dây.T/c Trao tín gậy.</t>
  </si>
  <si>
    <t>Nhảy dây, di chuyển và bắt bóng.T/c: Dẫn bóng</t>
  </si>
  <si>
    <t>Môn TT tự chọn. T/c Trao tín gậy.</t>
  </si>
  <si>
    <t>Môn TT tự chọn. T/c: Dẫn bóng</t>
  </si>
  <si>
    <t xml:space="preserve">Môn TT tự chọn. T/c: Trao tín gậy </t>
  </si>
  <si>
    <t>Môn TT tự chọn. T/c Nhảy dây</t>
  </si>
  <si>
    <t>Nhảy dây</t>
  </si>
  <si>
    <t xml:space="preserve">Môn TT tự chọn. </t>
  </si>
  <si>
    <t>Môn TT tự chọn. T/c: Nhảy dây tập thể</t>
  </si>
  <si>
    <t>Môn TT tự chọn. T/c Con sâu đo</t>
  </si>
  <si>
    <t>Môn TT tự chọn. T/c: Nhảy dây</t>
  </si>
  <si>
    <t>Nhảy dây. T/c Lăn bóng bằng tay</t>
  </si>
  <si>
    <t>Nhảy dây. T/c Dẫn bóng</t>
  </si>
  <si>
    <t>Di chuyển tung và bắt bóng</t>
  </si>
  <si>
    <t>4A1</t>
  </si>
  <si>
    <t>2A3</t>
  </si>
  <si>
    <t>2A4</t>
  </si>
  <si>
    <t>2A5</t>
  </si>
  <si>
    <t>3A2</t>
  </si>
  <si>
    <t>3A3</t>
  </si>
  <si>
    <t>3A4</t>
  </si>
  <si>
    <t>3A5</t>
  </si>
  <si>
    <t>4A2</t>
  </si>
  <si>
    <t>4A3</t>
  </si>
  <si>
    <t>4A4</t>
  </si>
  <si>
    <t>4A5</t>
  </si>
  <si>
    <t>2A1</t>
  </si>
  <si>
    <t>1A6</t>
  </si>
  <si>
    <t>1A7</t>
  </si>
  <si>
    <t>1A8</t>
  </si>
  <si>
    <t>tự ghi</t>
  </si>
  <si>
    <t>2A6</t>
  </si>
  <si>
    <t>2A7</t>
  </si>
  <si>
    <t>2A8</t>
  </si>
  <si>
    <t>3A6</t>
  </si>
  <si>
    <t>3A7</t>
  </si>
  <si>
    <t>3A8</t>
  </si>
  <si>
    <t>4A6</t>
  </si>
  <si>
    <t>4A7</t>
  </si>
  <si>
    <t>4A8</t>
  </si>
  <si>
    <t>5A6</t>
  </si>
  <si>
    <t>Tự ghi</t>
  </si>
  <si>
    <t>Điền Thời Khóa Biểu: Bấm vào mũi tên bên phải của cột lớp theo từng thứ và chọn lớp</t>
  </si>
  <si>
    <t>Ở cột "Tiết thứ/tuần điền số thứ tự của tiết VD: Tiết 1 trong tuần, tiết 2 trong tuần (Cái này rất quan trọng không được ghi sai)</t>
  </si>
  <si>
    <t>Để thay đổi tên lớp VD: Lớp 5A, 5B, 5C … hãy thay đổi ở cột DS các lớp. Lưu ý: khi thay đổi tên lớp phải thay đổi ở mục PPCT lớp 5 nữa</t>
  </si>
  <si>
    <t>VD: Thay lớp 5A1 thành 5A, 5A2 thành 5B ta thay đổi ở cột DS các lớp trong sheet Thoi Khoa Bieu. Sau đó chuyển sang Sheet PPCT lớp 5 và cũng thay đổi Các cột có ký hiệu 5A1 thành 5A, 5 A2 thành 5B</t>
  </si>
  <si>
    <t>Ôn tập một số bài hát đã học</t>
  </si>
  <si>
    <t>Học hát: Reo vang bình minh</t>
  </si>
  <si>
    <t>Ôn bài hat</t>
  </si>
  <si>
    <t>Học hát:Hãy giữ cho bầu trời xanh</t>
  </si>
  <si>
    <t>Ôn bài hát: Hãy giữ cho bầu trời xanh</t>
  </si>
  <si>
    <t>Ôn bài hát đã học</t>
  </si>
  <si>
    <t>ÔN bài hát đã học</t>
  </si>
  <si>
    <t>Học hát"Những bông hoa, những bài ca"</t>
  </si>
  <si>
    <t>Tập đọc nhạc</t>
  </si>
  <si>
    <t>Học bài hát: Ước mơ</t>
  </si>
  <si>
    <t>Học bài hát "Ước mơ"</t>
  </si>
  <si>
    <t>Ôn bài hát: Ước mơ</t>
  </si>
  <si>
    <t>Ôn tập đọc nhạc 3, 4. Kể chuyện âm nhạc</t>
  </si>
  <si>
    <t>Bài hát dành cho địa phương</t>
  </si>
  <si>
    <t>Ôn tập bài hát "Reo vang bình minh"</t>
  </si>
  <si>
    <t>Tập biểu diễn hai bài hát</t>
  </si>
  <si>
    <t>Học bài hát;" Chúc mừng"</t>
  </si>
  <si>
    <t>Ôn tập bài hát "Hát mừng"</t>
  </si>
  <si>
    <t>Học bài hát;" Tre ngà bên lăng Bác"</t>
  </si>
  <si>
    <t>Ôn tập bài hát "Tre ngà bên lăng Bác"</t>
  </si>
  <si>
    <t>Ôn tập bài hát "Tre ngà bên lăng Bác" và "Hát mừng"</t>
  </si>
  <si>
    <t>Học bài hát "Mùa hoa phượng nở"</t>
  </si>
  <si>
    <t>Học bài hát "Em vẫn nhớ trường xưa"</t>
  </si>
  <si>
    <t>Ôn bài hát Em vẫn nhớ trường xưa</t>
  </si>
  <si>
    <t>Ôn bài hát "Em vẫn nhớ trường xưa" và "Mùa hoa phượng nở"</t>
  </si>
  <si>
    <t>Ôn tập đọc nhạc. TĐN số 7,8</t>
  </si>
  <si>
    <t>Học bài hát"Dàn đồng ca mùa hạ"</t>
  </si>
  <si>
    <t>Ôn bài hát"Dàn đồng ca mùa hạ"</t>
  </si>
  <si>
    <t>Bài hát dành cho địa phương tự chọn</t>
  </si>
  <si>
    <t>Ôn tập và kiểm tra hai bài hát</t>
  </si>
  <si>
    <t>Tập biểu diễn các bài hát</t>
  </si>
  <si>
    <t>Ôn tập bài hát: Em yêu hoà bình</t>
  </si>
  <si>
    <t>Học hát: Bài Bạn ơi lắng nghe..</t>
  </si>
  <si>
    <t>Ôn tập bài hát: Bạn ơi lắng nghe..</t>
  </si>
  <si>
    <t>Tập đọc nhạc: TĐN số 1</t>
  </si>
  <si>
    <t>Ôn tập 2 bài hát: Em yêu hoà bình..</t>
  </si>
  <si>
    <t>Ôn tập bài hát: Trên ngựa ta phi nhanh</t>
  </si>
  <si>
    <t>Ôtập bài hát: Khăn quàng thắm mãi vai em</t>
  </si>
  <si>
    <t>Ôn tập bài hát: Cò lả..</t>
  </si>
  <si>
    <t>Ôn tập 3 bài hát: Trên ngựa ta phi nhanh,</t>
  </si>
  <si>
    <t>Học hát: Bài Chúc mừng..</t>
  </si>
  <si>
    <t>Ôn tập bài hát: Chúc mừng</t>
  </si>
  <si>
    <t>Ôn tập bài hát: Bàn tay mẹ</t>
  </si>
  <si>
    <t>Ôn tập bài hát: Chim sáo</t>
  </si>
  <si>
    <t>Ôn tập 3 bài hát: Chúc mừng, ..</t>
  </si>
  <si>
    <t>Ôn tập bài hát: Chú voi con ở Bản Đôn..</t>
  </si>
  <si>
    <t>Ôn tập bài hát: Thiếu nhi thế giới liên..</t>
  </si>
  <si>
    <t>Ôn tập 2 bài hát: Chú voi con ở Bản Đôn..</t>
  </si>
  <si>
    <t>Tổ chức trò chơi Âm nhạc</t>
  </si>
  <si>
    <t>Tập biểu diễn bài: Bài ca đi học</t>
  </si>
  <si>
    <t xml:space="preserve">Ôn bài hát </t>
  </si>
  <si>
    <t xml:space="preserve">Tập biểu diễn  </t>
  </si>
  <si>
    <t xml:space="preserve">Học hát: Vui bước trên đường xa. </t>
  </si>
  <si>
    <t xml:space="preserve">Ôn bài hát: Vui hát trên đường xa </t>
  </si>
  <si>
    <t xml:space="preserve">Tổ chức trò chơi âm nhạc </t>
  </si>
  <si>
    <t xml:space="preserve">Tập kẻ khuông nhạc, viết khóa </t>
  </si>
  <si>
    <t xml:space="preserve">Tập biểu diễn. </t>
  </si>
  <si>
    <t xml:space="preserve">Nghe nhạc thiếu nhi. </t>
  </si>
  <si>
    <t xml:space="preserve">Học hát tự chọn </t>
  </si>
  <si>
    <t xml:space="preserve">Học hát rự chọn </t>
  </si>
  <si>
    <t xml:space="preserve">Tổ chức trò chơi âm nhạc. </t>
  </si>
  <si>
    <t xml:space="preserve">Biểu diễn </t>
  </si>
  <si>
    <t xml:space="preserve">Tập biểu diễn: Em yêu trường em. </t>
  </si>
  <si>
    <t xml:space="preserve">Tập viết nốt nhạc. </t>
  </si>
  <si>
    <t>Học hát: Mèo đi câu cá.</t>
  </si>
  <si>
    <t>Ôn bài hát: Mèo đi câu cá.</t>
  </si>
  <si>
    <t>Học hát hoa thơm dâng Bác.</t>
  </si>
  <si>
    <t>Ôn bài hát hoa thơm dâng Bác.</t>
  </si>
  <si>
    <t>Ôn BH: Chị ong nâu và em bé – Nghe nhạc</t>
  </si>
  <si>
    <t>Tập viết nốt nhạc.</t>
  </si>
  <si>
    <t>Ôn bài hát.</t>
  </si>
  <si>
    <t>Học hát tự chọn.</t>
  </si>
  <si>
    <t>Tập biểu diễn.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</si>
</sst>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yy;@"/>
    <numFmt numFmtId="165" formatCode="[$-1010000]d/m/yy;@"/>
  </numFmts>
  <fonts count="9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4"/>
      <color indexed="12"/>
      <name val="Arial"/>
      <family val="2"/>
    </font>
    <font>
      <b/>
      <sz val="14"/>
      <color indexed="12"/>
      <name val="Times New Roman"/>
      <family val="1"/>
    </font>
    <font>
      <sz val="14"/>
      <color indexed="8"/>
      <name val="Times New Roman"/>
      <family val="1"/>
    </font>
    <font>
      <b/>
      <sz val="16"/>
      <color indexed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163"/>
    </font>
    <font>
      <sz val="10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  <charset val="163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4"/>
      <color indexed="12"/>
      <name val="Arial"/>
      <family val="2"/>
    </font>
    <font>
      <sz val="12"/>
      <color indexed="12"/>
      <name val="Arial"/>
      <family val="2"/>
    </font>
    <font>
      <i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Arial"/>
      <family val="2"/>
    </font>
    <font>
      <b/>
      <sz val="14"/>
      <name val="VNI-Times"/>
    </font>
    <font>
      <b/>
      <sz val="14"/>
      <color indexed="9"/>
      <name val="Times New Roman"/>
      <family val="1"/>
    </font>
    <font>
      <b/>
      <u/>
      <sz val="14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u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0"/>
      <color indexed="10"/>
      <name val="Arial"/>
      <family val="2"/>
    </font>
    <font>
      <u/>
      <sz val="14"/>
      <color indexed="12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4"/>
      <color indexed="12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4"/>
      <color indexed="17"/>
      <name val="Times New Roman"/>
      <family val="1"/>
    </font>
    <font>
      <sz val="10"/>
      <color indexed="12"/>
      <name val="Times New Roman"/>
      <family val="1"/>
    </font>
    <font>
      <b/>
      <u/>
      <sz val="18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indexed="81"/>
      <name val="Times New Roman"/>
      <family val="1"/>
    </font>
    <font>
      <sz val="12"/>
      <color indexed="81"/>
      <name val="Times New Roman"/>
      <family val="1"/>
    </font>
    <font>
      <sz val="8"/>
      <color indexed="81"/>
      <name val="Times New Roman"/>
      <family val="1"/>
    </font>
    <font>
      <sz val="8"/>
      <color indexed="81"/>
      <name val="Tahoma"/>
      <family val="2"/>
    </font>
    <font>
      <b/>
      <sz val="14"/>
      <color indexed="81"/>
      <name val="Times New Roman"/>
      <family val="1"/>
    </font>
    <font>
      <b/>
      <u/>
      <sz val="12"/>
      <color indexed="12"/>
      <name val="Times New Roman"/>
      <family val="1"/>
    </font>
    <font>
      <b/>
      <sz val="8"/>
      <color indexed="81"/>
      <name val="Tahoma"/>
      <family val="2"/>
    </font>
    <font>
      <sz val="12"/>
      <name val="VNI-Times"/>
    </font>
    <font>
      <b/>
      <sz val="11"/>
      <color indexed="9"/>
      <name val="Times New Roman"/>
      <family val="1"/>
    </font>
    <font>
      <i/>
      <u/>
      <sz val="14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b/>
      <i/>
      <sz val="12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1"/>
      <color theme="0"/>
      <name val="Times New Roman"/>
      <family val="1"/>
    </font>
    <font>
      <u/>
      <sz val="10"/>
      <color theme="0"/>
      <name val="Arial"/>
      <family val="2"/>
    </font>
    <font>
      <sz val="14"/>
      <name val="Times New Roman"/>
      <family val="1"/>
      <charset val="163"/>
    </font>
    <font>
      <b/>
      <i/>
      <sz val="14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41">
    <xf numFmtId="164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25">
    <xf numFmtId="164" fontId="0" fillId="0" borderId="0" xfId="0"/>
    <xf numFmtId="0" fontId="4" fillId="0" borderId="0" xfId="0" applyNumberFormat="1" applyFont="1" applyBorder="1" applyAlignment="1" applyProtection="1">
      <alignment horizontal="center" vertical="top" wrapText="1"/>
      <protection hidden="1"/>
    </xf>
    <xf numFmtId="0" fontId="7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Border="1" applyProtection="1"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0" fontId="9" fillId="0" borderId="0" xfId="0" applyNumberFormat="1" applyFont="1" applyProtection="1">
      <protection locked="0"/>
    </xf>
    <xf numFmtId="0" fontId="9" fillId="0" borderId="0" xfId="0" applyNumberFormat="1" applyFont="1" applyBorder="1" applyProtection="1">
      <protection locked="0"/>
    </xf>
    <xf numFmtId="0" fontId="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1" xfId="0" applyNumberFormat="1" applyFont="1" applyBorder="1" applyAlignment="1" applyProtection="1">
      <alignment horizontal="center" vertical="top" wrapText="1"/>
      <protection hidden="1"/>
    </xf>
    <xf numFmtId="0" fontId="16" fillId="0" borderId="0" xfId="0" applyNumberFormat="1" applyFont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hidden="1"/>
    </xf>
    <xf numFmtId="0" fontId="4" fillId="2" borderId="3" xfId="0" applyNumberFormat="1" applyFont="1" applyFill="1" applyBorder="1" applyAlignment="1" applyProtection="1">
      <alignment horizontal="center"/>
      <protection hidden="1"/>
    </xf>
    <xf numFmtId="164" fontId="4" fillId="0" borderId="0" xfId="0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Protection="1">
      <protection locked="0"/>
    </xf>
    <xf numFmtId="164" fontId="4" fillId="0" borderId="0" xfId="0" applyFont="1" applyBorder="1" applyProtection="1"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/>
    <xf numFmtId="0" fontId="10" fillId="0" borderId="0" xfId="0" applyNumberFormat="1" applyFont="1" applyBorder="1"/>
    <xf numFmtId="0" fontId="4" fillId="0" borderId="4" xfId="0" applyNumberFormat="1" applyFont="1" applyBorder="1" applyAlignment="1" applyProtection="1">
      <alignment horizontal="center" vertical="top" wrapText="1"/>
      <protection hidden="1"/>
    </xf>
    <xf numFmtId="0" fontId="2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25" fillId="0" borderId="0" xfId="5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7" fillId="0" borderId="1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/>
    <xf numFmtId="0" fontId="8" fillId="0" borderId="1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center" vertical="distributed"/>
    </xf>
    <xf numFmtId="0" fontId="15" fillId="0" borderId="0" xfId="0" applyNumberFormat="1" applyFont="1" applyBorder="1" applyAlignment="1">
      <alignment horizontal="center" vertical="distributed"/>
    </xf>
    <xf numFmtId="0" fontId="8" fillId="0" borderId="0" xfId="0" applyNumberFormat="1" applyFont="1" applyBorder="1" applyAlignment="1" applyProtection="1">
      <alignment horizontal="center" vertical="top" wrapText="1"/>
      <protection hidden="1"/>
    </xf>
    <xf numFmtId="0" fontId="11" fillId="0" borderId="1" xfId="2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/>
    </xf>
    <xf numFmtId="0" fontId="9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hidden="1"/>
    </xf>
    <xf numFmtId="0" fontId="8" fillId="0" borderId="1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 vertical="top" wrapText="1"/>
    </xf>
    <xf numFmtId="0" fontId="4" fillId="2" borderId="8" xfId="0" applyNumberFormat="1" applyFont="1" applyFill="1" applyBorder="1" applyAlignment="1" applyProtection="1">
      <alignment horizontal="center"/>
      <protection hidden="1"/>
    </xf>
    <xf numFmtId="0" fontId="29" fillId="0" borderId="0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NumberFormat="1" applyFont="1" applyFill="1" applyBorder="1" applyProtection="1">
      <protection locked="0"/>
    </xf>
    <xf numFmtId="165" fontId="4" fillId="2" borderId="8" xfId="0" applyNumberFormat="1" applyFont="1" applyFill="1" applyBorder="1" applyAlignment="1" applyProtection="1">
      <alignment horizontal="center"/>
      <protection hidden="1"/>
    </xf>
    <xf numFmtId="165" fontId="4" fillId="2" borderId="13" xfId="0" applyNumberFormat="1" applyFont="1" applyFill="1" applyBorder="1" applyAlignment="1" applyProtection="1">
      <alignment horizontal="center"/>
      <protection hidden="1"/>
    </xf>
    <xf numFmtId="164" fontId="4" fillId="2" borderId="14" xfId="0" applyFont="1" applyFill="1" applyBorder="1" applyAlignment="1" applyProtection="1">
      <alignment horizontal="center"/>
      <protection locked="0"/>
    </xf>
    <xf numFmtId="164" fontId="4" fillId="2" borderId="2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15" xfId="0" applyNumberFormat="1" applyFont="1" applyFill="1" applyBorder="1" applyAlignment="1" applyProtection="1">
      <alignment horizontal="center"/>
      <protection hidden="1"/>
    </xf>
    <xf numFmtId="164" fontId="4" fillId="2" borderId="3" xfId="0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16" xfId="0" applyNumberFormat="1" applyFont="1" applyFill="1" applyBorder="1" applyAlignment="1" applyProtection="1">
      <alignment horizontal="center"/>
      <protection hidden="1"/>
    </xf>
    <xf numFmtId="164" fontId="4" fillId="2" borderId="17" xfId="0" applyFon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>
      <alignment horizontal="center" wrapText="1"/>
    </xf>
    <xf numFmtId="164" fontId="4" fillId="2" borderId="18" xfId="0" applyNumberFormat="1" applyFont="1" applyFill="1" applyBorder="1" applyAlignment="1" applyProtection="1">
      <alignment horizontal="center"/>
      <protection hidden="1"/>
    </xf>
    <xf numFmtId="164" fontId="4" fillId="2" borderId="18" xfId="0" applyFont="1" applyFill="1" applyBorder="1" applyAlignment="1" applyProtection="1">
      <alignment horizontal="center"/>
      <protection locked="0"/>
    </xf>
    <xf numFmtId="164" fontId="4" fillId="2" borderId="19" xfId="0" applyNumberFormat="1" applyFont="1" applyFill="1" applyBorder="1" applyAlignment="1">
      <alignment horizontal="center" wrapText="1"/>
    </xf>
    <xf numFmtId="164" fontId="4" fillId="2" borderId="15" xfId="0" applyFont="1" applyFill="1" applyBorder="1" applyAlignment="1" applyProtection="1">
      <alignment horizontal="center"/>
      <protection locked="0"/>
    </xf>
    <xf numFmtId="164" fontId="4" fillId="2" borderId="16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Border="1"/>
    <xf numFmtId="0" fontId="4" fillId="0" borderId="20" xfId="0" applyNumberFormat="1" applyFont="1" applyBorder="1" applyAlignment="1" applyProtection="1">
      <alignment horizontal="center" vertical="top" wrapText="1"/>
      <protection hidden="1"/>
    </xf>
    <xf numFmtId="0" fontId="4" fillId="0" borderId="21" xfId="0" applyNumberFormat="1" applyFont="1" applyBorder="1" applyAlignment="1" applyProtection="1">
      <alignment horizontal="center" vertical="top" wrapText="1"/>
      <protection hidden="1"/>
    </xf>
    <xf numFmtId="0" fontId="20" fillId="0" borderId="21" xfId="0" applyNumberFormat="1" applyFont="1" applyBorder="1" applyAlignment="1">
      <alignment horizontal="center"/>
    </xf>
    <xf numFmtId="0" fontId="4" fillId="0" borderId="22" xfId="0" applyNumberFormat="1" applyFont="1" applyBorder="1" applyAlignment="1" applyProtection="1">
      <alignment horizontal="center" vertical="top" wrapText="1"/>
      <protection hidden="1"/>
    </xf>
    <xf numFmtId="0" fontId="4" fillId="0" borderId="23" xfId="0" applyNumberFormat="1" applyFont="1" applyBorder="1" applyAlignment="1" applyProtection="1">
      <alignment horizontal="center" vertical="top" wrapText="1"/>
      <protection hidden="1"/>
    </xf>
    <xf numFmtId="0" fontId="20" fillId="0" borderId="1" xfId="0" applyNumberFormat="1" applyFont="1" applyBorder="1" applyAlignment="1">
      <alignment horizontal="center"/>
    </xf>
    <xf numFmtId="0" fontId="25" fillId="0" borderId="1" xfId="5" applyNumberFormat="1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/>
    </xf>
    <xf numFmtId="0" fontId="20" fillId="0" borderId="2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1" xfId="0" applyNumberFormat="1" applyFont="1" applyBorder="1"/>
    <xf numFmtId="0" fontId="20" fillId="0" borderId="0" xfId="0" applyNumberFormat="1" applyFont="1" applyFill="1" applyBorder="1" applyAlignment="1">
      <alignment horizontal="center"/>
    </xf>
    <xf numFmtId="0" fontId="25" fillId="0" borderId="0" xfId="0" applyNumberFormat="1" applyFont="1" applyBorder="1" applyAlignment="1">
      <alignment horizontal="center" vertical="distributed"/>
    </xf>
    <xf numFmtId="0" fontId="29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 wrapText="1"/>
    </xf>
    <xf numFmtId="0" fontId="4" fillId="0" borderId="0" xfId="5" applyNumberFormat="1" applyFont="1" applyBorder="1" applyAlignment="1">
      <alignment horizontal="center" wrapText="1"/>
    </xf>
    <xf numFmtId="0" fontId="32" fillId="0" borderId="1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 vertical="distributed"/>
    </xf>
    <xf numFmtId="0" fontId="34" fillId="0" borderId="0" xfId="0" applyNumberFormat="1" applyFont="1" applyBorder="1" applyAlignment="1">
      <alignment horizontal="center" vertical="distributed"/>
    </xf>
    <xf numFmtId="0" fontId="34" fillId="0" borderId="0" xfId="0" applyNumberFormat="1" applyFont="1" applyBorder="1" applyAlignment="1">
      <alignment horizontal="center" vertical="distributed" wrapText="1"/>
    </xf>
    <xf numFmtId="0" fontId="34" fillId="0" borderId="0" xfId="0" applyNumberFormat="1" applyFont="1" applyBorder="1" applyAlignment="1">
      <alignment vertical="distributed" wrapText="1"/>
    </xf>
    <xf numFmtId="0" fontId="12" fillId="0" borderId="0" xfId="0" applyNumberFormat="1" applyFont="1" applyBorder="1" applyAlignment="1">
      <alignment vertical="top" wrapText="1"/>
    </xf>
    <xf numFmtId="0" fontId="8" fillId="0" borderId="13" xfId="0" applyNumberFormat="1" applyFont="1" applyBorder="1" applyAlignment="1" applyProtection="1">
      <alignment horizontal="center" vertical="top" wrapText="1"/>
      <protection hidden="1"/>
    </xf>
    <xf numFmtId="0" fontId="8" fillId="0" borderId="21" xfId="0" applyNumberFormat="1" applyFont="1" applyBorder="1" applyAlignment="1" applyProtection="1">
      <alignment horizontal="center" vertical="top" wrapText="1"/>
      <protection hidden="1"/>
    </xf>
    <xf numFmtId="0" fontId="13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21" fillId="0" borderId="0" xfId="0" applyNumberFormat="1" applyFont="1" applyBorder="1" applyAlignment="1">
      <alignment vertical="top" wrapText="1"/>
    </xf>
    <xf numFmtId="0" fontId="8" fillId="0" borderId="14" xfId="0" applyNumberFormat="1" applyFont="1" applyBorder="1" applyAlignment="1" applyProtection="1">
      <alignment horizontal="center" vertical="top" wrapText="1"/>
      <protection hidden="1"/>
    </xf>
    <xf numFmtId="0" fontId="8" fillId="0" borderId="24" xfId="0" applyNumberFormat="1" applyFont="1" applyBorder="1" applyAlignment="1" applyProtection="1">
      <alignment horizontal="center" vertical="top" wrapText="1"/>
      <protection hidden="1"/>
    </xf>
    <xf numFmtId="0" fontId="13" fillId="0" borderId="1" xfId="0" applyNumberFormat="1" applyFont="1" applyBorder="1" applyAlignment="1">
      <alignment horizontal="center"/>
    </xf>
    <xf numFmtId="0" fontId="35" fillId="0" borderId="0" xfId="0" applyNumberFormat="1" applyFont="1" applyBorder="1" applyAlignment="1">
      <alignment horizontal="center"/>
    </xf>
    <xf numFmtId="0" fontId="14" fillId="0" borderId="24" xfId="0" applyNumberFormat="1" applyFont="1" applyBorder="1" applyAlignment="1" applyProtection="1">
      <alignment horizontal="center" vertical="top" wrapText="1"/>
      <protection hidden="1"/>
    </xf>
    <xf numFmtId="0" fontId="30" fillId="0" borderId="0" xfId="0" applyNumberFormat="1" applyFont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distributed"/>
    </xf>
    <xf numFmtId="0" fontId="36" fillId="0" borderId="0" xfId="0" applyNumberFormat="1" applyFont="1" applyBorder="1" applyAlignment="1">
      <alignment horizontal="center" vertical="distributed"/>
    </xf>
    <xf numFmtId="0" fontId="21" fillId="0" borderId="1" xfId="0" applyNumberFormat="1" applyFont="1" applyBorder="1" applyAlignment="1">
      <alignment horizontal="center" vertical="top" wrapText="1"/>
    </xf>
    <xf numFmtId="0" fontId="14" fillId="0" borderId="21" xfId="0" applyNumberFormat="1" applyFont="1" applyBorder="1" applyAlignment="1" applyProtection="1">
      <alignment horizontal="center" vertical="top" wrapText="1"/>
      <protection hidden="1"/>
    </xf>
    <xf numFmtId="0" fontId="14" fillId="0" borderId="0" xfId="0" applyNumberFormat="1" applyFont="1" applyBorder="1" applyAlignment="1" applyProtection="1">
      <alignment horizontal="center" vertical="top" wrapText="1"/>
      <protection hidden="1"/>
    </xf>
    <xf numFmtId="0" fontId="29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/>
    </xf>
    <xf numFmtId="0" fontId="8" fillId="0" borderId="20" xfId="0" applyNumberFormat="1" applyFont="1" applyBorder="1" applyAlignment="1" applyProtection="1">
      <alignment horizontal="center" vertical="top" wrapText="1"/>
      <protection hidden="1"/>
    </xf>
    <xf numFmtId="0" fontId="8" fillId="0" borderId="0" xfId="4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4" applyNumberFormat="1" applyFont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38" fillId="0" borderId="0" xfId="0" applyNumberFormat="1" applyFont="1" applyBorder="1" applyAlignment="1">
      <alignment horizontal="center" vertical="distributed" wrapText="1"/>
    </xf>
    <xf numFmtId="0" fontId="38" fillId="0" borderId="0" xfId="0" applyNumberFormat="1" applyFont="1" applyBorder="1" applyAlignment="1">
      <alignment horizontal="center" vertical="distributed"/>
    </xf>
    <xf numFmtId="0" fontId="38" fillId="0" borderId="0" xfId="0" applyNumberFormat="1" applyFont="1" applyBorder="1" applyAlignment="1">
      <alignment vertical="distributed" wrapText="1"/>
    </xf>
    <xf numFmtId="0" fontId="17" fillId="0" borderId="1" xfId="0" applyNumberFormat="1" applyFont="1" applyBorder="1" applyAlignment="1">
      <alignment horizontal="center"/>
    </xf>
    <xf numFmtId="0" fontId="19" fillId="0" borderId="0" xfId="3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0" fontId="39" fillId="0" borderId="0" xfId="0" applyNumberFormat="1" applyFont="1" applyFill="1" applyBorder="1" applyAlignment="1">
      <alignment horizontal="center"/>
    </xf>
    <xf numFmtId="0" fontId="40" fillId="0" borderId="1" xfId="0" applyNumberFormat="1" applyFont="1" applyBorder="1" applyAlignment="1">
      <alignment horizontal="center" vertical="center" wrapText="1"/>
    </xf>
    <xf numFmtId="0" fontId="40" fillId="0" borderId="0" xfId="0" applyNumberFormat="1" applyFont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textRotation="90" wrapText="1"/>
    </xf>
    <xf numFmtId="0" fontId="12" fillId="0" borderId="13" xfId="0" applyNumberFormat="1" applyFont="1" applyBorder="1" applyAlignment="1">
      <alignment horizontal="center"/>
    </xf>
    <xf numFmtId="0" fontId="8" fillId="0" borderId="25" xfId="0" applyNumberFormat="1" applyFont="1" applyBorder="1" applyAlignment="1" applyProtection="1">
      <alignment horizontal="center" vertical="top" wrapText="1"/>
      <protection hidden="1"/>
    </xf>
    <xf numFmtId="0" fontId="8" fillId="0" borderId="26" xfId="0" applyNumberFormat="1" applyFont="1" applyBorder="1" applyAlignment="1" applyProtection="1">
      <alignment horizontal="center" vertical="top" wrapText="1"/>
      <protection hidden="1"/>
    </xf>
    <xf numFmtId="0" fontId="10" fillId="0" borderId="0" xfId="0" applyNumberFormat="1" applyFont="1" applyBorder="1" applyProtection="1">
      <protection hidden="1"/>
    </xf>
    <xf numFmtId="0" fontId="14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9" fillId="2" borderId="1" xfId="0" applyNumberFormat="1" applyFont="1" applyFill="1" applyBorder="1" applyProtection="1">
      <protection hidden="1"/>
    </xf>
    <xf numFmtId="0" fontId="12" fillId="0" borderId="0" xfId="0" applyNumberFormat="1" applyFont="1" applyBorder="1" applyAlignment="1" applyProtection="1">
      <protection locked="0"/>
    </xf>
    <xf numFmtId="0" fontId="8" fillId="0" borderId="1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 applyProtection="1">
      <alignment horizontal="center"/>
      <protection hidden="1"/>
    </xf>
    <xf numFmtId="164" fontId="4" fillId="3" borderId="27" xfId="0" applyNumberFormat="1" applyFont="1" applyFill="1" applyBorder="1" applyAlignment="1" applyProtection="1">
      <alignment horizontal="center"/>
      <protection locked="0"/>
    </xf>
    <xf numFmtId="0" fontId="44" fillId="2" borderId="1" xfId="0" applyNumberFormat="1" applyFont="1" applyFill="1" applyBorder="1" applyAlignment="1">
      <alignment horizontal="center"/>
    </xf>
    <xf numFmtId="0" fontId="44" fillId="2" borderId="1" xfId="0" applyNumberFormat="1" applyFont="1" applyFill="1" applyBorder="1" applyAlignment="1" applyProtection="1">
      <alignment horizontal="center"/>
      <protection locked="0"/>
    </xf>
    <xf numFmtId="0" fontId="45" fillId="0" borderId="1" xfId="0" applyNumberFormat="1" applyFont="1" applyBorder="1" applyAlignment="1" applyProtection="1">
      <alignment horizontal="left"/>
      <protection locked="0"/>
    </xf>
    <xf numFmtId="0" fontId="46" fillId="2" borderId="1" xfId="0" applyNumberFormat="1" applyFont="1" applyFill="1" applyBorder="1" applyProtection="1">
      <protection hidden="1"/>
    </xf>
    <xf numFmtId="0" fontId="45" fillId="0" borderId="1" xfId="0" applyNumberFormat="1" applyFont="1" applyFill="1" applyBorder="1" applyAlignment="1" applyProtection="1">
      <alignment horizontal="left"/>
      <protection locked="0"/>
    </xf>
    <xf numFmtId="0" fontId="46" fillId="2" borderId="1" xfId="0" applyNumberFormat="1" applyFont="1" applyFill="1" applyBorder="1" applyProtection="1">
      <protection locked="0"/>
    </xf>
    <xf numFmtId="0" fontId="9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50" fillId="0" borderId="28" xfId="0" applyNumberFormat="1" applyFont="1" applyBorder="1" applyAlignment="1" applyProtection="1">
      <alignment horizontal="center"/>
      <protection hidden="1"/>
    </xf>
    <xf numFmtId="0" fontId="22" fillId="0" borderId="10" xfId="0" applyNumberFormat="1" applyFont="1" applyBorder="1" applyProtection="1">
      <protection hidden="1"/>
    </xf>
    <xf numFmtId="0" fontId="49" fillId="0" borderId="10" xfId="0" applyNumberFormat="1" applyFont="1" applyBorder="1" applyProtection="1">
      <protection hidden="1"/>
    </xf>
    <xf numFmtId="0" fontId="22" fillId="0" borderId="10" xfId="0" applyNumberFormat="1" applyFont="1" applyBorder="1" applyAlignment="1" applyProtection="1">
      <alignment horizontal="center"/>
      <protection hidden="1"/>
    </xf>
    <xf numFmtId="0" fontId="27" fillId="0" borderId="29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Border="1" applyProtection="1">
      <protection hidden="1"/>
    </xf>
    <xf numFmtId="0" fontId="22" fillId="0" borderId="0" xfId="0" applyNumberFormat="1" applyFont="1" applyBorder="1" applyAlignment="1" applyProtection="1">
      <alignment horizontal="center"/>
      <protection hidden="1"/>
    </xf>
    <xf numFmtId="0" fontId="27" fillId="0" borderId="0" xfId="0" applyNumberFormat="1" applyFont="1" applyBorder="1" applyAlignment="1" applyProtection="1">
      <protection hidden="1"/>
    </xf>
    <xf numFmtId="0" fontId="22" fillId="0" borderId="0" xfId="0" applyNumberFormat="1" applyFont="1" applyBorder="1" applyAlignment="1" applyProtection="1">
      <protection hidden="1"/>
    </xf>
    <xf numFmtId="0" fontId="27" fillId="0" borderId="30" xfId="0" applyNumberFormat="1" applyFont="1" applyBorder="1" applyAlignment="1" applyProtection="1">
      <alignment horizontal="center"/>
      <protection hidden="1"/>
    </xf>
    <xf numFmtId="0" fontId="22" fillId="0" borderId="31" xfId="0" applyNumberFormat="1" applyFont="1" applyBorder="1" applyProtection="1">
      <protection hidden="1"/>
    </xf>
    <xf numFmtId="0" fontId="22" fillId="0" borderId="31" xfId="0" applyNumberFormat="1" applyFont="1" applyBorder="1" applyAlignment="1" applyProtection="1">
      <alignment horizontal="left"/>
      <protection hidden="1"/>
    </xf>
    <xf numFmtId="0" fontId="22" fillId="0" borderId="31" xfId="0" applyNumberFormat="1" applyFont="1" applyBorder="1" applyAlignment="1" applyProtection="1">
      <alignment horizontal="center"/>
      <protection hidden="1"/>
    </xf>
    <xf numFmtId="0" fontId="47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52" fillId="0" borderId="0" xfId="0" applyNumberFormat="1" applyFont="1" applyAlignment="1" applyProtection="1">
      <alignment horizontal="left"/>
      <protection hidden="1"/>
    </xf>
    <xf numFmtId="0" fontId="49" fillId="0" borderId="31" xfId="0" applyNumberFormat="1" applyFont="1" applyBorder="1" applyProtection="1">
      <protection hidden="1"/>
    </xf>
    <xf numFmtId="0" fontId="51" fillId="0" borderId="0" xfId="0" applyNumberFormat="1" applyFont="1" applyProtection="1">
      <protection hidden="1"/>
    </xf>
    <xf numFmtId="164" fontId="55" fillId="0" borderId="0" xfId="0" applyFont="1"/>
    <xf numFmtId="0" fontId="8" fillId="0" borderId="0" xfId="0" applyNumberFormat="1" applyFont="1" applyProtection="1">
      <protection hidden="1"/>
    </xf>
    <xf numFmtId="164" fontId="0" fillId="5" borderId="0" xfId="0" applyFill="1" applyProtection="1">
      <protection hidden="1"/>
    </xf>
    <xf numFmtId="164" fontId="56" fillId="0" borderId="0" xfId="1" applyNumberFormat="1" applyFont="1" applyAlignment="1" applyProtection="1">
      <protection hidden="1"/>
    </xf>
    <xf numFmtId="164" fontId="0" fillId="0" borderId="0" xfId="0" applyProtection="1">
      <protection hidden="1"/>
    </xf>
    <xf numFmtId="164" fontId="57" fillId="0" borderId="0" xfId="0" applyFont="1" applyProtection="1">
      <protection hidden="1"/>
    </xf>
    <xf numFmtId="164" fontId="46" fillId="0" borderId="0" xfId="0" applyFont="1" applyProtection="1">
      <protection hidden="1"/>
    </xf>
    <xf numFmtId="164" fontId="58" fillId="0" borderId="0" xfId="0" applyFont="1" applyProtection="1">
      <protection hidden="1"/>
    </xf>
    <xf numFmtId="164" fontId="54" fillId="4" borderId="0" xfId="0" applyFont="1" applyFill="1" applyProtection="1">
      <protection locked="0"/>
    </xf>
    <xf numFmtId="164" fontId="10" fillId="4" borderId="0" xfId="0" applyFont="1" applyFill="1" applyProtection="1">
      <protection hidden="1"/>
    </xf>
    <xf numFmtId="164" fontId="22" fillId="4" borderId="0" xfId="0" applyFont="1" applyFill="1" applyProtection="1">
      <protection locked="0"/>
    </xf>
    <xf numFmtId="0" fontId="2" fillId="5" borderId="0" xfId="1" applyNumberFormat="1" applyFill="1" applyBorder="1" applyAlignment="1" applyProtection="1">
      <alignment horizontal="left"/>
    </xf>
    <xf numFmtId="0" fontId="2" fillId="0" borderId="0" xfId="1" applyNumberFormat="1" applyBorder="1" applyAlignment="1" applyProtection="1">
      <alignment horizontal="center"/>
    </xf>
    <xf numFmtId="0" fontId="10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wrapText="1"/>
      <protection locked="0"/>
    </xf>
    <xf numFmtId="0" fontId="10" fillId="0" borderId="1" xfId="0" applyNumberFormat="1" applyFont="1" applyBorder="1" applyProtection="1">
      <protection locked="0"/>
    </xf>
    <xf numFmtId="164" fontId="23" fillId="0" borderId="1" xfId="0" applyFont="1" applyBorder="1" applyAlignment="1" applyProtection="1">
      <alignment wrapText="1"/>
      <protection locked="0"/>
    </xf>
    <xf numFmtId="0" fontId="10" fillId="0" borderId="1" xfId="0" applyNumberFormat="1" applyFont="1" applyBorder="1" applyAlignment="1" applyProtection="1">
      <alignment horizontal="justify" wrapText="1"/>
      <protection locked="0"/>
    </xf>
    <xf numFmtId="164" fontId="26" fillId="0" borderId="1" xfId="0" applyFont="1" applyBorder="1" applyAlignment="1" applyProtection="1">
      <alignment horizontal="justify" wrapText="1"/>
      <protection locked="0"/>
    </xf>
    <xf numFmtId="0" fontId="10" fillId="0" borderId="10" xfId="0" applyNumberFormat="1" applyFont="1" applyBorder="1" applyProtection="1">
      <protection locked="0"/>
    </xf>
    <xf numFmtId="0" fontId="12" fillId="0" borderId="0" xfId="0" applyNumberFormat="1" applyFont="1" applyBorder="1" applyProtection="1">
      <protection locked="0"/>
    </xf>
    <xf numFmtId="0" fontId="12" fillId="0" borderId="2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left" vertical="top" wrapText="1"/>
      <protection locked="0"/>
    </xf>
    <xf numFmtId="0" fontId="12" fillId="0" borderId="1" xfId="0" applyNumberFormat="1" applyFont="1" applyBorder="1" applyProtection="1">
      <protection locked="0"/>
    </xf>
    <xf numFmtId="0" fontId="12" fillId="0" borderId="0" xfId="0" applyNumberFormat="1" applyFont="1" applyBorder="1" applyAlignment="1" applyProtection="1">
      <alignment horizontal="left" vertical="top" wrapText="1"/>
      <protection locked="0"/>
    </xf>
    <xf numFmtId="0" fontId="12" fillId="0" borderId="0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wrapText="1"/>
      <protection locked="0"/>
    </xf>
    <xf numFmtId="0" fontId="12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wrapText="1"/>
      <protection locked="0"/>
    </xf>
    <xf numFmtId="0" fontId="12" fillId="0" borderId="1" xfId="0" applyNumberFormat="1" applyFont="1" applyBorder="1" applyAlignment="1" applyProtection="1">
      <alignment horizontal="left" wrapText="1"/>
      <protection locked="0"/>
    </xf>
    <xf numFmtId="0" fontId="12" fillId="0" borderId="1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vertical="top" wrapText="1"/>
      <protection locked="0"/>
    </xf>
    <xf numFmtId="0" fontId="12" fillId="0" borderId="0" xfId="0" applyNumberFormat="1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justify" wrapText="1"/>
      <protection locked="0"/>
    </xf>
    <xf numFmtId="164" fontId="12" fillId="0" borderId="1" xfId="0" applyFont="1" applyBorder="1" applyAlignment="1" applyProtection="1">
      <alignment horizontal="left" wrapText="1"/>
      <protection locked="0"/>
    </xf>
    <xf numFmtId="0" fontId="15" fillId="0" borderId="0" xfId="0" applyNumberFormat="1" applyFont="1" applyBorder="1" applyAlignment="1" applyProtection="1">
      <alignment vertical="distributed"/>
      <protection locked="0"/>
    </xf>
    <xf numFmtId="164" fontId="12" fillId="0" borderId="1" xfId="0" applyFont="1" applyBorder="1" applyAlignment="1" applyProtection="1">
      <alignment wrapText="1"/>
      <protection locked="0"/>
    </xf>
    <xf numFmtId="0" fontId="8" fillId="0" borderId="32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Font="1" applyBorder="1" applyAlignment="1" applyProtection="1">
      <alignment horizontal="left" wrapText="1"/>
      <protection locked="0"/>
    </xf>
    <xf numFmtId="0" fontId="22" fillId="0" borderId="1" xfId="0" applyNumberFormat="1" applyFont="1" applyBorder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horizontal="center" wrapText="1"/>
      <protection locked="0"/>
    </xf>
    <xf numFmtId="0" fontId="10" fillId="0" borderId="1" xfId="0" applyNumberFormat="1" applyFont="1" applyBorder="1" applyAlignment="1" applyProtection="1">
      <alignment horizontal="center" wrapText="1"/>
      <protection locked="0"/>
    </xf>
    <xf numFmtId="0" fontId="28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horizontal="center" wrapText="1"/>
      <protection locked="0"/>
    </xf>
    <xf numFmtId="0" fontId="12" fillId="0" borderId="0" xfId="0" applyNumberFormat="1" applyFont="1" applyBorder="1" applyAlignment="1" applyProtection="1">
      <alignment horizontal="justify" vertical="top" wrapText="1"/>
      <protection locked="0"/>
    </xf>
    <xf numFmtId="0" fontId="12" fillId="0" borderId="32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wrapText="1"/>
      <protection locked="0"/>
    </xf>
    <xf numFmtId="0" fontId="37" fillId="0" borderId="1" xfId="0" applyNumberFormat="1" applyFont="1" applyBorder="1" applyAlignment="1" applyProtection="1">
      <alignment wrapText="1"/>
      <protection locked="0"/>
    </xf>
    <xf numFmtId="0" fontId="37" fillId="0" borderId="1" xfId="0" applyNumberFormat="1" applyFont="1" applyBorder="1" applyAlignment="1" applyProtection="1">
      <alignment horizontal="center" wrapText="1"/>
      <protection locked="0"/>
    </xf>
    <xf numFmtId="0" fontId="12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NumberFormat="1" applyFont="1" applyBorder="1" applyAlignment="1" applyProtection="1">
      <alignment horizontal="center" wrapText="1"/>
      <protection locked="0"/>
    </xf>
    <xf numFmtId="0" fontId="10" fillId="0" borderId="1" xfId="0" applyNumberFormat="1" applyFont="1" applyBorder="1" applyAlignment="1" applyProtection="1">
      <alignment horizontal="left" wrapText="1"/>
      <protection locked="0"/>
    </xf>
    <xf numFmtId="0" fontId="8" fillId="0" borderId="26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justify" vertical="top" wrapText="1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NumberFormat="1" applyFont="1" applyBorder="1" applyAlignment="1" applyProtection="1">
      <alignment horizontal="left"/>
      <protection locked="0"/>
    </xf>
    <xf numFmtId="0" fontId="10" fillId="0" borderId="1" xfId="0" applyNumberFormat="1" applyFont="1" applyBorder="1" applyAlignment="1" applyProtection="1">
      <alignment horizontal="left" vertical="top" wrapText="1"/>
      <protection locked="0"/>
    </xf>
    <xf numFmtId="164" fontId="23" fillId="0" borderId="1" xfId="0" applyFont="1" applyBorder="1" applyAlignment="1" applyProtection="1">
      <alignment horizontal="justify" wrapText="1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2" fillId="0" borderId="20" xfId="0" applyNumberFormat="1" applyFont="1" applyBorder="1" applyAlignment="1" applyProtection="1">
      <alignment horizontal="center"/>
      <protection locked="0"/>
    </xf>
    <xf numFmtId="0" fontId="12" fillId="0" borderId="4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 vertical="top" wrapText="1"/>
      <protection locked="0"/>
    </xf>
    <xf numFmtId="0" fontId="8" fillId="0" borderId="26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horizontal="center" wrapText="1"/>
      <protection locked="0"/>
    </xf>
    <xf numFmtId="0" fontId="22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 applyBorder="1" applyAlignment="1" applyProtection="1">
      <alignment horizontal="center" textRotation="90" wrapText="1"/>
      <protection locked="0"/>
    </xf>
    <xf numFmtId="0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1" xfId="0" applyNumberFormat="1" applyFont="1" applyBorder="1" applyAlignment="1" applyProtection="1">
      <alignment wrapText="1"/>
      <protection locked="0"/>
    </xf>
    <xf numFmtId="0" fontId="15" fillId="0" borderId="0" xfId="0" applyNumberFormat="1" applyFont="1" applyBorder="1" applyAlignment="1" applyProtection="1">
      <alignment horizontal="center" vertical="distributed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48" fillId="0" borderId="31" xfId="0" applyNumberFormat="1" applyFont="1" applyBorder="1" applyAlignment="1" applyProtection="1">
      <alignment horizontal="left"/>
      <protection hidden="1"/>
    </xf>
    <xf numFmtId="164" fontId="0" fillId="0" borderId="0" xfId="0" applyAlignment="1" applyProtection="1">
      <alignment horizontal="center"/>
      <protection hidden="1"/>
    </xf>
    <xf numFmtId="0" fontId="12" fillId="0" borderId="0" xfId="0" applyNumberFormat="1" applyFont="1"/>
    <xf numFmtId="0" fontId="12" fillId="0" borderId="0" xfId="0" applyNumberFormat="1" applyFont="1" applyAlignment="1">
      <alignment horizontal="left"/>
    </xf>
    <xf numFmtId="0" fontId="44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53" fillId="0" borderId="0" xfId="0" applyNumberFormat="1" applyFont="1" applyAlignment="1">
      <alignment horizontal="center"/>
    </xf>
    <xf numFmtId="0" fontId="61" fillId="0" borderId="0" xfId="0" applyNumberFormat="1" applyFont="1" applyAlignment="1">
      <alignment horizontal="left"/>
    </xf>
    <xf numFmtId="0" fontId="62" fillId="0" borderId="0" xfId="0" applyNumberFormat="1" applyFont="1" applyAlignment="1">
      <alignment horizontal="left"/>
    </xf>
    <xf numFmtId="0" fontId="14" fillId="0" borderId="0" xfId="0" applyNumberFormat="1" applyFont="1" applyBorder="1" applyProtection="1">
      <protection hidden="1"/>
    </xf>
    <xf numFmtId="0" fontId="12" fillId="0" borderId="0" xfId="0" applyNumberFormat="1" applyFont="1" applyBorder="1" applyAlignment="1">
      <alignment horizontal="left"/>
    </xf>
    <xf numFmtId="0" fontId="44" fillId="2" borderId="1" xfId="0" applyNumberFormat="1" applyFont="1" applyFill="1" applyBorder="1" applyProtection="1">
      <protection locked="0"/>
    </xf>
    <xf numFmtId="0" fontId="64" fillId="2" borderId="1" xfId="0" applyNumberFormat="1" applyFont="1" applyFill="1" applyBorder="1" applyProtection="1">
      <protection locked="0"/>
    </xf>
    <xf numFmtId="0" fontId="12" fillId="0" borderId="0" xfId="0" applyNumberFormat="1" applyFont="1" applyBorder="1" applyAlignment="1" applyProtection="1">
      <alignment wrapText="1"/>
      <protection locked="0"/>
    </xf>
    <xf numFmtId="0" fontId="22" fillId="0" borderId="33" xfId="0" applyNumberFormat="1" applyFont="1" applyBorder="1" applyProtection="1">
      <protection locked="0"/>
    </xf>
    <xf numFmtId="0" fontId="22" fillId="0" borderId="0" xfId="0" applyNumberFormat="1" applyFont="1" applyProtection="1">
      <protection locked="0"/>
    </xf>
    <xf numFmtId="0" fontId="22" fillId="0" borderId="34" xfId="0" applyNumberFormat="1" applyFont="1" applyBorder="1" applyProtection="1">
      <protection locked="0"/>
    </xf>
    <xf numFmtId="0" fontId="22" fillId="0" borderId="35" xfId="0" applyNumberFormat="1" applyFont="1" applyBorder="1" applyProtection="1">
      <protection locked="0"/>
    </xf>
    <xf numFmtId="0" fontId="48" fillId="0" borderId="0" xfId="0" applyNumberFormat="1" applyFont="1" applyProtection="1">
      <protection locked="0"/>
    </xf>
    <xf numFmtId="0" fontId="22" fillId="0" borderId="0" xfId="0" applyNumberFormat="1" applyFont="1" applyBorder="1" applyProtection="1">
      <protection locked="0"/>
    </xf>
    <xf numFmtId="0" fontId="53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164" fontId="27" fillId="0" borderId="0" xfId="0" applyFont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left"/>
      <protection hidden="1"/>
    </xf>
    <xf numFmtId="0" fontId="14" fillId="2" borderId="1" xfId="0" applyNumberFormat="1" applyFont="1" applyFill="1" applyBorder="1" applyProtection="1">
      <protection hidden="1"/>
    </xf>
    <xf numFmtId="0" fontId="4" fillId="2" borderId="21" xfId="0" applyNumberFormat="1" applyFont="1" applyFill="1" applyBorder="1" applyAlignment="1" applyProtection="1">
      <alignment horizontal="center" vertical="center"/>
      <protection hidden="1"/>
    </xf>
    <xf numFmtId="164" fontId="65" fillId="4" borderId="0" xfId="0" applyFont="1" applyFill="1" applyAlignment="1" applyProtection="1">
      <alignment horizontal="center"/>
      <protection hidden="1"/>
    </xf>
    <xf numFmtId="164" fontId="0" fillId="4" borderId="0" xfId="0" applyFill="1" applyProtection="1">
      <protection hidden="1"/>
    </xf>
    <xf numFmtId="164" fontId="68" fillId="0" borderId="0" xfId="0" applyFont="1" applyAlignment="1" applyProtection="1">
      <alignment horizontal="center"/>
      <protection hidden="1"/>
    </xf>
    <xf numFmtId="164" fontId="53" fillId="0" borderId="0" xfId="1" applyNumberFormat="1" applyFont="1" applyAlignment="1" applyProtection="1"/>
    <xf numFmtId="164" fontId="53" fillId="0" borderId="0" xfId="1" applyNumberFormat="1" applyFont="1" applyAlignment="1" applyProtection="1">
      <protection hidden="1"/>
    </xf>
    <xf numFmtId="0" fontId="44" fillId="2" borderId="21" xfId="0" applyNumberFormat="1" applyFont="1" applyFill="1" applyBorder="1" applyAlignment="1" applyProtection="1">
      <alignment horizontal="center"/>
      <protection locked="0"/>
    </xf>
    <xf numFmtId="0" fontId="8" fillId="2" borderId="21" xfId="0" applyNumberFormat="1" applyFont="1" applyFill="1" applyBorder="1" applyAlignment="1" applyProtection="1">
      <alignment horizontal="center"/>
      <protection locked="0"/>
    </xf>
    <xf numFmtId="0" fontId="45" fillId="0" borderId="21" xfId="0" applyNumberFormat="1" applyFont="1" applyBorder="1" applyAlignment="1" applyProtection="1">
      <alignment horizontal="left"/>
      <protection locked="0"/>
    </xf>
    <xf numFmtId="0" fontId="46" fillId="2" borderId="21" xfId="0" applyNumberFormat="1" applyFont="1" applyFill="1" applyBorder="1" applyProtection="1"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9" fillId="0" borderId="10" xfId="0" applyNumberFormat="1" applyFont="1" applyBorder="1" applyProtection="1">
      <protection locked="0"/>
    </xf>
    <xf numFmtId="0" fontId="5" fillId="0" borderId="10" xfId="0" applyNumberFormat="1" applyFont="1" applyBorder="1" applyProtection="1">
      <protection locked="0"/>
    </xf>
    <xf numFmtId="0" fontId="9" fillId="0" borderId="31" xfId="0" applyNumberFormat="1" applyFont="1" applyBorder="1" applyProtection="1">
      <protection locked="0"/>
    </xf>
    <xf numFmtId="0" fontId="5" fillId="0" borderId="21" xfId="0" applyNumberFormat="1" applyFont="1" applyBorder="1" applyAlignment="1" applyProtection="1">
      <alignment horizontal="left"/>
      <protection locked="0"/>
    </xf>
    <xf numFmtId="0" fontId="9" fillId="2" borderId="21" xfId="0" applyNumberFormat="1" applyFont="1" applyFill="1" applyBorder="1" applyProtection="1">
      <protection hidden="1"/>
    </xf>
    <xf numFmtId="0" fontId="8" fillId="2" borderId="23" xfId="0" applyNumberFormat="1" applyFont="1" applyFill="1" applyBorder="1" applyAlignment="1" applyProtection="1">
      <alignment horizontal="center"/>
      <protection locked="0"/>
    </xf>
    <xf numFmtId="0" fontId="14" fillId="2" borderId="23" xfId="0" applyNumberFormat="1" applyFont="1" applyFill="1" applyBorder="1" applyAlignment="1" applyProtection="1">
      <alignment horizontal="center"/>
      <protection locked="0"/>
    </xf>
    <xf numFmtId="0" fontId="5" fillId="0" borderId="23" xfId="0" applyNumberFormat="1" applyFont="1" applyBorder="1" applyAlignment="1" applyProtection="1">
      <alignment horizontal="left"/>
      <protection locked="0"/>
    </xf>
    <xf numFmtId="0" fontId="9" fillId="2" borderId="23" xfId="0" applyNumberFormat="1" applyFont="1" applyFill="1" applyBorder="1" applyProtection="1">
      <protection hidden="1"/>
    </xf>
    <xf numFmtId="0" fontId="5" fillId="0" borderId="31" xfId="0" applyNumberFormat="1" applyFont="1" applyBorder="1" applyProtection="1">
      <protection locked="0"/>
    </xf>
    <xf numFmtId="0" fontId="4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0" applyNumberFormat="1" applyFont="1" applyBorder="1" applyAlignment="1" applyProtection="1">
      <protection locked="0"/>
    </xf>
    <xf numFmtId="0" fontId="7" fillId="2" borderId="21" xfId="0" applyNumberFormat="1" applyFont="1" applyFill="1" applyBorder="1" applyAlignment="1" applyProtection="1">
      <alignment horizontal="center" vertical="center"/>
      <protection hidden="1"/>
    </xf>
    <xf numFmtId="0" fontId="2" fillId="5" borderId="10" xfId="1" applyNumberFormat="1" applyFill="1" applyBorder="1" applyAlignment="1" applyProtection="1">
      <alignment horizontal="left"/>
    </xf>
    <xf numFmtId="0" fontId="31" fillId="0" borderId="0" xfId="0" applyNumberFormat="1" applyFont="1" applyAlignment="1" applyProtection="1">
      <protection locked="0"/>
    </xf>
    <xf numFmtId="164" fontId="4" fillId="0" borderId="25" xfId="0" applyFont="1" applyBorder="1" applyAlignment="1">
      <alignment vertical="top" wrapText="1"/>
    </xf>
    <xf numFmtId="164" fontId="4" fillId="0" borderId="0" xfId="0" applyFont="1"/>
    <xf numFmtId="164" fontId="10" fillId="0" borderId="0" xfId="0" applyFont="1"/>
    <xf numFmtId="1" fontId="4" fillId="0" borderId="0" xfId="0" applyNumberFormat="1" applyFont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10" fillId="0" borderId="0" xfId="0" applyNumberFormat="1" applyFont="1" applyAlignment="1">
      <alignment horizontal="left"/>
    </xf>
    <xf numFmtId="0" fontId="7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1" xfId="0" applyFont="1" applyFill="1" applyBorder="1" applyAlignment="1" applyProtection="1">
      <alignment horizontal="left"/>
      <protection locked="0"/>
    </xf>
    <xf numFmtId="164" fontId="4" fillId="3" borderId="1" xfId="0" applyFont="1" applyFill="1" applyBorder="1" applyAlignment="1" applyProtection="1">
      <alignment horizontal="left" wrapText="1"/>
      <protection locked="0"/>
    </xf>
    <xf numFmtId="164" fontId="4" fillId="3" borderId="1" xfId="0" applyFont="1" applyFill="1" applyBorder="1" applyAlignment="1" applyProtection="1">
      <alignment horizontal="left" vertical="center" wrapText="1"/>
      <protection locked="0"/>
    </xf>
    <xf numFmtId="1" fontId="44" fillId="0" borderId="0" xfId="0" applyNumberFormat="1" applyFont="1" applyAlignment="1" applyProtection="1">
      <alignment horizontal="center"/>
      <protection hidden="1"/>
    </xf>
    <xf numFmtId="164" fontId="77" fillId="0" borderId="0" xfId="0" applyFont="1" applyProtection="1">
      <protection locked="0"/>
    </xf>
    <xf numFmtId="164" fontId="77" fillId="0" borderId="0" xfId="0" applyFont="1" applyAlignment="1" applyProtection="1">
      <alignment wrapText="1"/>
      <protection locked="0"/>
    </xf>
    <xf numFmtId="164" fontId="77" fillId="0" borderId="0" xfId="0" applyFont="1" applyAlignment="1" applyProtection="1">
      <alignment horizontal="center" vertical="center" wrapText="1"/>
      <protection locked="0"/>
    </xf>
    <xf numFmtId="164" fontId="77" fillId="0" borderId="0" xfId="0" applyFont="1" applyAlignment="1" applyProtection="1">
      <alignment horizontal="center" wrapText="1"/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17" xfId="0" applyNumberFormat="1" applyFont="1" applyFill="1" applyBorder="1" applyAlignment="1" applyProtection="1">
      <alignment horizontal="center"/>
      <protection locked="0"/>
    </xf>
    <xf numFmtId="0" fontId="4" fillId="3" borderId="19" xfId="0" applyNumberFormat="1" applyFont="1" applyFill="1" applyBorder="1" applyAlignment="1" applyProtection="1">
      <alignment horizontal="center"/>
      <protection locked="0"/>
    </xf>
    <xf numFmtId="0" fontId="4" fillId="3" borderId="36" xfId="0" applyNumberFormat="1" applyFont="1" applyFill="1" applyBorder="1" applyAlignment="1" applyProtection="1">
      <alignment horizontal="center"/>
      <protection locked="0"/>
    </xf>
    <xf numFmtId="164" fontId="4" fillId="2" borderId="37" xfId="0" applyNumberFormat="1" applyFont="1" applyFill="1" applyBorder="1" applyAlignment="1" applyProtection="1">
      <alignment horizontal="center"/>
      <protection hidden="1"/>
    </xf>
    <xf numFmtId="164" fontId="4" fillId="2" borderId="37" xfId="0" applyFont="1" applyFill="1" applyBorder="1" applyAlignment="1" applyProtection="1">
      <alignment horizontal="center"/>
      <protection locked="0"/>
    </xf>
    <xf numFmtId="164" fontId="4" fillId="2" borderId="36" xfId="0" applyNumberFormat="1" applyFont="1" applyFill="1" applyBorder="1" applyAlignment="1">
      <alignment horizontal="center" wrapText="1"/>
    </xf>
    <xf numFmtId="165" fontId="4" fillId="2" borderId="26" xfId="0" applyNumberFormat="1" applyFont="1" applyFill="1" applyBorder="1" applyAlignment="1" applyProtection="1">
      <alignment horizontal="center"/>
      <protection locked="0"/>
    </xf>
    <xf numFmtId="165" fontId="4" fillId="2" borderId="38" xfId="0" applyNumberFormat="1" applyFont="1" applyFill="1" applyBorder="1" applyAlignment="1" applyProtection="1">
      <alignment horizontal="center"/>
      <protection locked="0"/>
    </xf>
    <xf numFmtId="0" fontId="47" fillId="3" borderId="17" xfId="0" applyNumberFormat="1" applyFont="1" applyFill="1" applyBorder="1" applyAlignment="1" applyProtection="1">
      <alignment horizontal="center"/>
      <protection locked="0"/>
    </xf>
    <xf numFmtId="0" fontId="47" fillId="3" borderId="36" xfId="0" applyNumberFormat="1" applyFont="1" applyFill="1" applyBorder="1" applyAlignment="1" applyProtection="1">
      <alignment horizontal="center"/>
      <protection locked="0"/>
    </xf>
    <xf numFmtId="164" fontId="4" fillId="2" borderId="36" xfId="0" applyFont="1" applyFill="1" applyBorder="1" applyAlignment="1" applyProtection="1">
      <alignment horizontal="center"/>
      <protection locked="0"/>
    </xf>
    <xf numFmtId="164" fontId="8" fillId="0" borderId="1" xfId="0" applyFont="1" applyBorder="1" applyAlignment="1" applyProtection="1">
      <alignment wrapText="1"/>
      <protection locked="0"/>
    </xf>
    <xf numFmtId="164" fontId="12" fillId="0" borderId="1" xfId="0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left" vertical="top" wrapText="1"/>
      <protection locked="0"/>
    </xf>
    <xf numFmtId="164" fontId="8" fillId="0" borderId="1" xfId="0" applyFont="1" applyBorder="1" applyProtection="1">
      <protection locked="0"/>
    </xf>
    <xf numFmtId="0" fontId="4" fillId="0" borderId="9" xfId="0" applyNumberFormat="1" applyFont="1" applyBorder="1" applyAlignment="1">
      <alignment horizontal="center"/>
    </xf>
    <xf numFmtId="0" fontId="14" fillId="6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 applyProtection="1">
      <alignment horizontal="center" vertical="top" wrapText="1"/>
      <protection hidden="1"/>
    </xf>
    <xf numFmtId="0" fontId="14" fillId="6" borderId="1" xfId="0" applyNumberFormat="1" applyFont="1" applyFill="1" applyBorder="1" applyAlignment="1">
      <alignment horizontal="center"/>
    </xf>
    <xf numFmtId="0" fontId="44" fillId="6" borderId="1" xfId="0" applyNumberFormat="1" applyFont="1" applyFill="1" applyBorder="1" applyAlignment="1" applyProtection="1">
      <alignment horizontal="center"/>
      <protection hidden="1"/>
    </xf>
    <xf numFmtId="0" fontId="38" fillId="6" borderId="1" xfId="0" applyNumberFormat="1" applyFont="1" applyFill="1" applyBorder="1" applyProtection="1">
      <protection locked="0"/>
    </xf>
    <xf numFmtId="164" fontId="60" fillId="6" borderId="0" xfId="0" applyFont="1" applyFill="1" applyProtection="1">
      <protection locked="0"/>
    </xf>
    <xf numFmtId="164" fontId="57" fillId="0" borderId="0" xfId="0" applyFont="1" applyAlignment="1" applyProtection="1">
      <alignment horizontal="center"/>
      <protection hidden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2" fillId="0" borderId="0" xfId="1" applyNumberFormat="1" applyBorder="1" applyAlignment="1" applyProtection="1">
      <alignment horizontal="center"/>
      <protection hidden="1"/>
    </xf>
    <xf numFmtId="0" fontId="20" fillId="0" borderId="1" xfId="0" applyNumberFormat="1" applyFont="1" applyBorder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center"/>
      <protection hidden="1"/>
    </xf>
    <xf numFmtId="0" fontId="64" fillId="2" borderId="1" xfId="0" applyNumberFormat="1" applyFont="1" applyFill="1" applyBorder="1" applyProtection="1">
      <protection hidden="1"/>
    </xf>
    <xf numFmtId="0" fontId="14" fillId="0" borderId="1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30" fillId="0" borderId="0" xfId="0" applyNumberFormat="1" applyFont="1" applyBorder="1" applyAlignment="1" applyProtection="1">
      <alignment horizontal="center"/>
      <protection hidden="1"/>
    </xf>
    <xf numFmtId="0" fontId="21" fillId="0" borderId="1" xfId="0" applyNumberFormat="1" applyFont="1" applyBorder="1" applyAlignment="1" applyProtection="1">
      <alignment horizontal="center" vertical="top" wrapText="1"/>
      <protection hidden="1"/>
    </xf>
    <xf numFmtId="0" fontId="14" fillId="0" borderId="0" xfId="0" applyNumberFormat="1" applyFont="1" applyBorder="1" applyAlignment="1" applyProtection="1">
      <alignment horizontal="center" vertical="distributed"/>
      <protection hidden="1"/>
    </xf>
    <xf numFmtId="0" fontId="44" fillId="2" borderId="1" xfId="0" applyNumberFormat="1" applyFont="1" applyFill="1" applyBorder="1" applyProtection="1">
      <protection hidden="1"/>
    </xf>
    <xf numFmtId="0" fontId="14" fillId="6" borderId="0" xfId="0" applyNumberFormat="1" applyFont="1" applyFill="1" applyBorder="1" applyAlignment="1" applyProtection="1">
      <alignment horizontal="center"/>
      <protection hidden="1"/>
    </xf>
    <xf numFmtId="0" fontId="14" fillId="6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left" vertical="top" wrapText="1"/>
      <protection locked="0"/>
    </xf>
    <xf numFmtId="0" fontId="12" fillId="0" borderId="0" xfId="2" applyNumberFormat="1" applyFont="1" applyBorder="1" applyAlignment="1" applyProtection="1">
      <alignment wrapText="1"/>
      <protection locked="0"/>
    </xf>
    <xf numFmtId="0" fontId="37" fillId="0" borderId="1" xfId="0" applyNumberFormat="1" applyFont="1" applyBorder="1" applyAlignment="1" applyProtection="1">
      <alignment horizontal="left" wrapText="1"/>
      <protection locked="0"/>
    </xf>
    <xf numFmtId="164" fontId="12" fillId="0" borderId="1" xfId="0" applyFont="1" applyBorder="1" applyAlignment="1" applyProtection="1">
      <alignment horizontal="center" wrapText="1"/>
      <protection locked="0"/>
    </xf>
    <xf numFmtId="0" fontId="12" fillId="0" borderId="10" xfId="0" applyNumberFormat="1" applyFont="1" applyBorder="1" applyProtection="1">
      <protection locked="0"/>
    </xf>
    <xf numFmtId="0" fontId="8" fillId="0" borderId="4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justify" wrapText="1"/>
      <protection locked="0"/>
    </xf>
    <xf numFmtId="0" fontId="12" fillId="0" borderId="0" xfId="5" applyNumberFormat="1" applyFont="1" applyBorder="1" applyAlignment="1" applyProtection="1">
      <alignment vertical="top" wrapText="1"/>
      <protection locked="0"/>
    </xf>
    <xf numFmtId="0" fontId="8" fillId="0" borderId="0" xfId="5" applyNumberFormat="1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horizontal="justify" wrapText="1"/>
      <protection locked="0"/>
    </xf>
    <xf numFmtId="164" fontId="8" fillId="0" borderId="0" xfId="0" applyFont="1" applyBorder="1" applyAlignment="1" applyProtection="1">
      <alignment horizontal="justify" wrapText="1"/>
      <protection locked="0"/>
    </xf>
    <xf numFmtId="164" fontId="12" fillId="0" borderId="1" xfId="0" applyFont="1" applyBorder="1" applyProtection="1">
      <protection locked="0"/>
    </xf>
    <xf numFmtId="0" fontId="2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12" fillId="0" borderId="0" xfId="3" applyNumberFormat="1" applyFont="1" applyBorder="1" applyAlignment="1" applyProtection="1">
      <alignment wrapText="1"/>
      <protection locked="0"/>
    </xf>
    <xf numFmtId="0" fontId="12" fillId="0" borderId="1" xfId="3" applyNumberFormat="1" applyFont="1" applyBorder="1" applyAlignment="1" applyProtection="1">
      <alignment wrapText="1"/>
      <protection locked="0"/>
    </xf>
    <xf numFmtId="0" fontId="8" fillId="0" borderId="1" xfId="3" applyNumberFormat="1" applyFont="1" applyBorder="1" applyAlignment="1" applyProtection="1">
      <alignment wrapText="1"/>
      <protection locked="0"/>
    </xf>
    <xf numFmtId="0" fontId="8" fillId="0" borderId="0" xfId="3" applyNumberFormat="1" applyFont="1" applyBorder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vertical="center" wrapText="1"/>
      <protection locked="0"/>
    </xf>
    <xf numFmtId="0" fontId="79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NumberFormat="1" applyFont="1" applyBorder="1" applyAlignment="1" applyProtection="1">
      <alignment vertical="center" wrapText="1"/>
      <protection locked="0"/>
    </xf>
    <xf numFmtId="0" fontId="79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NumberFormat="1" applyFont="1" applyBorder="1" applyAlignment="1" applyProtection="1">
      <alignment vertical="distributed" wrapText="1"/>
      <protection locked="0"/>
    </xf>
    <xf numFmtId="0" fontId="33" fillId="6" borderId="1" xfId="0" applyNumberFormat="1" applyFont="1" applyFill="1" applyBorder="1" applyAlignment="1" applyProtection="1">
      <alignment horizontal="left" vertical="top" wrapText="1"/>
      <protection locked="0"/>
    </xf>
    <xf numFmtId="0" fontId="14" fillId="6" borderId="1" xfId="0" applyNumberFormat="1" applyFont="1" applyFill="1" applyBorder="1" applyAlignment="1" applyProtection="1">
      <alignment horizontal="left"/>
      <protection locked="0"/>
    </xf>
    <xf numFmtId="0" fontId="80" fillId="0" borderId="1" xfId="0" applyNumberFormat="1" applyFont="1" applyBorder="1" applyProtection="1">
      <protection locked="0"/>
    </xf>
    <xf numFmtId="0" fontId="64" fillId="2" borderId="23" xfId="0" applyNumberFormat="1" applyFont="1" applyFill="1" applyBorder="1" applyProtection="1">
      <protection locked="0"/>
    </xf>
    <xf numFmtId="0" fontId="12" fillId="0" borderId="23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NumberFormat="1" applyFont="1" applyBorder="1" applyAlignment="1" applyProtection="1">
      <alignment horizontal="center" vertical="top" wrapText="1"/>
      <protection hidden="1"/>
    </xf>
    <xf numFmtId="0" fontId="12" fillId="0" borderId="23" xfId="0" applyNumberFormat="1" applyFont="1" applyBorder="1" applyAlignment="1" applyProtection="1">
      <alignment horizontal="center" vertical="top" wrapText="1"/>
      <protection locked="0"/>
    </xf>
    <xf numFmtId="0" fontId="9" fillId="8" borderId="0" xfId="0" applyNumberFormat="1" applyFont="1" applyFill="1" applyProtection="1">
      <protection locked="0"/>
    </xf>
    <xf numFmtId="0" fontId="22" fillId="8" borderId="0" xfId="0" applyNumberFormat="1" applyFont="1" applyFill="1" applyProtection="1">
      <protection locked="0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54" fillId="0" borderId="1" xfId="0" applyNumberFormat="1" applyFont="1" applyBorder="1" applyAlignment="1" applyProtection="1">
      <alignment horizontal="center" vertical="top" wrapText="1"/>
      <protection locked="0"/>
    </xf>
    <xf numFmtId="0" fontId="44" fillId="0" borderId="1" xfId="0" applyNumberFormat="1" applyFont="1" applyBorder="1" applyAlignment="1" applyProtection="1">
      <alignment horizontal="center" vertical="top" wrapText="1"/>
      <protection locked="0"/>
    </xf>
    <xf numFmtId="0" fontId="20" fillId="6" borderId="1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5" borderId="1" xfId="0" applyNumberFormat="1" applyFont="1" applyFill="1" applyBorder="1" applyAlignment="1" applyProtection="1">
      <alignment horizontal="center" vertical="top" wrapText="1"/>
      <protection hidden="1"/>
    </xf>
    <xf numFmtId="0" fontId="20" fillId="5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 applyProtection="1">
      <alignment horizontal="center" vertical="top" wrapText="1"/>
      <protection locked="0"/>
    </xf>
    <xf numFmtId="0" fontId="8" fillId="5" borderId="23" xfId="0" applyNumberFormat="1" applyFont="1" applyFill="1" applyBorder="1" applyAlignment="1" applyProtection="1">
      <alignment horizontal="center" vertical="top" wrapText="1"/>
      <protection hidden="1"/>
    </xf>
    <xf numFmtId="0" fontId="12" fillId="5" borderId="23" xfId="0" applyNumberFormat="1" applyFont="1" applyFill="1" applyBorder="1" applyAlignment="1" applyProtection="1">
      <alignment horizontal="center" vertical="top" wrapText="1"/>
      <protection locked="0"/>
    </xf>
    <xf numFmtId="0" fontId="38" fillId="3" borderId="1" xfId="0" applyNumberFormat="1" applyFont="1" applyFill="1" applyBorder="1" applyProtection="1">
      <protection locked="0" hidden="1"/>
    </xf>
    <xf numFmtId="0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1" xfId="0" applyNumberFormat="1" applyFont="1" applyFill="1" applyBorder="1" applyAlignment="1" applyProtection="1">
      <alignment horizontal="left"/>
      <protection hidden="1"/>
    </xf>
    <xf numFmtId="0" fontId="8" fillId="6" borderId="1" xfId="0" applyNumberFormat="1" applyFont="1" applyFill="1" applyBorder="1" applyAlignment="1" applyProtection="1">
      <alignment horizontal="left" vertical="top" wrapText="1"/>
      <protection locked="0"/>
    </xf>
    <xf numFmtId="0" fontId="44" fillId="6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Alignment="1" applyProtection="1">
      <alignment vertical="center"/>
      <protection hidden="1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43" fillId="0" borderId="0" xfId="0" applyNumberFormat="1" applyFont="1" applyAlignment="1" applyProtection="1">
      <alignment horizontal="center" vertical="center"/>
      <protection locked="0"/>
    </xf>
    <xf numFmtId="0" fontId="42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11" fillId="0" borderId="6" xfId="6" applyFont="1" applyBorder="1"/>
    <xf numFmtId="0" fontId="11" fillId="0" borderId="52" xfId="6" applyFont="1" applyBorder="1"/>
    <xf numFmtId="0" fontId="11" fillId="0" borderId="6" xfId="7" applyFont="1" applyBorder="1"/>
    <xf numFmtId="0" fontId="11" fillId="0" borderId="52" xfId="7" applyFont="1" applyBorder="1"/>
    <xf numFmtId="0" fontId="11" fillId="0" borderId="6" xfId="8" applyFont="1" applyBorder="1"/>
    <xf numFmtId="0" fontId="11" fillId="0" borderId="52" xfId="8" applyFont="1" applyBorder="1"/>
    <xf numFmtId="0" fontId="11" fillId="0" borderId="6" xfId="9" applyFont="1" applyBorder="1"/>
    <xf numFmtId="0" fontId="11" fillId="0" borderId="52" xfId="9" applyFont="1" applyBorder="1"/>
    <xf numFmtId="164" fontId="12" fillId="0" borderId="8" xfId="0" applyFont="1" applyBorder="1" applyAlignment="1">
      <alignment vertical="center" wrapText="1"/>
    </xf>
    <xf numFmtId="164" fontId="12" fillId="0" borderId="38" xfId="0" applyFont="1" applyBorder="1" applyAlignment="1">
      <alignment vertical="center" wrapText="1"/>
    </xf>
    <xf numFmtId="0" fontId="82" fillId="0" borderId="6" xfId="10" applyFont="1" applyBorder="1"/>
    <xf numFmtId="0" fontId="82" fillId="0" borderId="6" xfId="11" applyFont="1" applyBorder="1"/>
    <xf numFmtId="0" fontId="82" fillId="0" borderId="6" xfId="12" applyFont="1" applyBorder="1"/>
    <xf numFmtId="0" fontId="82" fillId="0" borderId="6" xfId="13" applyFont="1" applyBorder="1"/>
    <xf numFmtId="0" fontId="82" fillId="0" borderId="6" xfId="6" applyFont="1" applyBorder="1"/>
    <xf numFmtId="0" fontId="82" fillId="0" borderId="6" xfId="7" applyFont="1" applyBorder="1"/>
    <xf numFmtId="0" fontId="82" fillId="0" borderId="6" xfId="8" applyFont="1" applyBorder="1"/>
    <xf numFmtId="0" fontId="82" fillId="0" borderId="6" xfId="9" applyFont="1" applyBorder="1"/>
    <xf numFmtId="0" fontId="81" fillId="0" borderId="0" xfId="0" applyNumberFormat="1" applyFont="1" applyProtection="1">
      <protection locked="0"/>
    </xf>
    <xf numFmtId="164" fontId="12" fillId="0" borderId="0" xfId="0" applyFont="1"/>
    <xf numFmtId="164" fontId="12" fillId="0" borderId="0" xfId="0" applyFont="1" applyAlignment="1">
      <alignment vertical="center"/>
    </xf>
    <xf numFmtId="0" fontId="82" fillId="0" borderId="5" xfId="10" applyFont="1" applyBorder="1"/>
    <xf numFmtId="0" fontId="82" fillId="0" borderId="5" xfId="11" applyFont="1" applyBorder="1"/>
    <xf numFmtId="0" fontId="82" fillId="0" borderId="6" xfId="14" applyFont="1" applyBorder="1"/>
    <xf numFmtId="0" fontId="82" fillId="0" borderId="6" xfId="15" applyFont="1" applyBorder="1"/>
    <xf numFmtId="0" fontId="82" fillId="0" borderId="6" xfId="16" applyFont="1" applyBorder="1"/>
    <xf numFmtId="0" fontId="82" fillId="0" borderId="6" xfId="17" applyFont="1" applyBorder="1"/>
    <xf numFmtId="0" fontId="82" fillId="0" borderId="6" xfId="18" applyFont="1" applyBorder="1"/>
    <xf numFmtId="0" fontId="82" fillId="0" borderId="6" xfId="19" applyFont="1" applyBorder="1"/>
    <xf numFmtId="0" fontId="82" fillId="0" borderId="6" xfId="20" applyFont="1" applyBorder="1"/>
    <xf numFmtId="0" fontId="82" fillId="0" borderId="6" xfId="21" applyFont="1" applyBorder="1"/>
    <xf numFmtId="0" fontId="82" fillId="0" borderId="6" xfId="22" applyFont="1" applyBorder="1"/>
    <xf numFmtId="0" fontId="82" fillId="0" borderId="6" xfId="23" applyFont="1" applyBorder="1"/>
    <xf numFmtId="0" fontId="82" fillId="0" borderId="6" xfId="24" applyFont="1" applyBorder="1"/>
    <xf numFmtId="0" fontId="82" fillId="0" borderId="6" xfId="25" applyFont="1" applyBorder="1"/>
    <xf numFmtId="0" fontId="82" fillId="0" borderId="6" xfId="26" applyFont="1" applyBorder="1"/>
    <xf numFmtId="0" fontId="82" fillId="0" borderId="6" xfId="27" applyFont="1" applyBorder="1"/>
    <xf numFmtId="0" fontId="82" fillId="0" borderId="6" xfId="28" applyFont="1" applyBorder="1"/>
    <xf numFmtId="0" fontId="82" fillId="0" borderId="6" xfId="29" applyFont="1" applyBorder="1"/>
    <xf numFmtId="0" fontId="82" fillId="0" borderId="6" xfId="30" applyFont="1" applyBorder="1"/>
    <xf numFmtId="0" fontId="82" fillId="0" borderId="6" xfId="31" applyFont="1" applyBorder="1"/>
    <xf numFmtId="0" fontId="82" fillId="0" borderId="6" xfId="32" applyFont="1" applyBorder="1"/>
    <xf numFmtId="0" fontId="82" fillId="0" borderId="6" xfId="33" applyFont="1" applyBorder="1"/>
    <xf numFmtId="0" fontId="82" fillId="0" borderId="6" xfId="34" applyFont="1" applyBorder="1"/>
    <xf numFmtId="0" fontId="82" fillId="0" borderId="6" xfId="35" applyFont="1" applyBorder="1"/>
    <xf numFmtId="0" fontId="82" fillId="0" borderId="6" xfId="36" applyFont="1" applyBorder="1"/>
    <xf numFmtId="0" fontId="82" fillId="0" borderId="6" xfId="37" applyFont="1" applyBorder="1"/>
    <xf numFmtId="0" fontId="82" fillId="0" borderId="6" xfId="38" applyFont="1" applyBorder="1"/>
    <xf numFmtId="0" fontId="82" fillId="0" borderId="6" xfId="39" applyFont="1" applyBorder="1"/>
    <xf numFmtId="0" fontId="82" fillId="0" borderId="6" xfId="40" applyFont="1" applyBorder="1"/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12" fillId="0" borderId="0" xfId="0" applyNumberFormat="1" applyFont="1" applyProtection="1">
      <protection locked="0"/>
    </xf>
    <xf numFmtId="0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NumberFormat="1" applyFont="1" applyBorder="1" applyProtection="1">
      <protection hidden="1"/>
    </xf>
    <xf numFmtId="0" fontId="84" fillId="0" borderId="0" xfId="0" applyNumberFormat="1" applyFont="1" applyProtection="1">
      <protection hidden="1"/>
    </xf>
    <xf numFmtId="0" fontId="86" fillId="0" borderId="0" xfId="0" applyNumberFormat="1" applyFont="1" applyAlignment="1" applyProtection="1">
      <alignment horizontal="center" vertical="center"/>
      <protection hidden="1"/>
    </xf>
    <xf numFmtId="0" fontId="84" fillId="0" borderId="0" xfId="0" applyNumberFormat="1" applyFont="1" applyProtection="1">
      <protection locked="0"/>
    </xf>
    <xf numFmtId="0" fontId="84" fillId="0" borderId="0" xfId="0" applyNumberFormat="1" applyFont="1" applyAlignment="1" applyProtection="1">
      <alignment horizontal="center" vertical="center"/>
      <protection locked="0"/>
    </xf>
    <xf numFmtId="0" fontId="87" fillId="0" borderId="0" xfId="1" applyNumberFormat="1" applyFont="1" applyFill="1" applyBorder="1" applyAlignment="1" applyProtection="1">
      <alignment horizontal="left"/>
    </xf>
    <xf numFmtId="0" fontId="8" fillId="4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horizontal="left" vertical="center"/>
      <protection hidden="1"/>
    </xf>
    <xf numFmtId="0" fontId="51" fillId="0" borderId="0" xfId="0" applyNumberFormat="1" applyFont="1" applyAlignment="1" applyProtection="1">
      <alignment vertical="center"/>
      <protection hidden="1"/>
    </xf>
    <xf numFmtId="0" fontId="37" fillId="0" borderId="0" xfId="0" applyNumberFormat="1" applyFont="1" applyAlignment="1" applyProtection="1">
      <alignment horizontal="center"/>
      <protection hidden="1"/>
    </xf>
    <xf numFmtId="0" fontId="28" fillId="0" borderId="0" xfId="0" applyNumberFormat="1" applyFont="1" applyFill="1" applyAlignment="1" applyProtection="1">
      <alignment horizontal="left"/>
      <protection locked="0"/>
    </xf>
    <xf numFmtId="164" fontId="11" fillId="0" borderId="8" xfId="0" applyFont="1" applyBorder="1" applyAlignment="1">
      <alignment vertical="center" wrapText="1"/>
    </xf>
    <xf numFmtId="164" fontId="11" fillId="0" borderId="38" xfId="0" applyFont="1" applyBorder="1" applyAlignment="1">
      <alignment vertical="center" wrapText="1"/>
    </xf>
    <xf numFmtId="164" fontId="11" fillId="0" borderId="0" xfId="0" applyFont="1" applyAlignment="1">
      <alignment vertical="center"/>
    </xf>
    <xf numFmtId="164" fontId="10" fillId="0" borderId="0" xfId="0" applyFont="1" applyAlignment="1">
      <alignment vertical="center"/>
    </xf>
    <xf numFmtId="164" fontId="83" fillId="0" borderId="0" xfId="0" applyFont="1" applyAlignment="1">
      <alignment vertical="center"/>
    </xf>
    <xf numFmtId="164" fontId="12" fillId="0" borderId="6" xfId="0" applyFont="1" applyBorder="1"/>
    <xf numFmtId="164" fontId="12" fillId="0" borderId="5" xfId="0" applyFont="1" applyBorder="1"/>
    <xf numFmtId="164" fontId="88" fillId="0" borderId="6" xfId="0" applyFont="1" applyBorder="1"/>
    <xf numFmtId="164" fontId="12" fillId="0" borderId="22" xfId="0" applyFont="1" applyFill="1" applyBorder="1"/>
    <xf numFmtId="0" fontId="37" fillId="0" borderId="0" xfId="0" applyNumberFormat="1" applyFont="1" applyAlignment="1" applyProtection="1">
      <protection hidden="1"/>
    </xf>
    <xf numFmtId="0" fontId="28" fillId="0" borderId="0" xfId="0" applyNumberFormat="1" applyFont="1" applyAlignment="1" applyProtection="1">
      <alignment horizontal="center"/>
      <protection hidden="1"/>
    </xf>
    <xf numFmtId="0" fontId="37" fillId="0" borderId="0" xfId="0" applyNumberFormat="1" applyFont="1" applyAlignment="1" applyProtection="1">
      <protection locked="0"/>
    </xf>
    <xf numFmtId="0" fontId="89" fillId="0" borderId="0" xfId="0" applyNumberFormat="1" applyFont="1" applyAlignment="1" applyProtection="1">
      <protection locked="0"/>
    </xf>
    <xf numFmtId="0" fontId="90" fillId="0" borderId="0" xfId="0" applyNumberFormat="1" applyFont="1" applyAlignment="1" applyProtection="1">
      <alignment horizontal="left"/>
      <protection locked="0"/>
    </xf>
    <xf numFmtId="0" fontId="89" fillId="0" borderId="0" xfId="0" applyNumberFormat="1" applyFont="1" applyAlignment="1" applyProtection="1">
      <alignment horizontal="center"/>
      <protection locked="0"/>
    </xf>
    <xf numFmtId="0" fontId="37" fillId="0" borderId="0" xfId="0" applyNumberFormat="1" applyFont="1" applyAlignment="1" applyProtection="1">
      <alignment horizontal="center"/>
      <protection locked="0"/>
    </xf>
    <xf numFmtId="0" fontId="84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 vertical="center"/>
      <protection hidden="1"/>
    </xf>
    <xf numFmtId="0" fontId="84" fillId="0" borderId="0" xfId="0" applyNumberFormat="1" applyFont="1" applyAlignment="1" applyProtection="1">
      <alignment horizontal="center"/>
      <protection hidden="1"/>
    </xf>
    <xf numFmtId="0" fontId="12" fillId="0" borderId="0" xfId="0" applyNumberFormat="1" applyFont="1" applyAlignment="1" applyProtection="1">
      <alignment vertical="center"/>
      <protection hidden="1"/>
    </xf>
    <xf numFmtId="0" fontId="12" fillId="0" borderId="48" xfId="0" applyNumberFormat="1" applyFont="1" applyBorder="1" applyAlignment="1" applyProtection="1">
      <alignment horizontal="center" vertical="center"/>
      <protection hidden="1"/>
    </xf>
    <xf numFmtId="0" fontId="12" fillId="0" borderId="48" xfId="0" applyNumberFormat="1" applyFont="1" applyBorder="1" applyAlignment="1" applyProtection="1">
      <alignment horizontal="center" vertical="center" wrapText="1"/>
      <protection hidden="1"/>
    </xf>
    <xf numFmtId="0" fontId="8" fillId="0" borderId="48" xfId="0" applyNumberFormat="1" applyFont="1" applyBorder="1" applyAlignment="1" applyProtection="1">
      <alignment horizontal="center" vertical="center" wrapText="1"/>
      <protection hidden="1"/>
    </xf>
    <xf numFmtId="0" fontId="12" fillId="0" borderId="48" xfId="0" applyNumberFormat="1" applyFont="1" applyBorder="1" applyAlignment="1" applyProtection="1">
      <alignment horizontal="center" vertical="center"/>
      <protection locked="0"/>
    </xf>
    <xf numFmtId="0" fontId="12" fillId="0" borderId="45" xfId="0" applyNumberFormat="1" applyFont="1" applyBorder="1" applyAlignment="1" applyProtection="1">
      <alignment horizontal="center" vertical="center" wrapText="1"/>
      <protection locked="0"/>
    </xf>
    <xf numFmtId="0" fontId="44" fillId="0" borderId="0" xfId="0" applyNumberFormat="1" applyFont="1" applyAlignment="1" applyProtection="1">
      <alignment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14" fontId="12" fillId="0" borderId="0" xfId="0" applyNumberFormat="1" applyFont="1" applyAlignment="1" applyProtection="1">
      <alignment horizontal="center" vertical="center"/>
      <protection hidden="1"/>
    </xf>
    <xf numFmtId="14" fontId="37" fillId="0" borderId="0" xfId="0" applyNumberFormat="1" applyFont="1" applyAlignment="1" applyProtection="1">
      <alignment horizontal="center"/>
      <protection hidden="1"/>
    </xf>
    <xf numFmtId="14" fontId="8" fillId="0" borderId="0" xfId="0" applyNumberFormat="1" applyFont="1" applyAlignment="1" applyProtection="1">
      <alignment horizontal="center" vertical="center"/>
      <protection hidden="1"/>
    </xf>
    <xf numFmtId="14" fontId="85" fillId="0" borderId="0" xfId="0" applyNumberFormat="1" applyFont="1" applyAlignment="1" applyProtection="1">
      <alignment horizontal="center" vertical="center"/>
      <protection hidden="1"/>
    </xf>
    <xf numFmtId="14" fontId="78" fillId="3" borderId="0" xfId="0" applyNumberFormat="1" applyFont="1" applyFill="1" applyBorder="1" applyAlignment="1" applyProtection="1">
      <alignment horizontal="center" vertical="center" wrapText="1"/>
    </xf>
    <xf numFmtId="14" fontId="8" fillId="0" borderId="44" xfId="0" applyNumberFormat="1" applyFont="1" applyBorder="1" applyAlignment="1" applyProtection="1">
      <alignment horizontal="center" vertical="center"/>
      <protection hidden="1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91" fillId="0" borderId="48" xfId="0" applyNumberFormat="1" applyFont="1" applyBorder="1" applyAlignment="1" applyProtection="1">
      <alignment horizontal="center" vertical="center" wrapText="1"/>
      <protection hidden="1"/>
    </xf>
    <xf numFmtId="164" fontId="28" fillId="0" borderId="0" xfId="0" applyNumberFormat="1" applyFont="1" applyAlignment="1" applyProtection="1">
      <protection hidden="1"/>
    </xf>
    <xf numFmtId="0" fontId="11" fillId="0" borderId="0" xfId="0" applyNumberFormat="1" applyFont="1" applyAlignment="1" applyProtection="1">
      <alignment horizontal="left" vertical="center"/>
      <protection hidden="1"/>
    </xf>
    <xf numFmtId="14" fontId="11" fillId="0" borderId="53" xfId="0" applyNumberFormat="1" applyFont="1" applyBorder="1" applyAlignment="1" applyProtection="1">
      <alignment horizontal="center" vertical="center"/>
      <protection hidden="1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Border="1" applyAlignment="1" applyProtection="1">
      <alignment horizontal="center" vertical="center"/>
      <protection hidden="1"/>
    </xf>
    <xf numFmtId="0" fontId="11" fillId="0" borderId="6" xfId="0" applyNumberFormat="1" applyFont="1" applyBorder="1" applyAlignment="1" applyProtection="1">
      <alignment horizontal="left" vertical="center"/>
      <protection locked="0"/>
    </xf>
    <xf numFmtId="0" fontId="11" fillId="0" borderId="0" xfId="0" applyNumberFormat="1" applyFont="1" applyAlignment="1" applyProtection="1">
      <alignment horizontal="left" vertical="center"/>
      <protection locked="0"/>
    </xf>
    <xf numFmtId="0" fontId="11" fillId="0" borderId="49" xfId="0" applyNumberFormat="1" applyFont="1" applyBorder="1" applyAlignment="1" applyProtection="1">
      <alignment horizontal="center" vertical="center"/>
      <protection locked="0"/>
    </xf>
    <xf numFmtId="14" fontId="11" fillId="0" borderId="54" xfId="0" applyNumberFormat="1" applyFont="1" applyBorder="1" applyAlignment="1" applyProtection="1">
      <alignment horizontal="center" vertical="center"/>
      <protection hidden="1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7" xfId="0" applyNumberFormat="1" applyFont="1" applyBorder="1" applyAlignment="1" applyProtection="1">
      <alignment horizontal="left" vertical="center"/>
      <protection locked="0"/>
    </xf>
    <xf numFmtId="0" fontId="11" fillId="0" borderId="50" xfId="0" applyNumberFormat="1" applyFont="1" applyBorder="1" applyAlignment="1" applyProtection="1">
      <alignment horizontal="center" vertical="center"/>
      <protection locked="0"/>
    </xf>
    <xf numFmtId="0" fontId="11" fillId="0" borderId="5" xfId="0" applyNumberFormat="1" applyFont="1" applyBorder="1" applyAlignment="1" applyProtection="1">
      <alignment horizontal="center" vertical="center"/>
      <protection hidden="1"/>
    </xf>
    <xf numFmtId="14" fontId="11" fillId="0" borderId="55" xfId="0" applyNumberFormat="1" applyFont="1" applyBorder="1" applyAlignment="1" applyProtection="1">
      <alignment horizontal="center" vertical="center"/>
      <protection hidden="1"/>
    </xf>
    <xf numFmtId="0" fontId="11" fillId="0" borderId="56" xfId="0" applyNumberFormat="1" applyFont="1" applyBorder="1" applyAlignment="1" applyProtection="1">
      <alignment horizontal="left" vertical="center"/>
      <protection hidden="1"/>
    </xf>
    <xf numFmtId="0" fontId="11" fillId="0" borderId="56" xfId="0" applyNumberFormat="1" applyFont="1" applyBorder="1" applyAlignment="1" applyProtection="1">
      <alignment horizontal="left" vertical="center"/>
      <protection locked="0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11" fillId="0" borderId="23" xfId="0" applyNumberFormat="1" applyFont="1" applyBorder="1" applyAlignment="1" applyProtection="1">
      <alignment horizontal="left" vertical="center"/>
      <protection locked="0"/>
    </xf>
    <xf numFmtId="0" fontId="11" fillId="0" borderId="30" xfId="0" applyNumberFormat="1" applyFont="1" applyBorder="1" applyAlignment="1" applyProtection="1">
      <alignment horizontal="left" vertical="center"/>
      <protection locked="0"/>
    </xf>
    <xf numFmtId="0" fontId="11" fillId="0" borderId="31" xfId="0" applyNumberFormat="1" applyFont="1" applyBorder="1" applyAlignment="1" applyProtection="1">
      <alignment horizontal="left" vertical="center"/>
      <protection locked="0"/>
    </xf>
    <xf numFmtId="0" fontId="11" fillId="0" borderId="61" xfId="0" applyNumberFormat="1" applyFont="1" applyBorder="1" applyAlignment="1" applyProtection="1">
      <alignment horizontal="center" vertical="center"/>
      <protection locked="0"/>
    </xf>
    <xf numFmtId="0" fontId="11" fillId="0" borderId="54" xfId="0" applyNumberFormat="1" applyFont="1" applyBorder="1" applyAlignment="1" applyProtection="1">
      <alignment horizontal="center" vertical="center"/>
      <protection locked="0"/>
    </xf>
    <xf numFmtId="0" fontId="11" fillId="0" borderId="7" xfId="0" applyNumberFormat="1" applyFont="1" applyBorder="1" applyAlignment="1" applyProtection="1">
      <alignment horizontal="center" vertical="center"/>
      <protection hidden="1"/>
    </xf>
    <xf numFmtId="0" fontId="11" fillId="0" borderId="31" xfId="0" applyNumberFormat="1" applyFont="1" applyBorder="1" applyAlignment="1" applyProtection="1">
      <alignment horizontal="left" vertical="center"/>
      <protection hidden="1"/>
    </xf>
    <xf numFmtId="0" fontId="11" fillId="0" borderId="63" xfId="0" applyNumberFormat="1" applyFont="1" applyBorder="1" applyAlignment="1" applyProtection="1">
      <alignment horizontal="center" vertical="center"/>
      <protection locked="0"/>
    </xf>
    <xf numFmtId="0" fontId="11" fillId="0" borderId="63" xfId="0" applyNumberFormat="1" applyFont="1" applyBorder="1" applyAlignment="1" applyProtection="1">
      <alignment horizontal="left" vertical="center"/>
      <protection locked="0"/>
    </xf>
    <xf numFmtId="0" fontId="11" fillId="0" borderId="64" xfId="0" applyNumberFormat="1" applyFont="1" applyBorder="1" applyAlignment="1" applyProtection="1">
      <alignment horizontal="left" vertical="center"/>
      <protection locked="0"/>
    </xf>
    <xf numFmtId="0" fontId="11" fillId="0" borderId="65" xfId="0" applyNumberFormat="1" applyFont="1" applyBorder="1" applyAlignment="1" applyProtection="1">
      <alignment horizontal="center" vertical="center"/>
      <protection locked="0"/>
    </xf>
    <xf numFmtId="0" fontId="11" fillId="0" borderId="55" xfId="0" applyNumberFormat="1" applyFont="1" applyBorder="1" applyAlignment="1" applyProtection="1">
      <alignment horizontal="center" vertical="center"/>
      <protection locked="0"/>
    </xf>
    <xf numFmtId="0" fontId="19" fillId="0" borderId="65" xfId="0" applyNumberFormat="1" applyFont="1" applyBorder="1" applyAlignment="1" applyProtection="1">
      <alignment horizontal="left" vertical="center"/>
      <protection locked="0"/>
    </xf>
    <xf numFmtId="164" fontId="0" fillId="0" borderId="66" xfId="0" applyBorder="1"/>
    <xf numFmtId="0" fontId="11" fillId="0" borderId="52" xfId="0" applyNumberFormat="1" applyFont="1" applyBorder="1" applyAlignment="1" applyProtection="1">
      <alignment horizontal="center" vertical="center"/>
      <protection hidden="1"/>
    </xf>
    <xf numFmtId="164" fontId="11" fillId="0" borderId="47" xfId="0" applyFont="1" applyBorder="1" applyAlignment="1">
      <alignment horizontal="center" vertical="center"/>
    </xf>
    <xf numFmtId="164" fontId="11" fillId="0" borderId="51" xfId="0" applyFont="1" applyBorder="1" applyAlignment="1">
      <alignment horizontal="center" vertical="center"/>
    </xf>
    <xf numFmtId="164" fontId="11" fillId="0" borderId="67" xfId="0" applyFont="1" applyBorder="1" applyAlignment="1">
      <alignment horizontal="center" vertical="center"/>
    </xf>
    <xf numFmtId="164" fontId="11" fillId="0" borderId="46" xfId="0" applyFont="1" applyBorder="1" applyAlignment="1">
      <alignment horizontal="center" vertical="center"/>
    </xf>
    <xf numFmtId="164" fontId="12" fillId="0" borderId="52" xfId="0" applyFont="1" applyBorder="1"/>
    <xf numFmtId="164" fontId="11" fillId="0" borderId="6" xfId="0" applyFont="1" applyBorder="1"/>
    <xf numFmtId="0" fontId="92" fillId="0" borderId="1" xfId="0" applyNumberFormat="1" applyFont="1" applyBorder="1" applyAlignment="1">
      <alignment horizontal="center"/>
    </xf>
    <xf numFmtId="164" fontId="66" fillId="5" borderId="0" xfId="0" applyFont="1" applyFill="1" applyAlignment="1" applyProtection="1">
      <alignment horizontal="center" vertical="center" wrapText="1"/>
      <protection locked="0"/>
    </xf>
    <xf numFmtId="164" fontId="55" fillId="0" borderId="0" xfId="0" applyFont="1" applyAlignment="1">
      <alignment horizontal="center" vertical="center" wrapText="1"/>
    </xf>
    <xf numFmtId="164" fontId="44" fillId="5" borderId="0" xfId="0" applyFont="1" applyFill="1" applyAlignment="1" applyProtection="1">
      <alignment horizontal="center" vertical="center"/>
      <protection hidden="1"/>
    </xf>
    <xf numFmtId="164" fontId="59" fillId="5" borderId="0" xfId="0" applyFont="1" applyFill="1" applyAlignment="1" applyProtection="1">
      <alignment horizontal="center" vertical="center"/>
      <protection hidden="1"/>
    </xf>
    <xf numFmtId="164" fontId="61" fillId="5" borderId="9" xfId="0" applyFont="1" applyFill="1" applyBorder="1" applyAlignment="1" applyProtection="1">
      <alignment horizontal="center" vertical="center"/>
      <protection hidden="1"/>
    </xf>
    <xf numFmtId="164" fontId="44" fillId="5" borderId="43" xfId="0" applyFont="1" applyFill="1" applyBorder="1" applyAlignment="1" applyProtection="1">
      <alignment horizontal="center" vertical="center"/>
      <protection hidden="1"/>
    </xf>
    <xf numFmtId="164" fontId="44" fillId="5" borderId="42" xfId="0" applyFont="1" applyFill="1" applyBorder="1" applyAlignment="1" applyProtection="1">
      <alignment horizontal="center" vertical="center"/>
      <protection hidden="1"/>
    </xf>
    <xf numFmtId="164" fontId="49" fillId="0" borderId="0" xfId="0" applyFont="1" applyAlignment="1" applyProtection="1">
      <alignment horizontal="center"/>
      <protection hidden="1"/>
    </xf>
    <xf numFmtId="164" fontId="27" fillId="0" borderId="0" xfId="0" applyFont="1" applyAlignment="1" applyProtection="1">
      <alignment horizontal="center"/>
      <protection hidden="1"/>
    </xf>
    <xf numFmtId="164" fontId="61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right"/>
      <protection hidden="1"/>
    </xf>
    <xf numFmtId="164" fontId="48" fillId="0" borderId="0" xfId="0" applyFont="1" applyAlignment="1" applyProtection="1">
      <alignment horizontal="center"/>
      <protection hidden="1"/>
    </xf>
    <xf numFmtId="164" fontId="44" fillId="0" borderId="0" xfId="0" applyFont="1" applyAlignment="1" applyProtection="1">
      <alignment horizontal="center"/>
      <protection hidden="1"/>
    </xf>
    <xf numFmtId="164" fontId="67" fillId="0" borderId="0" xfId="0" applyFont="1" applyAlignment="1" applyProtection="1">
      <alignment horizontal="center"/>
      <protection hidden="1"/>
    </xf>
    <xf numFmtId="164" fontId="22" fillId="0" borderId="0" xfId="0" applyFont="1" applyAlignment="1" applyProtection="1">
      <alignment horizontal="center"/>
      <protection hidden="1"/>
    </xf>
    <xf numFmtId="164" fontId="20" fillId="5" borderId="0" xfId="0" applyFont="1" applyFill="1" applyAlignment="1" applyProtection="1">
      <alignment horizontal="center" vertical="center" textRotation="90"/>
      <protection hidden="1"/>
    </xf>
    <xf numFmtId="164" fontId="0" fillId="0" borderId="0" xfId="0" applyAlignment="1" applyProtection="1">
      <alignment horizontal="center"/>
      <protection hidden="1"/>
    </xf>
    <xf numFmtId="164" fontId="60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4" fillId="2" borderId="21" xfId="0" applyNumberFormat="1" applyFont="1" applyFill="1" applyBorder="1" applyAlignment="1" applyProtection="1">
      <alignment horizontal="center" vertical="center"/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0" fontId="4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/>
      <protection hidden="1"/>
    </xf>
    <xf numFmtId="165" fontId="4" fillId="2" borderId="26" xfId="0" applyNumberFormat="1" applyFont="1" applyFill="1" applyBorder="1" applyAlignment="1" applyProtection="1">
      <alignment horizontal="center" vertical="center"/>
      <protection hidden="1"/>
    </xf>
    <xf numFmtId="164" fontId="47" fillId="0" borderId="25" xfId="0" applyFont="1" applyBorder="1" applyAlignment="1">
      <alignment horizontal="center" vertical="top" wrapText="1"/>
    </xf>
    <xf numFmtId="164" fontId="47" fillId="0" borderId="0" xfId="0" applyFont="1" applyBorder="1" applyAlignment="1">
      <alignment horizontal="center" vertical="top" wrapText="1"/>
    </xf>
    <xf numFmtId="164" fontId="75" fillId="0" borderId="0" xfId="0" applyFont="1" applyBorder="1" applyAlignment="1">
      <alignment horizontal="center" vertical="top" wrapText="1"/>
    </xf>
    <xf numFmtId="165" fontId="4" fillId="2" borderId="38" xfId="0" applyNumberFormat="1" applyFont="1" applyFill="1" applyBorder="1" applyAlignment="1" applyProtection="1">
      <alignment horizontal="center" vertical="center"/>
      <protection hidden="1"/>
    </xf>
    <xf numFmtId="0" fontId="11" fillId="0" borderId="39" xfId="0" applyNumberFormat="1" applyFont="1" applyBorder="1" applyAlignment="1" applyProtection="1">
      <alignment horizontal="left" vertical="center" wrapText="1"/>
      <protection hidden="1"/>
    </xf>
    <xf numFmtId="0" fontId="11" fillId="0" borderId="11" xfId="0" applyNumberFormat="1" applyFont="1" applyBorder="1" applyAlignment="1" applyProtection="1">
      <alignment horizontal="left" vertical="center" wrapText="1"/>
      <protection hidden="1"/>
    </xf>
    <xf numFmtId="0" fontId="11" fillId="0" borderId="57" xfId="0" applyNumberFormat="1" applyFont="1" applyBorder="1" applyAlignment="1" applyProtection="1">
      <alignment horizontal="left" vertical="center" wrapText="1"/>
      <protection hidden="1"/>
    </xf>
    <xf numFmtId="0" fontId="11" fillId="0" borderId="40" xfId="0" applyNumberFormat="1" applyFont="1" applyBorder="1" applyAlignment="1" applyProtection="1">
      <alignment horizontal="left" vertical="center" wrapText="1"/>
      <protection hidden="1"/>
    </xf>
    <xf numFmtId="0" fontId="11" fillId="0" borderId="12" xfId="0" applyNumberFormat="1" applyFont="1" applyBorder="1" applyAlignment="1" applyProtection="1">
      <alignment horizontal="left" vertical="center" wrapText="1"/>
      <protection hidden="1"/>
    </xf>
    <xf numFmtId="0" fontId="11" fillId="0" borderId="62" xfId="0" applyNumberFormat="1" applyFont="1" applyBorder="1" applyAlignment="1" applyProtection="1">
      <alignment horizontal="left" vertical="center" wrapText="1"/>
      <protection hidden="1"/>
    </xf>
    <xf numFmtId="0" fontId="11" fillId="0" borderId="58" xfId="0" applyNumberFormat="1" applyFont="1" applyBorder="1" applyAlignment="1" applyProtection="1">
      <alignment horizontal="left" vertical="center" wrapText="1"/>
      <protection hidden="1"/>
    </xf>
    <xf numFmtId="0" fontId="11" fillId="0" borderId="59" xfId="0" applyNumberFormat="1" applyFont="1" applyBorder="1" applyAlignment="1" applyProtection="1">
      <alignment horizontal="left" vertical="center" wrapText="1"/>
      <protection hidden="1"/>
    </xf>
    <xf numFmtId="0" fontId="11" fillId="0" borderId="60" xfId="0" applyNumberFormat="1" applyFont="1" applyBorder="1" applyAlignment="1" applyProtection="1">
      <alignment horizontal="left" vertical="center" wrapText="1"/>
      <protection hidden="1"/>
    </xf>
    <xf numFmtId="0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8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Alignment="1" applyProtection="1">
      <alignment horizontal="center"/>
      <protection hidden="1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42" fillId="0" borderId="0" xfId="0" applyNumberFormat="1" applyFont="1" applyAlignment="1" applyProtection="1">
      <alignment horizontal="right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28" fillId="0" borderId="0" xfId="0" applyNumberFormat="1" applyFont="1" applyBorder="1" applyAlignment="1" applyProtection="1">
      <alignment horizontal="center"/>
      <protection locked="0"/>
    </xf>
    <xf numFmtId="0" fontId="91" fillId="0" borderId="0" xfId="0" applyNumberFormat="1" applyFont="1" applyAlignment="1" applyProtection="1">
      <alignment horizontal="center"/>
      <protection locked="0"/>
    </xf>
  </cellXfs>
  <cellStyles count="41">
    <cellStyle name="Hyperlink" xfId="1" builtinId="8"/>
    <cellStyle name="Normal" xfId="0" builtinId="0"/>
    <cellStyle name="Normal_bao g t1" xfId="10"/>
    <cellStyle name="Normal_bao g t10" xfId="15"/>
    <cellStyle name="Normal_bao g t11" xfId="16"/>
    <cellStyle name="Normal_bao g t12" xfId="17"/>
    <cellStyle name="Normal_bao g t13" xfId="18"/>
    <cellStyle name="Normal_bao g t14" xfId="19"/>
    <cellStyle name="Normal_bao g t15" xfId="20"/>
    <cellStyle name="Normal_bao g t16" xfId="21"/>
    <cellStyle name="Normal_bao g t17" xfId="22"/>
    <cellStyle name="Normal_bao g t18" xfId="23"/>
    <cellStyle name="Normal_bao g t19" xfId="24"/>
    <cellStyle name="Normal_bao g t2" xfId="11"/>
    <cellStyle name="Normal_bao g t20" xfId="25"/>
    <cellStyle name="Normal_bao g t21" xfId="26"/>
    <cellStyle name="Normal_bao g t22" xfId="27"/>
    <cellStyle name="Normal_bao g t23" xfId="28"/>
    <cellStyle name="Normal_bao g t24" xfId="29"/>
    <cellStyle name="Normal_bao g t25" xfId="30"/>
    <cellStyle name="Normal_bao g t26" xfId="31"/>
    <cellStyle name="Normal_bao g t27" xfId="32"/>
    <cellStyle name="Normal_bao g t28" xfId="33"/>
    <cellStyle name="Normal_bao g t29" xfId="34"/>
    <cellStyle name="Normal_bao g t3" xfId="12"/>
    <cellStyle name="Normal_bao g t30" xfId="35"/>
    <cellStyle name="Normal_bao g t31" xfId="36"/>
    <cellStyle name="Normal_bao g t32" xfId="37"/>
    <cellStyle name="Normal_bao g t33" xfId="38"/>
    <cellStyle name="Normal_bao g t34" xfId="39"/>
    <cellStyle name="Normal_bao g t35" xfId="40"/>
    <cellStyle name="Normal_bao g t4" xfId="13"/>
    <cellStyle name="Normal_bao g t5" xfId="6"/>
    <cellStyle name="Normal_bao g t6" xfId="7"/>
    <cellStyle name="Normal_bao g t7" xfId="8"/>
    <cellStyle name="Normal_bao g t8" xfId="9"/>
    <cellStyle name="Normal_bao g t9" xfId="14"/>
    <cellStyle name="Normal_Lớp 6" xfId="2"/>
    <cellStyle name="Normal_Lớp 7" xfId="3"/>
    <cellStyle name="Normal_Lớp 8" xfId="4"/>
    <cellStyle name="Normal_Lớp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0</xdr:rowOff>
    </xdr:from>
    <xdr:to>
      <xdr:col>7</xdr:col>
      <xdr:colOff>0</xdr:colOff>
      <xdr:row>14</xdr:row>
      <xdr:rowOff>142875</xdr:rowOff>
    </xdr:to>
    <xdr:pic>
      <xdr:nvPicPr>
        <xdr:cNvPr id="7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76250"/>
          <a:ext cx="3752850" cy="259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142875</xdr:colOff>
      <xdr:row>23</xdr:row>
      <xdr:rowOff>0</xdr:rowOff>
    </xdr:to>
    <xdr:pic>
      <xdr:nvPicPr>
        <xdr:cNvPr id="6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3818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142875</xdr:colOff>
      <xdr:row>27</xdr:row>
      <xdr:rowOff>0</xdr:rowOff>
    </xdr:to>
    <xdr:pic>
      <xdr:nvPicPr>
        <xdr:cNvPr id="6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6391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49</xdr:row>
      <xdr:rowOff>76200</xdr:rowOff>
    </xdr:from>
    <xdr:to>
      <xdr:col>6</xdr:col>
      <xdr:colOff>1533525</xdr:colOff>
      <xdr:row>49</xdr:row>
      <xdr:rowOff>219075</xdr:rowOff>
    </xdr:to>
    <xdr:pic>
      <xdr:nvPicPr>
        <xdr:cNvPr id="61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56305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50</xdr:row>
      <xdr:rowOff>85725</xdr:rowOff>
    </xdr:from>
    <xdr:to>
      <xdr:col>6</xdr:col>
      <xdr:colOff>2124075</xdr:colOff>
      <xdr:row>50</xdr:row>
      <xdr:rowOff>228600</xdr:rowOff>
    </xdr:to>
    <xdr:pic>
      <xdr:nvPicPr>
        <xdr:cNvPr id="61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59543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142875</xdr:colOff>
      <xdr:row>93</xdr:row>
      <xdr:rowOff>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736226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142875</xdr:colOff>
      <xdr:row>97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861732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119</xdr:row>
      <xdr:rowOff>76200</xdr:rowOff>
    </xdr:from>
    <xdr:to>
      <xdr:col>6</xdr:col>
      <xdr:colOff>1533525</xdr:colOff>
      <xdr:row>119</xdr:row>
      <xdr:rowOff>219075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5596347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120</xdr:row>
      <xdr:rowOff>85725</xdr:rowOff>
    </xdr:from>
    <xdr:to>
      <xdr:col>6</xdr:col>
      <xdr:colOff>2124075</xdr:colOff>
      <xdr:row>120</xdr:row>
      <xdr:rowOff>228600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5919637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142875</xdr:colOff>
      <xdr:row>163</xdr:row>
      <xdr:rowOff>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932579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142875</xdr:colOff>
      <xdr:row>167</xdr:row>
      <xdr:rowOff>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30580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206</xdr:row>
      <xdr:rowOff>76200</xdr:rowOff>
    </xdr:from>
    <xdr:to>
      <xdr:col>6</xdr:col>
      <xdr:colOff>1533525</xdr:colOff>
      <xdr:row>206</xdr:row>
      <xdr:rowOff>219075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3755987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207</xdr:row>
      <xdr:rowOff>85725</xdr:rowOff>
    </xdr:from>
    <xdr:to>
      <xdr:col>6</xdr:col>
      <xdr:colOff>2124075</xdr:colOff>
      <xdr:row>207</xdr:row>
      <xdr:rowOff>228600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3788316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246</xdr:row>
      <xdr:rowOff>76200</xdr:rowOff>
    </xdr:from>
    <xdr:to>
      <xdr:col>6</xdr:col>
      <xdr:colOff>1533525</xdr:colOff>
      <xdr:row>246</xdr:row>
      <xdr:rowOff>219075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6485740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247</xdr:row>
      <xdr:rowOff>85725</xdr:rowOff>
    </xdr:from>
    <xdr:to>
      <xdr:col>6</xdr:col>
      <xdr:colOff>2124075</xdr:colOff>
      <xdr:row>247</xdr:row>
      <xdr:rowOff>228600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6518069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142875</xdr:colOff>
      <xdr:row>294</xdr:row>
      <xdr:rowOff>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5128932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142875</xdr:colOff>
      <xdr:row>298</xdr:row>
      <xdr:rowOff>0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52544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142875</xdr:colOff>
      <xdr:row>58</xdr:row>
      <xdr:rowOff>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736226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142875</xdr:colOff>
      <xdr:row>62</xdr:row>
      <xdr:rowOff>0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861732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84</xdr:row>
      <xdr:rowOff>76200</xdr:rowOff>
    </xdr:from>
    <xdr:to>
      <xdr:col>6</xdr:col>
      <xdr:colOff>1533525</xdr:colOff>
      <xdr:row>84</xdr:row>
      <xdr:rowOff>219075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5596347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85</xdr:row>
      <xdr:rowOff>85725</xdr:rowOff>
    </xdr:from>
    <xdr:to>
      <xdr:col>6</xdr:col>
      <xdr:colOff>2124075</xdr:colOff>
      <xdr:row>85</xdr:row>
      <xdr:rowOff>228600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5919637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142875</xdr:colOff>
      <xdr:row>93</xdr:row>
      <xdr:rowOff>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834402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142875</xdr:colOff>
      <xdr:row>97</xdr:row>
      <xdr:rowOff>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9599088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142875</xdr:colOff>
      <xdr:row>128</xdr:row>
      <xdr:rowOff>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932579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142875</xdr:colOff>
      <xdr:row>132</xdr:row>
      <xdr:rowOff>0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30580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119</xdr:row>
      <xdr:rowOff>76200</xdr:rowOff>
    </xdr:from>
    <xdr:to>
      <xdr:col>6</xdr:col>
      <xdr:colOff>1533525</xdr:colOff>
      <xdr:row>119</xdr:row>
      <xdr:rowOff>219075</xdr:rowOff>
    </xdr:to>
    <xdr:pic>
      <xdr:nvPicPr>
        <xdr:cNvPr id="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6578112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120</xdr:row>
      <xdr:rowOff>85725</xdr:rowOff>
    </xdr:from>
    <xdr:to>
      <xdr:col>6</xdr:col>
      <xdr:colOff>2124075</xdr:colOff>
      <xdr:row>120</xdr:row>
      <xdr:rowOff>228600</xdr:rowOff>
    </xdr:to>
    <xdr:pic>
      <xdr:nvPicPr>
        <xdr:cNvPr id="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690140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142875</xdr:colOff>
      <xdr:row>128</xdr:row>
      <xdr:rowOff>0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932579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142875</xdr:colOff>
      <xdr:row>132</xdr:row>
      <xdr:rowOff>0</xdr:rowOff>
    </xdr:to>
    <xdr:pic>
      <xdr:nvPicPr>
        <xdr:cNvPr id="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30580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154</xdr:row>
      <xdr:rowOff>76200</xdr:rowOff>
    </xdr:from>
    <xdr:to>
      <xdr:col>6</xdr:col>
      <xdr:colOff>1533525</xdr:colOff>
      <xdr:row>154</xdr:row>
      <xdr:rowOff>219075</xdr:rowOff>
    </xdr:to>
    <xdr:pic>
      <xdr:nvPicPr>
        <xdr:cNvPr id="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3755987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155</xdr:row>
      <xdr:rowOff>85725</xdr:rowOff>
    </xdr:from>
    <xdr:to>
      <xdr:col>6</xdr:col>
      <xdr:colOff>2124075</xdr:colOff>
      <xdr:row>155</xdr:row>
      <xdr:rowOff>228600</xdr:rowOff>
    </xdr:to>
    <xdr:pic>
      <xdr:nvPicPr>
        <xdr:cNvPr id="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3788316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142875</xdr:colOff>
      <xdr:row>163</xdr:row>
      <xdr:rowOff>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4030755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142875</xdr:colOff>
      <xdr:row>167</xdr:row>
      <xdr:rowOff>0</xdr:rowOff>
    </xdr:to>
    <xdr:pic>
      <xdr:nvPicPr>
        <xdr:cNvPr id="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41562618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154</xdr:row>
      <xdr:rowOff>76200</xdr:rowOff>
    </xdr:from>
    <xdr:to>
      <xdr:col>6</xdr:col>
      <xdr:colOff>1533525</xdr:colOff>
      <xdr:row>154</xdr:row>
      <xdr:rowOff>219075</xdr:rowOff>
    </xdr:to>
    <xdr:pic>
      <xdr:nvPicPr>
        <xdr:cNvPr id="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3755987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155</xdr:row>
      <xdr:rowOff>85725</xdr:rowOff>
    </xdr:from>
    <xdr:to>
      <xdr:col>6</xdr:col>
      <xdr:colOff>2124075</xdr:colOff>
      <xdr:row>155</xdr:row>
      <xdr:rowOff>228600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3788316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142875</xdr:colOff>
      <xdr:row>163</xdr:row>
      <xdr:rowOff>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4030755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142875</xdr:colOff>
      <xdr:row>167</xdr:row>
      <xdr:rowOff>0</xdr:rowOff>
    </xdr:to>
    <xdr:pic>
      <xdr:nvPicPr>
        <xdr:cNvPr id="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41562618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142875</xdr:colOff>
      <xdr:row>215</xdr:row>
      <xdr:rowOff>0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5128932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142875</xdr:colOff>
      <xdr:row>219</xdr:row>
      <xdr:rowOff>0</xdr:rowOff>
    </xdr:to>
    <xdr:pic>
      <xdr:nvPicPr>
        <xdr:cNvPr id="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52544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206</xdr:row>
      <xdr:rowOff>76200</xdr:rowOff>
    </xdr:from>
    <xdr:to>
      <xdr:col>6</xdr:col>
      <xdr:colOff>1533525</xdr:colOff>
      <xdr:row>206</xdr:row>
      <xdr:rowOff>219075</xdr:rowOff>
    </xdr:to>
    <xdr:pic>
      <xdr:nvPicPr>
        <xdr:cNvPr id="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4854164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207</xdr:row>
      <xdr:rowOff>85725</xdr:rowOff>
    </xdr:from>
    <xdr:to>
      <xdr:col>6</xdr:col>
      <xdr:colOff>2124075</xdr:colOff>
      <xdr:row>207</xdr:row>
      <xdr:rowOff>228600</xdr:rowOff>
    </xdr:to>
    <xdr:pic>
      <xdr:nvPicPr>
        <xdr:cNvPr id="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4886493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142875</xdr:colOff>
      <xdr:row>215</xdr:row>
      <xdr:rowOff>0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5128932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142875</xdr:colOff>
      <xdr:row>219</xdr:row>
      <xdr:rowOff>0</xdr:rowOff>
    </xdr:to>
    <xdr:pic>
      <xdr:nvPicPr>
        <xdr:cNvPr id="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52544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206</xdr:row>
      <xdr:rowOff>76200</xdr:rowOff>
    </xdr:from>
    <xdr:to>
      <xdr:col>6</xdr:col>
      <xdr:colOff>1533525</xdr:colOff>
      <xdr:row>206</xdr:row>
      <xdr:rowOff>219075</xdr:rowOff>
    </xdr:to>
    <xdr:pic>
      <xdr:nvPicPr>
        <xdr:cNvPr id="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4854164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207</xdr:row>
      <xdr:rowOff>85725</xdr:rowOff>
    </xdr:from>
    <xdr:to>
      <xdr:col>6</xdr:col>
      <xdr:colOff>2124075</xdr:colOff>
      <xdr:row>207</xdr:row>
      <xdr:rowOff>228600</xdr:rowOff>
    </xdr:to>
    <xdr:pic>
      <xdr:nvPicPr>
        <xdr:cNvPr id="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4886493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142875</xdr:colOff>
      <xdr:row>215</xdr:row>
      <xdr:rowOff>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5128932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142875</xdr:colOff>
      <xdr:row>219</xdr:row>
      <xdr:rowOff>0</xdr:rowOff>
    </xdr:to>
    <xdr:pic>
      <xdr:nvPicPr>
        <xdr:cNvPr id="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52544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246</xdr:row>
      <xdr:rowOff>76200</xdr:rowOff>
    </xdr:from>
    <xdr:to>
      <xdr:col>6</xdr:col>
      <xdr:colOff>1533525</xdr:colOff>
      <xdr:row>246</xdr:row>
      <xdr:rowOff>219075</xdr:rowOff>
    </xdr:to>
    <xdr:pic>
      <xdr:nvPicPr>
        <xdr:cNvPr id="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6485740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247</xdr:row>
      <xdr:rowOff>85725</xdr:rowOff>
    </xdr:from>
    <xdr:to>
      <xdr:col>6</xdr:col>
      <xdr:colOff>2124075</xdr:colOff>
      <xdr:row>247</xdr:row>
      <xdr:rowOff>228600</xdr:rowOff>
    </xdr:to>
    <xdr:pic>
      <xdr:nvPicPr>
        <xdr:cNvPr id="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6518069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142875</xdr:colOff>
      <xdr:row>255</xdr:row>
      <xdr:rowOff>0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67605088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142875</xdr:colOff>
      <xdr:row>259</xdr:row>
      <xdr:rowOff>0</xdr:rowOff>
    </xdr:to>
    <xdr:pic>
      <xdr:nvPicPr>
        <xdr:cNvPr id="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68860147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246</xdr:row>
      <xdr:rowOff>76200</xdr:rowOff>
    </xdr:from>
    <xdr:to>
      <xdr:col>6</xdr:col>
      <xdr:colOff>1533525</xdr:colOff>
      <xdr:row>246</xdr:row>
      <xdr:rowOff>219075</xdr:rowOff>
    </xdr:to>
    <xdr:pic>
      <xdr:nvPicPr>
        <xdr:cNvPr id="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6485740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247</xdr:row>
      <xdr:rowOff>85725</xdr:rowOff>
    </xdr:from>
    <xdr:to>
      <xdr:col>6</xdr:col>
      <xdr:colOff>2124075</xdr:colOff>
      <xdr:row>247</xdr:row>
      <xdr:rowOff>228600</xdr:rowOff>
    </xdr:to>
    <xdr:pic>
      <xdr:nvPicPr>
        <xdr:cNvPr id="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6518069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142875</xdr:colOff>
      <xdr:row>255</xdr:row>
      <xdr:rowOff>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67605088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142875</xdr:colOff>
      <xdr:row>259</xdr:row>
      <xdr:rowOff>0</xdr:rowOff>
    </xdr:to>
    <xdr:pic>
      <xdr:nvPicPr>
        <xdr:cNvPr id="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68860147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246</xdr:row>
      <xdr:rowOff>76200</xdr:rowOff>
    </xdr:from>
    <xdr:to>
      <xdr:col>6</xdr:col>
      <xdr:colOff>1533525</xdr:colOff>
      <xdr:row>246</xdr:row>
      <xdr:rowOff>219075</xdr:rowOff>
    </xdr:to>
    <xdr:pic>
      <xdr:nvPicPr>
        <xdr:cNvPr id="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6485740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247</xdr:row>
      <xdr:rowOff>85725</xdr:rowOff>
    </xdr:from>
    <xdr:to>
      <xdr:col>6</xdr:col>
      <xdr:colOff>2124075</xdr:colOff>
      <xdr:row>247</xdr:row>
      <xdr:rowOff>228600</xdr:rowOff>
    </xdr:to>
    <xdr:pic>
      <xdr:nvPicPr>
        <xdr:cNvPr id="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65180696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142875</xdr:colOff>
      <xdr:row>255</xdr:row>
      <xdr:rowOff>0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67605088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142875</xdr:colOff>
      <xdr:row>259</xdr:row>
      <xdr:rowOff>0</xdr:rowOff>
    </xdr:to>
    <xdr:pic>
      <xdr:nvPicPr>
        <xdr:cNvPr id="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68860147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285</xdr:row>
      <xdr:rowOff>76200</xdr:rowOff>
    </xdr:from>
    <xdr:to>
      <xdr:col>6</xdr:col>
      <xdr:colOff>1533525</xdr:colOff>
      <xdr:row>285</xdr:row>
      <xdr:rowOff>219075</xdr:rowOff>
    </xdr:to>
    <xdr:pic>
      <xdr:nvPicPr>
        <xdr:cNvPr id="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77407994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286</xdr:row>
      <xdr:rowOff>85725</xdr:rowOff>
    </xdr:from>
    <xdr:to>
      <xdr:col>6</xdr:col>
      <xdr:colOff>2124075</xdr:colOff>
      <xdr:row>286</xdr:row>
      <xdr:rowOff>228600</xdr:rowOff>
    </xdr:to>
    <xdr:pic>
      <xdr:nvPicPr>
        <xdr:cNvPr id="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77731284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285</xdr:row>
      <xdr:rowOff>76200</xdr:rowOff>
    </xdr:from>
    <xdr:to>
      <xdr:col>6</xdr:col>
      <xdr:colOff>1533525</xdr:colOff>
      <xdr:row>285</xdr:row>
      <xdr:rowOff>219075</xdr:rowOff>
    </xdr:to>
    <xdr:pic>
      <xdr:nvPicPr>
        <xdr:cNvPr id="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77407994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286</xdr:row>
      <xdr:rowOff>85725</xdr:rowOff>
    </xdr:from>
    <xdr:to>
      <xdr:col>6</xdr:col>
      <xdr:colOff>2124075</xdr:colOff>
      <xdr:row>286</xdr:row>
      <xdr:rowOff>228600</xdr:rowOff>
    </xdr:to>
    <xdr:pic>
      <xdr:nvPicPr>
        <xdr:cNvPr id="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77731284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142875</xdr:colOff>
      <xdr:row>294</xdr:row>
      <xdr:rowOff>0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80155676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142875</xdr:colOff>
      <xdr:row>298</xdr:row>
      <xdr:rowOff>0</xdr:rowOff>
    </xdr:to>
    <xdr:pic>
      <xdr:nvPicPr>
        <xdr:cNvPr id="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8141073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285</xdr:row>
      <xdr:rowOff>76200</xdr:rowOff>
    </xdr:from>
    <xdr:to>
      <xdr:col>6</xdr:col>
      <xdr:colOff>1533525</xdr:colOff>
      <xdr:row>285</xdr:row>
      <xdr:rowOff>219075</xdr:rowOff>
    </xdr:to>
    <xdr:pic>
      <xdr:nvPicPr>
        <xdr:cNvPr id="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77407994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286</xdr:row>
      <xdr:rowOff>85725</xdr:rowOff>
    </xdr:from>
    <xdr:to>
      <xdr:col>6</xdr:col>
      <xdr:colOff>2124075</xdr:colOff>
      <xdr:row>286</xdr:row>
      <xdr:rowOff>228600</xdr:rowOff>
    </xdr:to>
    <xdr:pic>
      <xdr:nvPicPr>
        <xdr:cNvPr id="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77731284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142875</xdr:colOff>
      <xdr:row>294</xdr:row>
      <xdr:rowOff>0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80155676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142875</xdr:colOff>
      <xdr:row>298</xdr:row>
      <xdr:rowOff>0</xdr:rowOff>
    </xdr:to>
    <xdr:pic>
      <xdr:nvPicPr>
        <xdr:cNvPr id="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8141073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285</xdr:row>
      <xdr:rowOff>76200</xdr:rowOff>
    </xdr:from>
    <xdr:to>
      <xdr:col>6</xdr:col>
      <xdr:colOff>1533525</xdr:colOff>
      <xdr:row>285</xdr:row>
      <xdr:rowOff>219075</xdr:rowOff>
    </xdr:to>
    <xdr:pic>
      <xdr:nvPicPr>
        <xdr:cNvPr id="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77407994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286</xdr:row>
      <xdr:rowOff>85725</xdr:rowOff>
    </xdr:from>
    <xdr:to>
      <xdr:col>6</xdr:col>
      <xdr:colOff>2124075</xdr:colOff>
      <xdr:row>286</xdr:row>
      <xdr:rowOff>228600</xdr:rowOff>
    </xdr:to>
    <xdr:pic>
      <xdr:nvPicPr>
        <xdr:cNvPr id="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77731284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142875</xdr:colOff>
      <xdr:row>294</xdr:row>
      <xdr:rowOff>0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80155676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142875</xdr:colOff>
      <xdr:row>298</xdr:row>
      <xdr:rowOff>0</xdr:rowOff>
    </xdr:to>
    <xdr:pic>
      <xdr:nvPicPr>
        <xdr:cNvPr id="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8141073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142875</xdr:colOff>
      <xdr:row>333</xdr:row>
      <xdr:rowOff>0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92392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142875</xdr:colOff>
      <xdr:row>337</xdr:row>
      <xdr:rowOff>0</xdr:rowOff>
    </xdr:to>
    <xdr:pic>
      <xdr:nvPicPr>
        <xdr:cNvPr id="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9364755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324</xdr:row>
      <xdr:rowOff>76200</xdr:rowOff>
    </xdr:from>
    <xdr:to>
      <xdr:col>6</xdr:col>
      <xdr:colOff>1533525</xdr:colOff>
      <xdr:row>324</xdr:row>
      <xdr:rowOff>219075</xdr:rowOff>
    </xdr:to>
    <xdr:pic>
      <xdr:nvPicPr>
        <xdr:cNvPr id="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8964481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325</xdr:row>
      <xdr:rowOff>85725</xdr:rowOff>
    </xdr:from>
    <xdr:to>
      <xdr:col>6</xdr:col>
      <xdr:colOff>2124075</xdr:colOff>
      <xdr:row>325</xdr:row>
      <xdr:rowOff>228600</xdr:rowOff>
    </xdr:to>
    <xdr:pic>
      <xdr:nvPicPr>
        <xdr:cNvPr id="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89968107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324</xdr:row>
      <xdr:rowOff>76200</xdr:rowOff>
    </xdr:from>
    <xdr:to>
      <xdr:col>6</xdr:col>
      <xdr:colOff>1533525</xdr:colOff>
      <xdr:row>324</xdr:row>
      <xdr:rowOff>219075</xdr:rowOff>
    </xdr:to>
    <xdr:pic>
      <xdr:nvPicPr>
        <xdr:cNvPr id="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8964481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325</xdr:row>
      <xdr:rowOff>85725</xdr:rowOff>
    </xdr:from>
    <xdr:to>
      <xdr:col>6</xdr:col>
      <xdr:colOff>2124075</xdr:colOff>
      <xdr:row>325</xdr:row>
      <xdr:rowOff>228600</xdr:rowOff>
    </xdr:to>
    <xdr:pic>
      <xdr:nvPicPr>
        <xdr:cNvPr id="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89968107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142875</xdr:colOff>
      <xdr:row>333</xdr:row>
      <xdr:rowOff>0</xdr:rowOff>
    </xdr:to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92392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142875</xdr:colOff>
      <xdr:row>337</xdr:row>
      <xdr:rowOff>0</xdr:rowOff>
    </xdr:to>
    <xdr:pic>
      <xdr:nvPicPr>
        <xdr:cNvPr id="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9364755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324</xdr:row>
      <xdr:rowOff>76200</xdr:rowOff>
    </xdr:from>
    <xdr:to>
      <xdr:col>6</xdr:col>
      <xdr:colOff>1533525</xdr:colOff>
      <xdr:row>324</xdr:row>
      <xdr:rowOff>219075</xdr:rowOff>
    </xdr:to>
    <xdr:pic>
      <xdr:nvPicPr>
        <xdr:cNvPr id="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8964481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325</xdr:row>
      <xdr:rowOff>85725</xdr:rowOff>
    </xdr:from>
    <xdr:to>
      <xdr:col>6</xdr:col>
      <xdr:colOff>2124075</xdr:colOff>
      <xdr:row>325</xdr:row>
      <xdr:rowOff>228600</xdr:rowOff>
    </xdr:to>
    <xdr:pic>
      <xdr:nvPicPr>
        <xdr:cNvPr id="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89968107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142875</xdr:colOff>
      <xdr:row>333</xdr:row>
      <xdr:rowOff>0</xdr:rowOff>
    </xdr:to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92392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142875</xdr:colOff>
      <xdr:row>337</xdr:row>
      <xdr:rowOff>0</xdr:rowOff>
    </xdr:to>
    <xdr:pic>
      <xdr:nvPicPr>
        <xdr:cNvPr id="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9364755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324</xdr:row>
      <xdr:rowOff>76200</xdr:rowOff>
    </xdr:from>
    <xdr:to>
      <xdr:col>6</xdr:col>
      <xdr:colOff>1533525</xdr:colOff>
      <xdr:row>324</xdr:row>
      <xdr:rowOff>219075</xdr:rowOff>
    </xdr:to>
    <xdr:pic>
      <xdr:nvPicPr>
        <xdr:cNvPr id="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8964481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325</xdr:row>
      <xdr:rowOff>85725</xdr:rowOff>
    </xdr:from>
    <xdr:to>
      <xdr:col>6</xdr:col>
      <xdr:colOff>2124075</xdr:colOff>
      <xdr:row>325</xdr:row>
      <xdr:rowOff>228600</xdr:rowOff>
    </xdr:to>
    <xdr:pic>
      <xdr:nvPicPr>
        <xdr:cNvPr id="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89968107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142875</xdr:colOff>
      <xdr:row>333</xdr:row>
      <xdr:rowOff>0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92392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142875</xdr:colOff>
      <xdr:row>337</xdr:row>
      <xdr:rowOff>0</xdr:rowOff>
    </xdr:to>
    <xdr:pic>
      <xdr:nvPicPr>
        <xdr:cNvPr id="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9364755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142875</xdr:colOff>
      <xdr:row>371</xdr:row>
      <xdr:rowOff>0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0462932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142875</xdr:colOff>
      <xdr:row>375</xdr:row>
      <xdr:rowOff>0</xdr:rowOff>
    </xdr:to>
    <xdr:pic>
      <xdr:nvPicPr>
        <xdr:cNvPr id="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05884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362</xdr:row>
      <xdr:rowOff>76200</xdr:rowOff>
    </xdr:from>
    <xdr:to>
      <xdr:col>6</xdr:col>
      <xdr:colOff>1533525</xdr:colOff>
      <xdr:row>362</xdr:row>
      <xdr:rowOff>219075</xdr:rowOff>
    </xdr:to>
    <xdr:pic>
      <xdr:nvPicPr>
        <xdr:cNvPr id="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0188164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363</xdr:row>
      <xdr:rowOff>85725</xdr:rowOff>
    </xdr:from>
    <xdr:to>
      <xdr:col>6</xdr:col>
      <xdr:colOff>2124075</xdr:colOff>
      <xdr:row>363</xdr:row>
      <xdr:rowOff>228600</xdr:rowOff>
    </xdr:to>
    <xdr:pic>
      <xdr:nvPicPr>
        <xdr:cNvPr id="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0220493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362</xdr:row>
      <xdr:rowOff>76200</xdr:rowOff>
    </xdr:from>
    <xdr:to>
      <xdr:col>6</xdr:col>
      <xdr:colOff>1533525</xdr:colOff>
      <xdr:row>362</xdr:row>
      <xdr:rowOff>219075</xdr:rowOff>
    </xdr:to>
    <xdr:pic>
      <xdr:nvPicPr>
        <xdr:cNvPr id="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0188164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363</xdr:row>
      <xdr:rowOff>85725</xdr:rowOff>
    </xdr:from>
    <xdr:to>
      <xdr:col>6</xdr:col>
      <xdr:colOff>2124075</xdr:colOff>
      <xdr:row>363</xdr:row>
      <xdr:rowOff>228600</xdr:rowOff>
    </xdr:to>
    <xdr:pic>
      <xdr:nvPicPr>
        <xdr:cNvPr id="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0220493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142875</xdr:colOff>
      <xdr:row>371</xdr:row>
      <xdr:rowOff>0</xdr:rowOff>
    </xdr:to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0462932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142875</xdr:colOff>
      <xdr:row>375</xdr:row>
      <xdr:rowOff>0</xdr:rowOff>
    </xdr:to>
    <xdr:pic>
      <xdr:nvPicPr>
        <xdr:cNvPr id="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05884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362</xdr:row>
      <xdr:rowOff>76200</xdr:rowOff>
    </xdr:from>
    <xdr:to>
      <xdr:col>6</xdr:col>
      <xdr:colOff>1533525</xdr:colOff>
      <xdr:row>362</xdr:row>
      <xdr:rowOff>219075</xdr:rowOff>
    </xdr:to>
    <xdr:pic>
      <xdr:nvPicPr>
        <xdr:cNvPr id="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0188164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363</xdr:row>
      <xdr:rowOff>85725</xdr:rowOff>
    </xdr:from>
    <xdr:to>
      <xdr:col>6</xdr:col>
      <xdr:colOff>2124075</xdr:colOff>
      <xdr:row>363</xdr:row>
      <xdr:rowOff>228600</xdr:rowOff>
    </xdr:to>
    <xdr:pic>
      <xdr:nvPicPr>
        <xdr:cNvPr id="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0220493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142875</xdr:colOff>
      <xdr:row>371</xdr:row>
      <xdr:rowOff>0</xdr:rowOff>
    </xdr:to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0462932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142875</xdr:colOff>
      <xdr:row>375</xdr:row>
      <xdr:rowOff>0</xdr:rowOff>
    </xdr:to>
    <xdr:pic>
      <xdr:nvPicPr>
        <xdr:cNvPr id="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05884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362</xdr:row>
      <xdr:rowOff>76200</xdr:rowOff>
    </xdr:from>
    <xdr:to>
      <xdr:col>6</xdr:col>
      <xdr:colOff>1533525</xdr:colOff>
      <xdr:row>362</xdr:row>
      <xdr:rowOff>219075</xdr:rowOff>
    </xdr:to>
    <xdr:pic>
      <xdr:nvPicPr>
        <xdr:cNvPr id="1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0188164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363</xdr:row>
      <xdr:rowOff>85725</xdr:rowOff>
    </xdr:from>
    <xdr:to>
      <xdr:col>6</xdr:col>
      <xdr:colOff>2124075</xdr:colOff>
      <xdr:row>363</xdr:row>
      <xdr:rowOff>228600</xdr:rowOff>
    </xdr:to>
    <xdr:pic>
      <xdr:nvPicPr>
        <xdr:cNvPr id="1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0220493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142875</xdr:colOff>
      <xdr:row>371</xdr:row>
      <xdr:rowOff>0</xdr:rowOff>
    </xdr:to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0462932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142875</xdr:colOff>
      <xdr:row>375</xdr:row>
      <xdr:rowOff>0</xdr:rowOff>
    </xdr:to>
    <xdr:pic>
      <xdr:nvPicPr>
        <xdr:cNvPr id="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05884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142875</xdr:colOff>
      <xdr:row>411</xdr:row>
      <xdr:rowOff>0</xdr:rowOff>
    </xdr:to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16552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142875</xdr:colOff>
      <xdr:row>415</xdr:row>
      <xdr:rowOff>0</xdr:rowOff>
    </xdr:to>
    <xdr:pic>
      <xdr:nvPicPr>
        <xdr:cNvPr id="1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17807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402</xdr:row>
      <xdr:rowOff>76200</xdr:rowOff>
    </xdr:from>
    <xdr:to>
      <xdr:col>6</xdr:col>
      <xdr:colOff>1533525</xdr:colOff>
      <xdr:row>402</xdr:row>
      <xdr:rowOff>219075</xdr:rowOff>
    </xdr:to>
    <xdr:pic>
      <xdr:nvPicPr>
        <xdr:cNvPr id="1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13804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403</xdr:row>
      <xdr:rowOff>85725</xdr:rowOff>
    </xdr:from>
    <xdr:to>
      <xdr:col>6</xdr:col>
      <xdr:colOff>2124075</xdr:colOff>
      <xdr:row>403</xdr:row>
      <xdr:rowOff>228600</xdr:rowOff>
    </xdr:to>
    <xdr:pic>
      <xdr:nvPicPr>
        <xdr:cNvPr id="1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1412799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402</xdr:row>
      <xdr:rowOff>76200</xdr:rowOff>
    </xdr:from>
    <xdr:to>
      <xdr:col>6</xdr:col>
      <xdr:colOff>1533525</xdr:colOff>
      <xdr:row>402</xdr:row>
      <xdr:rowOff>219075</xdr:rowOff>
    </xdr:to>
    <xdr:pic>
      <xdr:nvPicPr>
        <xdr:cNvPr id="1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13804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403</xdr:row>
      <xdr:rowOff>85725</xdr:rowOff>
    </xdr:from>
    <xdr:to>
      <xdr:col>6</xdr:col>
      <xdr:colOff>2124075</xdr:colOff>
      <xdr:row>403</xdr:row>
      <xdr:rowOff>228600</xdr:rowOff>
    </xdr:to>
    <xdr:pic>
      <xdr:nvPicPr>
        <xdr:cNvPr id="1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1412799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142875</xdr:colOff>
      <xdr:row>411</xdr:row>
      <xdr:rowOff>0</xdr:rowOff>
    </xdr:to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16552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142875</xdr:colOff>
      <xdr:row>415</xdr:row>
      <xdr:rowOff>0</xdr:rowOff>
    </xdr:to>
    <xdr:pic>
      <xdr:nvPicPr>
        <xdr:cNvPr id="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17807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402</xdr:row>
      <xdr:rowOff>76200</xdr:rowOff>
    </xdr:from>
    <xdr:to>
      <xdr:col>6</xdr:col>
      <xdr:colOff>1533525</xdr:colOff>
      <xdr:row>402</xdr:row>
      <xdr:rowOff>219075</xdr:rowOff>
    </xdr:to>
    <xdr:pic>
      <xdr:nvPicPr>
        <xdr:cNvPr id="1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13804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403</xdr:row>
      <xdr:rowOff>85725</xdr:rowOff>
    </xdr:from>
    <xdr:to>
      <xdr:col>6</xdr:col>
      <xdr:colOff>2124075</xdr:colOff>
      <xdr:row>403</xdr:row>
      <xdr:rowOff>228600</xdr:rowOff>
    </xdr:to>
    <xdr:pic>
      <xdr:nvPicPr>
        <xdr:cNvPr id="1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1412799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142875</xdr:colOff>
      <xdr:row>411</xdr:row>
      <xdr:rowOff>0</xdr:rowOff>
    </xdr:to>
    <xdr:pic>
      <xdr:nvPicPr>
        <xdr:cNvPr id="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16552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142875</xdr:colOff>
      <xdr:row>415</xdr:row>
      <xdr:rowOff>0</xdr:rowOff>
    </xdr:to>
    <xdr:pic>
      <xdr:nvPicPr>
        <xdr:cNvPr id="1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17807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402</xdr:row>
      <xdr:rowOff>76200</xdr:rowOff>
    </xdr:from>
    <xdr:to>
      <xdr:col>6</xdr:col>
      <xdr:colOff>1533525</xdr:colOff>
      <xdr:row>402</xdr:row>
      <xdr:rowOff>219075</xdr:rowOff>
    </xdr:to>
    <xdr:pic>
      <xdr:nvPicPr>
        <xdr:cNvPr id="1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13804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403</xdr:row>
      <xdr:rowOff>85725</xdr:rowOff>
    </xdr:from>
    <xdr:to>
      <xdr:col>6</xdr:col>
      <xdr:colOff>2124075</xdr:colOff>
      <xdr:row>403</xdr:row>
      <xdr:rowOff>228600</xdr:rowOff>
    </xdr:to>
    <xdr:pic>
      <xdr:nvPicPr>
        <xdr:cNvPr id="1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1412799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142875</xdr:colOff>
      <xdr:row>411</xdr:row>
      <xdr:rowOff>0</xdr:rowOff>
    </xdr:to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16552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142875</xdr:colOff>
      <xdr:row>415</xdr:row>
      <xdr:rowOff>0</xdr:rowOff>
    </xdr:to>
    <xdr:pic>
      <xdr:nvPicPr>
        <xdr:cNvPr id="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17807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484</xdr:row>
      <xdr:rowOff>0</xdr:rowOff>
    </xdr:from>
    <xdr:to>
      <xdr:col>6</xdr:col>
      <xdr:colOff>142875</xdr:colOff>
      <xdr:row>484</xdr:row>
      <xdr:rowOff>0</xdr:rowOff>
    </xdr:to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2910297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488</xdr:row>
      <xdr:rowOff>0</xdr:rowOff>
    </xdr:from>
    <xdr:to>
      <xdr:col>6</xdr:col>
      <xdr:colOff>142875</xdr:colOff>
      <xdr:row>488</xdr:row>
      <xdr:rowOff>0</xdr:rowOff>
    </xdr:to>
    <xdr:pic>
      <xdr:nvPicPr>
        <xdr:cNvPr id="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3035802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475</xdr:row>
      <xdr:rowOff>76200</xdr:rowOff>
    </xdr:from>
    <xdr:to>
      <xdr:col>6</xdr:col>
      <xdr:colOff>1533525</xdr:colOff>
      <xdr:row>475</xdr:row>
      <xdr:rowOff>219075</xdr:rowOff>
    </xdr:to>
    <xdr:pic>
      <xdr:nvPicPr>
        <xdr:cNvPr id="1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2635528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476</xdr:row>
      <xdr:rowOff>85725</xdr:rowOff>
    </xdr:from>
    <xdr:to>
      <xdr:col>6</xdr:col>
      <xdr:colOff>2124075</xdr:colOff>
      <xdr:row>476</xdr:row>
      <xdr:rowOff>228600</xdr:rowOff>
    </xdr:to>
    <xdr:pic>
      <xdr:nvPicPr>
        <xdr:cNvPr id="1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2667857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475</xdr:row>
      <xdr:rowOff>76200</xdr:rowOff>
    </xdr:from>
    <xdr:to>
      <xdr:col>6</xdr:col>
      <xdr:colOff>1533525</xdr:colOff>
      <xdr:row>475</xdr:row>
      <xdr:rowOff>219075</xdr:rowOff>
    </xdr:to>
    <xdr:pic>
      <xdr:nvPicPr>
        <xdr:cNvPr id="1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2635528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476</xdr:row>
      <xdr:rowOff>85725</xdr:rowOff>
    </xdr:from>
    <xdr:to>
      <xdr:col>6</xdr:col>
      <xdr:colOff>2124075</xdr:colOff>
      <xdr:row>476</xdr:row>
      <xdr:rowOff>228600</xdr:rowOff>
    </xdr:to>
    <xdr:pic>
      <xdr:nvPicPr>
        <xdr:cNvPr id="1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2667857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484</xdr:row>
      <xdr:rowOff>0</xdr:rowOff>
    </xdr:from>
    <xdr:to>
      <xdr:col>6</xdr:col>
      <xdr:colOff>142875</xdr:colOff>
      <xdr:row>484</xdr:row>
      <xdr:rowOff>0</xdr:rowOff>
    </xdr:to>
    <xdr:pic>
      <xdr:nvPicPr>
        <xdr:cNvPr id="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2910297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488</xdr:row>
      <xdr:rowOff>0</xdr:rowOff>
    </xdr:from>
    <xdr:to>
      <xdr:col>6</xdr:col>
      <xdr:colOff>142875</xdr:colOff>
      <xdr:row>488</xdr:row>
      <xdr:rowOff>0</xdr:rowOff>
    </xdr:to>
    <xdr:pic>
      <xdr:nvPicPr>
        <xdr:cNvPr id="1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3035802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475</xdr:row>
      <xdr:rowOff>76200</xdr:rowOff>
    </xdr:from>
    <xdr:to>
      <xdr:col>6</xdr:col>
      <xdr:colOff>1533525</xdr:colOff>
      <xdr:row>475</xdr:row>
      <xdr:rowOff>219075</xdr:rowOff>
    </xdr:to>
    <xdr:pic>
      <xdr:nvPicPr>
        <xdr:cNvPr id="1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2635528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476</xdr:row>
      <xdr:rowOff>85725</xdr:rowOff>
    </xdr:from>
    <xdr:to>
      <xdr:col>6</xdr:col>
      <xdr:colOff>2124075</xdr:colOff>
      <xdr:row>476</xdr:row>
      <xdr:rowOff>228600</xdr:rowOff>
    </xdr:to>
    <xdr:pic>
      <xdr:nvPicPr>
        <xdr:cNvPr id="1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2667857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484</xdr:row>
      <xdr:rowOff>0</xdr:rowOff>
    </xdr:from>
    <xdr:to>
      <xdr:col>6</xdr:col>
      <xdr:colOff>142875</xdr:colOff>
      <xdr:row>484</xdr:row>
      <xdr:rowOff>0</xdr:rowOff>
    </xdr:to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2910297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488</xdr:row>
      <xdr:rowOff>0</xdr:rowOff>
    </xdr:from>
    <xdr:to>
      <xdr:col>6</xdr:col>
      <xdr:colOff>142875</xdr:colOff>
      <xdr:row>488</xdr:row>
      <xdr:rowOff>0</xdr:rowOff>
    </xdr:to>
    <xdr:pic>
      <xdr:nvPicPr>
        <xdr:cNvPr id="1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3035802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475</xdr:row>
      <xdr:rowOff>76200</xdr:rowOff>
    </xdr:from>
    <xdr:to>
      <xdr:col>6</xdr:col>
      <xdr:colOff>1533525</xdr:colOff>
      <xdr:row>475</xdr:row>
      <xdr:rowOff>219075</xdr:rowOff>
    </xdr:to>
    <xdr:pic>
      <xdr:nvPicPr>
        <xdr:cNvPr id="1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2635528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476</xdr:row>
      <xdr:rowOff>85725</xdr:rowOff>
    </xdr:from>
    <xdr:to>
      <xdr:col>6</xdr:col>
      <xdr:colOff>2124075</xdr:colOff>
      <xdr:row>476</xdr:row>
      <xdr:rowOff>228600</xdr:rowOff>
    </xdr:to>
    <xdr:pic>
      <xdr:nvPicPr>
        <xdr:cNvPr id="1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2667857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484</xdr:row>
      <xdr:rowOff>0</xdr:rowOff>
    </xdr:from>
    <xdr:to>
      <xdr:col>6</xdr:col>
      <xdr:colOff>142875</xdr:colOff>
      <xdr:row>484</xdr:row>
      <xdr:rowOff>0</xdr:rowOff>
    </xdr:to>
    <xdr:pic>
      <xdr:nvPicPr>
        <xdr:cNvPr id="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2910297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488</xdr:row>
      <xdr:rowOff>0</xdr:rowOff>
    </xdr:from>
    <xdr:to>
      <xdr:col>6</xdr:col>
      <xdr:colOff>142875</xdr:colOff>
      <xdr:row>488</xdr:row>
      <xdr:rowOff>0</xdr:rowOff>
    </xdr:to>
    <xdr:pic>
      <xdr:nvPicPr>
        <xdr:cNvPr id="1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3035802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556</xdr:row>
      <xdr:rowOff>0</xdr:rowOff>
    </xdr:from>
    <xdr:to>
      <xdr:col>6</xdr:col>
      <xdr:colOff>142875</xdr:colOff>
      <xdr:row>556</xdr:row>
      <xdr:rowOff>0</xdr:rowOff>
    </xdr:to>
    <xdr:pic>
      <xdr:nvPicPr>
        <xdr:cNvPr id="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5200779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560</xdr:row>
      <xdr:rowOff>0</xdr:rowOff>
    </xdr:from>
    <xdr:to>
      <xdr:col>6</xdr:col>
      <xdr:colOff>142875</xdr:colOff>
      <xdr:row>560</xdr:row>
      <xdr:rowOff>0</xdr:rowOff>
    </xdr:to>
    <xdr:pic>
      <xdr:nvPicPr>
        <xdr:cNvPr id="1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53262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547</xdr:row>
      <xdr:rowOff>76200</xdr:rowOff>
    </xdr:from>
    <xdr:to>
      <xdr:col>6</xdr:col>
      <xdr:colOff>1533525</xdr:colOff>
      <xdr:row>547</xdr:row>
      <xdr:rowOff>219075</xdr:rowOff>
    </xdr:to>
    <xdr:pic>
      <xdr:nvPicPr>
        <xdr:cNvPr id="1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49260112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548</xdr:row>
      <xdr:rowOff>85725</xdr:rowOff>
    </xdr:from>
    <xdr:to>
      <xdr:col>6</xdr:col>
      <xdr:colOff>2124075</xdr:colOff>
      <xdr:row>548</xdr:row>
      <xdr:rowOff>228600</xdr:rowOff>
    </xdr:to>
    <xdr:pic>
      <xdr:nvPicPr>
        <xdr:cNvPr id="1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4958340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547</xdr:row>
      <xdr:rowOff>76200</xdr:rowOff>
    </xdr:from>
    <xdr:to>
      <xdr:col>6</xdr:col>
      <xdr:colOff>1533525</xdr:colOff>
      <xdr:row>547</xdr:row>
      <xdr:rowOff>219075</xdr:rowOff>
    </xdr:to>
    <xdr:pic>
      <xdr:nvPicPr>
        <xdr:cNvPr id="1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49260112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548</xdr:row>
      <xdr:rowOff>85725</xdr:rowOff>
    </xdr:from>
    <xdr:to>
      <xdr:col>6</xdr:col>
      <xdr:colOff>2124075</xdr:colOff>
      <xdr:row>548</xdr:row>
      <xdr:rowOff>228600</xdr:rowOff>
    </xdr:to>
    <xdr:pic>
      <xdr:nvPicPr>
        <xdr:cNvPr id="1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4958340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556</xdr:row>
      <xdr:rowOff>0</xdr:rowOff>
    </xdr:from>
    <xdr:to>
      <xdr:col>6</xdr:col>
      <xdr:colOff>142875</xdr:colOff>
      <xdr:row>556</xdr:row>
      <xdr:rowOff>0</xdr:rowOff>
    </xdr:to>
    <xdr:pic>
      <xdr:nvPicPr>
        <xdr:cNvPr id="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5200779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560</xdr:row>
      <xdr:rowOff>0</xdr:rowOff>
    </xdr:from>
    <xdr:to>
      <xdr:col>6</xdr:col>
      <xdr:colOff>142875</xdr:colOff>
      <xdr:row>560</xdr:row>
      <xdr:rowOff>0</xdr:rowOff>
    </xdr:to>
    <xdr:pic>
      <xdr:nvPicPr>
        <xdr:cNvPr id="1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53262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547</xdr:row>
      <xdr:rowOff>76200</xdr:rowOff>
    </xdr:from>
    <xdr:to>
      <xdr:col>6</xdr:col>
      <xdr:colOff>1533525</xdr:colOff>
      <xdr:row>547</xdr:row>
      <xdr:rowOff>219075</xdr:rowOff>
    </xdr:to>
    <xdr:pic>
      <xdr:nvPicPr>
        <xdr:cNvPr id="1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49260112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548</xdr:row>
      <xdr:rowOff>85725</xdr:rowOff>
    </xdr:from>
    <xdr:to>
      <xdr:col>6</xdr:col>
      <xdr:colOff>2124075</xdr:colOff>
      <xdr:row>548</xdr:row>
      <xdr:rowOff>228600</xdr:rowOff>
    </xdr:to>
    <xdr:pic>
      <xdr:nvPicPr>
        <xdr:cNvPr id="1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4958340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556</xdr:row>
      <xdr:rowOff>0</xdr:rowOff>
    </xdr:from>
    <xdr:to>
      <xdr:col>6</xdr:col>
      <xdr:colOff>142875</xdr:colOff>
      <xdr:row>556</xdr:row>
      <xdr:rowOff>0</xdr:rowOff>
    </xdr:to>
    <xdr:pic>
      <xdr:nvPicPr>
        <xdr:cNvPr id="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5200779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560</xdr:row>
      <xdr:rowOff>0</xdr:rowOff>
    </xdr:from>
    <xdr:to>
      <xdr:col>6</xdr:col>
      <xdr:colOff>142875</xdr:colOff>
      <xdr:row>560</xdr:row>
      <xdr:rowOff>0</xdr:rowOff>
    </xdr:to>
    <xdr:pic>
      <xdr:nvPicPr>
        <xdr:cNvPr id="1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53262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547</xdr:row>
      <xdr:rowOff>76200</xdr:rowOff>
    </xdr:from>
    <xdr:to>
      <xdr:col>6</xdr:col>
      <xdr:colOff>1533525</xdr:colOff>
      <xdr:row>547</xdr:row>
      <xdr:rowOff>219075</xdr:rowOff>
    </xdr:to>
    <xdr:pic>
      <xdr:nvPicPr>
        <xdr:cNvPr id="1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49260112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548</xdr:row>
      <xdr:rowOff>85725</xdr:rowOff>
    </xdr:from>
    <xdr:to>
      <xdr:col>6</xdr:col>
      <xdr:colOff>2124075</xdr:colOff>
      <xdr:row>548</xdr:row>
      <xdr:rowOff>228600</xdr:rowOff>
    </xdr:to>
    <xdr:pic>
      <xdr:nvPicPr>
        <xdr:cNvPr id="1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4958340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556</xdr:row>
      <xdr:rowOff>0</xdr:rowOff>
    </xdr:from>
    <xdr:to>
      <xdr:col>6</xdr:col>
      <xdr:colOff>142875</xdr:colOff>
      <xdr:row>556</xdr:row>
      <xdr:rowOff>0</xdr:rowOff>
    </xdr:to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52007794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560</xdr:row>
      <xdr:rowOff>0</xdr:rowOff>
    </xdr:from>
    <xdr:to>
      <xdr:col>6</xdr:col>
      <xdr:colOff>142875</xdr:colOff>
      <xdr:row>560</xdr:row>
      <xdr:rowOff>0</xdr:rowOff>
    </xdr:to>
    <xdr:pic>
      <xdr:nvPicPr>
        <xdr:cNvPr id="1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53262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630</xdr:row>
      <xdr:rowOff>0</xdr:rowOff>
    </xdr:from>
    <xdr:to>
      <xdr:col>6</xdr:col>
      <xdr:colOff>142875</xdr:colOff>
      <xdr:row>630</xdr:row>
      <xdr:rowOff>0</xdr:rowOff>
    </xdr:to>
    <xdr:pic>
      <xdr:nvPicPr>
        <xdr:cNvPr id="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4598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634</xdr:row>
      <xdr:rowOff>0</xdr:rowOff>
    </xdr:from>
    <xdr:to>
      <xdr:col>6</xdr:col>
      <xdr:colOff>142875</xdr:colOff>
      <xdr:row>634</xdr:row>
      <xdr:rowOff>0</xdr:rowOff>
    </xdr:to>
    <xdr:pic>
      <xdr:nvPicPr>
        <xdr:cNvPr id="1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585391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621</xdr:row>
      <xdr:rowOff>76200</xdr:rowOff>
    </xdr:from>
    <xdr:to>
      <xdr:col>6</xdr:col>
      <xdr:colOff>1533525</xdr:colOff>
      <xdr:row>621</xdr:row>
      <xdr:rowOff>219075</xdr:rowOff>
    </xdr:to>
    <xdr:pic>
      <xdr:nvPicPr>
        <xdr:cNvPr id="1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7185117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622</xdr:row>
      <xdr:rowOff>85725</xdr:rowOff>
    </xdr:from>
    <xdr:to>
      <xdr:col>6</xdr:col>
      <xdr:colOff>2124075</xdr:colOff>
      <xdr:row>622</xdr:row>
      <xdr:rowOff>228600</xdr:rowOff>
    </xdr:to>
    <xdr:pic>
      <xdr:nvPicPr>
        <xdr:cNvPr id="1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7217446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621</xdr:row>
      <xdr:rowOff>76200</xdr:rowOff>
    </xdr:from>
    <xdr:to>
      <xdr:col>6</xdr:col>
      <xdr:colOff>1533525</xdr:colOff>
      <xdr:row>621</xdr:row>
      <xdr:rowOff>219075</xdr:rowOff>
    </xdr:to>
    <xdr:pic>
      <xdr:nvPicPr>
        <xdr:cNvPr id="1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7185117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622</xdr:row>
      <xdr:rowOff>85725</xdr:rowOff>
    </xdr:from>
    <xdr:to>
      <xdr:col>6</xdr:col>
      <xdr:colOff>2124075</xdr:colOff>
      <xdr:row>622</xdr:row>
      <xdr:rowOff>228600</xdr:rowOff>
    </xdr:to>
    <xdr:pic>
      <xdr:nvPicPr>
        <xdr:cNvPr id="1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7217446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630</xdr:row>
      <xdr:rowOff>0</xdr:rowOff>
    </xdr:from>
    <xdr:to>
      <xdr:col>6</xdr:col>
      <xdr:colOff>142875</xdr:colOff>
      <xdr:row>630</xdr:row>
      <xdr:rowOff>0</xdr:rowOff>
    </xdr:to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4598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634</xdr:row>
      <xdr:rowOff>0</xdr:rowOff>
    </xdr:from>
    <xdr:to>
      <xdr:col>6</xdr:col>
      <xdr:colOff>142875</xdr:colOff>
      <xdr:row>634</xdr:row>
      <xdr:rowOff>0</xdr:rowOff>
    </xdr:to>
    <xdr:pic>
      <xdr:nvPicPr>
        <xdr:cNvPr id="1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585391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621</xdr:row>
      <xdr:rowOff>76200</xdr:rowOff>
    </xdr:from>
    <xdr:to>
      <xdr:col>6</xdr:col>
      <xdr:colOff>1533525</xdr:colOff>
      <xdr:row>621</xdr:row>
      <xdr:rowOff>219075</xdr:rowOff>
    </xdr:to>
    <xdr:pic>
      <xdr:nvPicPr>
        <xdr:cNvPr id="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7185117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622</xdr:row>
      <xdr:rowOff>85725</xdr:rowOff>
    </xdr:from>
    <xdr:to>
      <xdr:col>6</xdr:col>
      <xdr:colOff>2124075</xdr:colOff>
      <xdr:row>622</xdr:row>
      <xdr:rowOff>228600</xdr:rowOff>
    </xdr:to>
    <xdr:pic>
      <xdr:nvPicPr>
        <xdr:cNvPr id="1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7217446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630</xdr:row>
      <xdr:rowOff>0</xdr:rowOff>
    </xdr:from>
    <xdr:to>
      <xdr:col>6</xdr:col>
      <xdr:colOff>142875</xdr:colOff>
      <xdr:row>630</xdr:row>
      <xdr:rowOff>0</xdr:rowOff>
    </xdr:to>
    <xdr:pic>
      <xdr:nvPicPr>
        <xdr:cNvPr id="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4598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634</xdr:row>
      <xdr:rowOff>0</xdr:rowOff>
    </xdr:from>
    <xdr:to>
      <xdr:col>6</xdr:col>
      <xdr:colOff>142875</xdr:colOff>
      <xdr:row>634</xdr:row>
      <xdr:rowOff>0</xdr:rowOff>
    </xdr:to>
    <xdr:pic>
      <xdr:nvPicPr>
        <xdr:cNvPr id="1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585391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621</xdr:row>
      <xdr:rowOff>76200</xdr:rowOff>
    </xdr:from>
    <xdr:to>
      <xdr:col>6</xdr:col>
      <xdr:colOff>1533525</xdr:colOff>
      <xdr:row>621</xdr:row>
      <xdr:rowOff>219075</xdr:rowOff>
    </xdr:to>
    <xdr:pic>
      <xdr:nvPicPr>
        <xdr:cNvPr id="1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7185117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622</xdr:row>
      <xdr:rowOff>85725</xdr:rowOff>
    </xdr:from>
    <xdr:to>
      <xdr:col>6</xdr:col>
      <xdr:colOff>2124075</xdr:colOff>
      <xdr:row>622</xdr:row>
      <xdr:rowOff>228600</xdr:rowOff>
    </xdr:to>
    <xdr:pic>
      <xdr:nvPicPr>
        <xdr:cNvPr id="1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7217446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630</xdr:row>
      <xdr:rowOff>0</xdr:rowOff>
    </xdr:from>
    <xdr:to>
      <xdr:col>6</xdr:col>
      <xdr:colOff>142875</xdr:colOff>
      <xdr:row>630</xdr:row>
      <xdr:rowOff>0</xdr:rowOff>
    </xdr:to>
    <xdr:pic>
      <xdr:nvPicPr>
        <xdr:cNvPr id="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4598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634</xdr:row>
      <xdr:rowOff>0</xdr:rowOff>
    </xdr:from>
    <xdr:to>
      <xdr:col>6</xdr:col>
      <xdr:colOff>142875</xdr:colOff>
      <xdr:row>634</xdr:row>
      <xdr:rowOff>0</xdr:rowOff>
    </xdr:to>
    <xdr:pic>
      <xdr:nvPicPr>
        <xdr:cNvPr id="1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585391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703</xdr:row>
      <xdr:rowOff>0</xdr:rowOff>
    </xdr:from>
    <xdr:to>
      <xdr:col>6</xdr:col>
      <xdr:colOff>142875</xdr:colOff>
      <xdr:row>703</xdr:row>
      <xdr:rowOff>0</xdr:rowOff>
    </xdr:to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97817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707</xdr:row>
      <xdr:rowOff>0</xdr:rowOff>
    </xdr:from>
    <xdr:to>
      <xdr:col>6</xdr:col>
      <xdr:colOff>142875</xdr:colOff>
      <xdr:row>707</xdr:row>
      <xdr:rowOff>0</xdr:rowOff>
    </xdr:to>
    <xdr:pic>
      <xdr:nvPicPr>
        <xdr:cNvPr id="1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99072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694</xdr:row>
      <xdr:rowOff>76200</xdr:rowOff>
    </xdr:from>
    <xdr:to>
      <xdr:col>6</xdr:col>
      <xdr:colOff>1533525</xdr:colOff>
      <xdr:row>694</xdr:row>
      <xdr:rowOff>219075</xdr:rowOff>
    </xdr:to>
    <xdr:pic>
      <xdr:nvPicPr>
        <xdr:cNvPr id="1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9506975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695</xdr:row>
      <xdr:rowOff>85725</xdr:rowOff>
    </xdr:from>
    <xdr:to>
      <xdr:col>6</xdr:col>
      <xdr:colOff>2124075</xdr:colOff>
      <xdr:row>695</xdr:row>
      <xdr:rowOff>228600</xdr:rowOff>
    </xdr:to>
    <xdr:pic>
      <xdr:nvPicPr>
        <xdr:cNvPr id="1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9539304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694</xdr:row>
      <xdr:rowOff>76200</xdr:rowOff>
    </xdr:from>
    <xdr:to>
      <xdr:col>6</xdr:col>
      <xdr:colOff>1533525</xdr:colOff>
      <xdr:row>694</xdr:row>
      <xdr:rowOff>219075</xdr:rowOff>
    </xdr:to>
    <xdr:pic>
      <xdr:nvPicPr>
        <xdr:cNvPr id="1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9506975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695</xdr:row>
      <xdr:rowOff>85725</xdr:rowOff>
    </xdr:from>
    <xdr:to>
      <xdr:col>6</xdr:col>
      <xdr:colOff>2124075</xdr:colOff>
      <xdr:row>695</xdr:row>
      <xdr:rowOff>228600</xdr:rowOff>
    </xdr:to>
    <xdr:pic>
      <xdr:nvPicPr>
        <xdr:cNvPr id="1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9539304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703</xdr:row>
      <xdr:rowOff>0</xdr:rowOff>
    </xdr:from>
    <xdr:to>
      <xdr:col>6</xdr:col>
      <xdr:colOff>142875</xdr:colOff>
      <xdr:row>703</xdr:row>
      <xdr:rowOff>0</xdr:rowOff>
    </xdr:to>
    <xdr:pic>
      <xdr:nvPicPr>
        <xdr:cNvPr id="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97817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707</xdr:row>
      <xdr:rowOff>0</xdr:rowOff>
    </xdr:from>
    <xdr:to>
      <xdr:col>6</xdr:col>
      <xdr:colOff>142875</xdr:colOff>
      <xdr:row>707</xdr:row>
      <xdr:rowOff>0</xdr:rowOff>
    </xdr:to>
    <xdr:pic>
      <xdr:nvPicPr>
        <xdr:cNvPr id="1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99072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694</xdr:row>
      <xdr:rowOff>76200</xdr:rowOff>
    </xdr:from>
    <xdr:to>
      <xdr:col>6</xdr:col>
      <xdr:colOff>1533525</xdr:colOff>
      <xdr:row>694</xdr:row>
      <xdr:rowOff>219075</xdr:rowOff>
    </xdr:to>
    <xdr:pic>
      <xdr:nvPicPr>
        <xdr:cNvPr id="1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9506975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695</xdr:row>
      <xdr:rowOff>85725</xdr:rowOff>
    </xdr:from>
    <xdr:to>
      <xdr:col>6</xdr:col>
      <xdr:colOff>2124075</xdr:colOff>
      <xdr:row>695</xdr:row>
      <xdr:rowOff>228600</xdr:rowOff>
    </xdr:to>
    <xdr:pic>
      <xdr:nvPicPr>
        <xdr:cNvPr id="1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9539304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703</xdr:row>
      <xdr:rowOff>0</xdr:rowOff>
    </xdr:from>
    <xdr:to>
      <xdr:col>6</xdr:col>
      <xdr:colOff>142875</xdr:colOff>
      <xdr:row>703</xdr:row>
      <xdr:rowOff>0</xdr:rowOff>
    </xdr:to>
    <xdr:pic>
      <xdr:nvPicPr>
        <xdr:cNvPr id="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97817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707</xdr:row>
      <xdr:rowOff>0</xdr:rowOff>
    </xdr:from>
    <xdr:to>
      <xdr:col>6</xdr:col>
      <xdr:colOff>142875</xdr:colOff>
      <xdr:row>707</xdr:row>
      <xdr:rowOff>0</xdr:rowOff>
    </xdr:to>
    <xdr:pic>
      <xdr:nvPicPr>
        <xdr:cNvPr id="1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99072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694</xdr:row>
      <xdr:rowOff>76200</xdr:rowOff>
    </xdr:from>
    <xdr:to>
      <xdr:col>6</xdr:col>
      <xdr:colOff>1533525</xdr:colOff>
      <xdr:row>694</xdr:row>
      <xdr:rowOff>219075</xdr:rowOff>
    </xdr:to>
    <xdr:pic>
      <xdr:nvPicPr>
        <xdr:cNvPr id="1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9506975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695</xdr:row>
      <xdr:rowOff>85725</xdr:rowOff>
    </xdr:from>
    <xdr:to>
      <xdr:col>6</xdr:col>
      <xdr:colOff>2124075</xdr:colOff>
      <xdr:row>695</xdr:row>
      <xdr:rowOff>228600</xdr:rowOff>
    </xdr:to>
    <xdr:pic>
      <xdr:nvPicPr>
        <xdr:cNvPr id="1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9539304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703</xdr:row>
      <xdr:rowOff>0</xdr:rowOff>
    </xdr:from>
    <xdr:to>
      <xdr:col>6</xdr:col>
      <xdr:colOff>142875</xdr:colOff>
      <xdr:row>703</xdr:row>
      <xdr:rowOff>0</xdr:rowOff>
    </xdr:to>
    <xdr:pic>
      <xdr:nvPicPr>
        <xdr:cNvPr id="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97817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707</xdr:row>
      <xdr:rowOff>0</xdr:rowOff>
    </xdr:from>
    <xdr:to>
      <xdr:col>6</xdr:col>
      <xdr:colOff>142875</xdr:colOff>
      <xdr:row>707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99072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779</xdr:row>
      <xdr:rowOff>0</xdr:rowOff>
    </xdr:from>
    <xdr:to>
      <xdr:col>6</xdr:col>
      <xdr:colOff>142875</xdr:colOff>
      <xdr:row>779</xdr:row>
      <xdr:rowOff>0</xdr:rowOff>
    </xdr:to>
    <xdr:pic>
      <xdr:nvPicPr>
        <xdr:cNvPr id="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4598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783</xdr:row>
      <xdr:rowOff>0</xdr:rowOff>
    </xdr:from>
    <xdr:to>
      <xdr:col>6</xdr:col>
      <xdr:colOff>142875</xdr:colOff>
      <xdr:row>783</xdr:row>
      <xdr:rowOff>0</xdr:rowOff>
    </xdr:to>
    <xdr:pic>
      <xdr:nvPicPr>
        <xdr:cNvPr id="1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585391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770</xdr:row>
      <xdr:rowOff>76200</xdr:rowOff>
    </xdr:from>
    <xdr:to>
      <xdr:col>6</xdr:col>
      <xdr:colOff>1533525</xdr:colOff>
      <xdr:row>770</xdr:row>
      <xdr:rowOff>219075</xdr:rowOff>
    </xdr:to>
    <xdr:pic>
      <xdr:nvPicPr>
        <xdr:cNvPr id="1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7185117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771</xdr:row>
      <xdr:rowOff>85725</xdr:rowOff>
    </xdr:from>
    <xdr:to>
      <xdr:col>6</xdr:col>
      <xdr:colOff>2124075</xdr:colOff>
      <xdr:row>771</xdr:row>
      <xdr:rowOff>228600</xdr:rowOff>
    </xdr:to>
    <xdr:pic>
      <xdr:nvPicPr>
        <xdr:cNvPr id="1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7217446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770</xdr:row>
      <xdr:rowOff>76200</xdr:rowOff>
    </xdr:from>
    <xdr:to>
      <xdr:col>6</xdr:col>
      <xdr:colOff>1533525</xdr:colOff>
      <xdr:row>770</xdr:row>
      <xdr:rowOff>219075</xdr:rowOff>
    </xdr:to>
    <xdr:pic>
      <xdr:nvPicPr>
        <xdr:cNvPr id="1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7185117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771</xdr:row>
      <xdr:rowOff>85725</xdr:rowOff>
    </xdr:from>
    <xdr:to>
      <xdr:col>6</xdr:col>
      <xdr:colOff>2124075</xdr:colOff>
      <xdr:row>771</xdr:row>
      <xdr:rowOff>228600</xdr:rowOff>
    </xdr:to>
    <xdr:pic>
      <xdr:nvPicPr>
        <xdr:cNvPr id="1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7217446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779</xdr:row>
      <xdr:rowOff>0</xdr:rowOff>
    </xdr:from>
    <xdr:to>
      <xdr:col>6</xdr:col>
      <xdr:colOff>142875</xdr:colOff>
      <xdr:row>779</xdr:row>
      <xdr:rowOff>0</xdr:rowOff>
    </xdr:to>
    <xdr:pic>
      <xdr:nvPicPr>
        <xdr:cNvPr id="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4598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783</xdr:row>
      <xdr:rowOff>0</xdr:rowOff>
    </xdr:from>
    <xdr:to>
      <xdr:col>6</xdr:col>
      <xdr:colOff>142875</xdr:colOff>
      <xdr:row>783</xdr:row>
      <xdr:rowOff>0</xdr:rowOff>
    </xdr:to>
    <xdr:pic>
      <xdr:nvPicPr>
        <xdr:cNvPr id="1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585391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770</xdr:row>
      <xdr:rowOff>76200</xdr:rowOff>
    </xdr:from>
    <xdr:to>
      <xdr:col>6</xdr:col>
      <xdr:colOff>1533525</xdr:colOff>
      <xdr:row>770</xdr:row>
      <xdr:rowOff>219075</xdr:rowOff>
    </xdr:to>
    <xdr:pic>
      <xdr:nvPicPr>
        <xdr:cNvPr id="1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7185117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771</xdr:row>
      <xdr:rowOff>85725</xdr:rowOff>
    </xdr:from>
    <xdr:to>
      <xdr:col>6</xdr:col>
      <xdr:colOff>2124075</xdr:colOff>
      <xdr:row>771</xdr:row>
      <xdr:rowOff>228600</xdr:rowOff>
    </xdr:to>
    <xdr:pic>
      <xdr:nvPicPr>
        <xdr:cNvPr id="1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7217446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779</xdr:row>
      <xdr:rowOff>0</xdr:rowOff>
    </xdr:from>
    <xdr:to>
      <xdr:col>6</xdr:col>
      <xdr:colOff>142875</xdr:colOff>
      <xdr:row>779</xdr:row>
      <xdr:rowOff>0</xdr:rowOff>
    </xdr:to>
    <xdr:pic>
      <xdr:nvPicPr>
        <xdr:cNvPr id="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4598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783</xdr:row>
      <xdr:rowOff>0</xdr:rowOff>
    </xdr:from>
    <xdr:to>
      <xdr:col>6</xdr:col>
      <xdr:colOff>142875</xdr:colOff>
      <xdr:row>783</xdr:row>
      <xdr:rowOff>0</xdr:rowOff>
    </xdr:to>
    <xdr:pic>
      <xdr:nvPicPr>
        <xdr:cNvPr id="1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585391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770</xdr:row>
      <xdr:rowOff>76200</xdr:rowOff>
    </xdr:from>
    <xdr:to>
      <xdr:col>6</xdr:col>
      <xdr:colOff>1533525</xdr:colOff>
      <xdr:row>770</xdr:row>
      <xdr:rowOff>219075</xdr:rowOff>
    </xdr:to>
    <xdr:pic>
      <xdr:nvPicPr>
        <xdr:cNvPr id="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171851171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771</xdr:row>
      <xdr:rowOff>85725</xdr:rowOff>
    </xdr:from>
    <xdr:to>
      <xdr:col>6</xdr:col>
      <xdr:colOff>2124075</xdr:colOff>
      <xdr:row>771</xdr:row>
      <xdr:rowOff>228600</xdr:rowOff>
    </xdr:to>
    <xdr:pic>
      <xdr:nvPicPr>
        <xdr:cNvPr id="1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17217446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779</xdr:row>
      <xdr:rowOff>0</xdr:rowOff>
    </xdr:from>
    <xdr:to>
      <xdr:col>6</xdr:col>
      <xdr:colOff>142875</xdr:colOff>
      <xdr:row>779</xdr:row>
      <xdr:rowOff>0</xdr:rowOff>
    </xdr:to>
    <xdr:pic>
      <xdr:nvPicPr>
        <xdr:cNvPr id="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4598853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783</xdr:row>
      <xdr:rowOff>0</xdr:rowOff>
    </xdr:from>
    <xdr:to>
      <xdr:col>6</xdr:col>
      <xdr:colOff>142875</xdr:colOff>
      <xdr:row>783</xdr:row>
      <xdr:rowOff>0</xdr:rowOff>
    </xdr:to>
    <xdr:pic>
      <xdr:nvPicPr>
        <xdr:cNvPr id="2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17585391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851</xdr:row>
      <xdr:rowOff>0</xdr:rowOff>
    </xdr:from>
    <xdr:to>
      <xdr:col>6</xdr:col>
      <xdr:colOff>142875</xdr:colOff>
      <xdr:row>851</xdr:row>
      <xdr:rowOff>0</xdr:rowOff>
    </xdr:to>
    <xdr:pic>
      <xdr:nvPicPr>
        <xdr:cNvPr id="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4568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855</xdr:row>
      <xdr:rowOff>0</xdr:rowOff>
    </xdr:from>
    <xdr:to>
      <xdr:col>6</xdr:col>
      <xdr:colOff>142875</xdr:colOff>
      <xdr:row>855</xdr:row>
      <xdr:rowOff>0</xdr:rowOff>
    </xdr:to>
    <xdr:pic>
      <xdr:nvPicPr>
        <xdr:cNvPr id="2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5823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842</xdr:row>
      <xdr:rowOff>76200</xdr:rowOff>
    </xdr:from>
    <xdr:to>
      <xdr:col>6</xdr:col>
      <xdr:colOff>1533525</xdr:colOff>
      <xdr:row>842</xdr:row>
      <xdr:rowOff>219075</xdr:rowOff>
    </xdr:to>
    <xdr:pic>
      <xdr:nvPicPr>
        <xdr:cNvPr id="2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41820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843</xdr:row>
      <xdr:rowOff>85725</xdr:rowOff>
    </xdr:from>
    <xdr:to>
      <xdr:col>6</xdr:col>
      <xdr:colOff>2124075</xdr:colOff>
      <xdr:row>843</xdr:row>
      <xdr:rowOff>228600</xdr:rowOff>
    </xdr:to>
    <xdr:pic>
      <xdr:nvPicPr>
        <xdr:cNvPr id="2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4214399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842</xdr:row>
      <xdr:rowOff>76200</xdr:rowOff>
    </xdr:from>
    <xdr:to>
      <xdr:col>6</xdr:col>
      <xdr:colOff>1533525</xdr:colOff>
      <xdr:row>842</xdr:row>
      <xdr:rowOff>219075</xdr:rowOff>
    </xdr:to>
    <xdr:pic>
      <xdr:nvPicPr>
        <xdr:cNvPr id="2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41820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843</xdr:row>
      <xdr:rowOff>85725</xdr:rowOff>
    </xdr:from>
    <xdr:to>
      <xdr:col>6</xdr:col>
      <xdr:colOff>2124075</xdr:colOff>
      <xdr:row>843</xdr:row>
      <xdr:rowOff>228600</xdr:rowOff>
    </xdr:to>
    <xdr:pic>
      <xdr:nvPicPr>
        <xdr:cNvPr id="2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4214399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851</xdr:row>
      <xdr:rowOff>0</xdr:rowOff>
    </xdr:from>
    <xdr:to>
      <xdr:col>6</xdr:col>
      <xdr:colOff>142875</xdr:colOff>
      <xdr:row>851</xdr:row>
      <xdr:rowOff>0</xdr:rowOff>
    </xdr:to>
    <xdr:pic>
      <xdr:nvPicPr>
        <xdr:cNvPr id="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4568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855</xdr:row>
      <xdr:rowOff>0</xdr:rowOff>
    </xdr:from>
    <xdr:to>
      <xdr:col>6</xdr:col>
      <xdr:colOff>142875</xdr:colOff>
      <xdr:row>855</xdr:row>
      <xdr:rowOff>0</xdr:rowOff>
    </xdr:to>
    <xdr:pic>
      <xdr:nvPicPr>
        <xdr:cNvPr id="2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5823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842</xdr:row>
      <xdr:rowOff>76200</xdr:rowOff>
    </xdr:from>
    <xdr:to>
      <xdr:col>6</xdr:col>
      <xdr:colOff>1533525</xdr:colOff>
      <xdr:row>842</xdr:row>
      <xdr:rowOff>219075</xdr:rowOff>
    </xdr:to>
    <xdr:pic>
      <xdr:nvPicPr>
        <xdr:cNvPr id="2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41820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843</xdr:row>
      <xdr:rowOff>85725</xdr:rowOff>
    </xdr:from>
    <xdr:to>
      <xdr:col>6</xdr:col>
      <xdr:colOff>2124075</xdr:colOff>
      <xdr:row>843</xdr:row>
      <xdr:rowOff>228600</xdr:rowOff>
    </xdr:to>
    <xdr:pic>
      <xdr:nvPicPr>
        <xdr:cNvPr id="2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4214399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851</xdr:row>
      <xdr:rowOff>0</xdr:rowOff>
    </xdr:from>
    <xdr:to>
      <xdr:col>6</xdr:col>
      <xdr:colOff>142875</xdr:colOff>
      <xdr:row>851</xdr:row>
      <xdr:rowOff>0</xdr:rowOff>
    </xdr:to>
    <xdr:pic>
      <xdr:nvPicPr>
        <xdr:cNvPr id="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4568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855</xdr:row>
      <xdr:rowOff>0</xdr:rowOff>
    </xdr:from>
    <xdr:to>
      <xdr:col>6</xdr:col>
      <xdr:colOff>142875</xdr:colOff>
      <xdr:row>855</xdr:row>
      <xdr:rowOff>0</xdr:rowOff>
    </xdr:to>
    <xdr:pic>
      <xdr:nvPicPr>
        <xdr:cNvPr id="2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5823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842</xdr:row>
      <xdr:rowOff>76200</xdr:rowOff>
    </xdr:from>
    <xdr:to>
      <xdr:col>6</xdr:col>
      <xdr:colOff>1533525</xdr:colOff>
      <xdr:row>842</xdr:row>
      <xdr:rowOff>219075</xdr:rowOff>
    </xdr:to>
    <xdr:pic>
      <xdr:nvPicPr>
        <xdr:cNvPr id="2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41820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843</xdr:row>
      <xdr:rowOff>85725</xdr:rowOff>
    </xdr:from>
    <xdr:to>
      <xdr:col>6</xdr:col>
      <xdr:colOff>2124075</xdr:colOff>
      <xdr:row>843</xdr:row>
      <xdr:rowOff>228600</xdr:rowOff>
    </xdr:to>
    <xdr:pic>
      <xdr:nvPicPr>
        <xdr:cNvPr id="2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4214399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851</xdr:row>
      <xdr:rowOff>0</xdr:rowOff>
    </xdr:from>
    <xdr:to>
      <xdr:col>6</xdr:col>
      <xdr:colOff>142875</xdr:colOff>
      <xdr:row>851</xdr:row>
      <xdr:rowOff>0</xdr:rowOff>
    </xdr:to>
    <xdr:pic>
      <xdr:nvPicPr>
        <xdr:cNvPr id="2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4568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855</xdr:row>
      <xdr:rowOff>0</xdr:rowOff>
    </xdr:from>
    <xdr:to>
      <xdr:col>6</xdr:col>
      <xdr:colOff>142875</xdr:colOff>
      <xdr:row>855</xdr:row>
      <xdr:rowOff>0</xdr:rowOff>
    </xdr:to>
    <xdr:pic>
      <xdr:nvPicPr>
        <xdr:cNvPr id="2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5823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923</xdr:row>
      <xdr:rowOff>0</xdr:rowOff>
    </xdr:from>
    <xdr:to>
      <xdr:col>6</xdr:col>
      <xdr:colOff>142875</xdr:colOff>
      <xdr:row>923</xdr:row>
      <xdr:rowOff>0</xdr:rowOff>
    </xdr:to>
    <xdr:pic>
      <xdr:nvPicPr>
        <xdr:cNvPr id="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67159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927</xdr:row>
      <xdr:rowOff>0</xdr:rowOff>
    </xdr:from>
    <xdr:to>
      <xdr:col>6</xdr:col>
      <xdr:colOff>142875</xdr:colOff>
      <xdr:row>927</xdr:row>
      <xdr:rowOff>0</xdr:rowOff>
    </xdr:to>
    <xdr:pic>
      <xdr:nvPicPr>
        <xdr:cNvPr id="2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68414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914</xdr:row>
      <xdr:rowOff>76200</xdr:rowOff>
    </xdr:from>
    <xdr:to>
      <xdr:col>6</xdr:col>
      <xdr:colOff>1533525</xdr:colOff>
      <xdr:row>914</xdr:row>
      <xdr:rowOff>219075</xdr:rowOff>
    </xdr:to>
    <xdr:pic>
      <xdr:nvPicPr>
        <xdr:cNvPr id="2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6441175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915</xdr:row>
      <xdr:rowOff>85725</xdr:rowOff>
    </xdr:from>
    <xdr:to>
      <xdr:col>6</xdr:col>
      <xdr:colOff>2124075</xdr:colOff>
      <xdr:row>915</xdr:row>
      <xdr:rowOff>228600</xdr:rowOff>
    </xdr:to>
    <xdr:pic>
      <xdr:nvPicPr>
        <xdr:cNvPr id="2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6473504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914</xdr:row>
      <xdr:rowOff>76200</xdr:rowOff>
    </xdr:from>
    <xdr:to>
      <xdr:col>6</xdr:col>
      <xdr:colOff>1533525</xdr:colOff>
      <xdr:row>914</xdr:row>
      <xdr:rowOff>219075</xdr:rowOff>
    </xdr:to>
    <xdr:pic>
      <xdr:nvPicPr>
        <xdr:cNvPr id="2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6441175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915</xdr:row>
      <xdr:rowOff>85725</xdr:rowOff>
    </xdr:from>
    <xdr:to>
      <xdr:col>6</xdr:col>
      <xdr:colOff>2124075</xdr:colOff>
      <xdr:row>915</xdr:row>
      <xdr:rowOff>228600</xdr:rowOff>
    </xdr:to>
    <xdr:pic>
      <xdr:nvPicPr>
        <xdr:cNvPr id="2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6473504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923</xdr:row>
      <xdr:rowOff>0</xdr:rowOff>
    </xdr:from>
    <xdr:to>
      <xdr:col>6</xdr:col>
      <xdr:colOff>142875</xdr:colOff>
      <xdr:row>923</xdr:row>
      <xdr:rowOff>0</xdr:rowOff>
    </xdr:to>
    <xdr:pic>
      <xdr:nvPicPr>
        <xdr:cNvPr id="2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67159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927</xdr:row>
      <xdr:rowOff>0</xdr:rowOff>
    </xdr:from>
    <xdr:to>
      <xdr:col>6</xdr:col>
      <xdr:colOff>142875</xdr:colOff>
      <xdr:row>927</xdr:row>
      <xdr:rowOff>0</xdr:rowOff>
    </xdr:to>
    <xdr:pic>
      <xdr:nvPicPr>
        <xdr:cNvPr id="2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68414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914</xdr:row>
      <xdr:rowOff>76200</xdr:rowOff>
    </xdr:from>
    <xdr:to>
      <xdr:col>6</xdr:col>
      <xdr:colOff>1533525</xdr:colOff>
      <xdr:row>914</xdr:row>
      <xdr:rowOff>219075</xdr:rowOff>
    </xdr:to>
    <xdr:pic>
      <xdr:nvPicPr>
        <xdr:cNvPr id="2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6441175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915</xdr:row>
      <xdr:rowOff>85725</xdr:rowOff>
    </xdr:from>
    <xdr:to>
      <xdr:col>6</xdr:col>
      <xdr:colOff>2124075</xdr:colOff>
      <xdr:row>915</xdr:row>
      <xdr:rowOff>228600</xdr:rowOff>
    </xdr:to>
    <xdr:pic>
      <xdr:nvPicPr>
        <xdr:cNvPr id="2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6473504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923</xdr:row>
      <xdr:rowOff>0</xdr:rowOff>
    </xdr:from>
    <xdr:to>
      <xdr:col>6</xdr:col>
      <xdr:colOff>142875</xdr:colOff>
      <xdr:row>923</xdr:row>
      <xdr:rowOff>0</xdr:rowOff>
    </xdr:to>
    <xdr:pic>
      <xdr:nvPicPr>
        <xdr:cNvPr id="2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67159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927</xdr:row>
      <xdr:rowOff>0</xdr:rowOff>
    </xdr:from>
    <xdr:to>
      <xdr:col>6</xdr:col>
      <xdr:colOff>142875</xdr:colOff>
      <xdr:row>927</xdr:row>
      <xdr:rowOff>0</xdr:rowOff>
    </xdr:to>
    <xdr:pic>
      <xdr:nvPicPr>
        <xdr:cNvPr id="2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68414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914</xdr:row>
      <xdr:rowOff>76200</xdr:rowOff>
    </xdr:from>
    <xdr:to>
      <xdr:col>6</xdr:col>
      <xdr:colOff>1533525</xdr:colOff>
      <xdr:row>914</xdr:row>
      <xdr:rowOff>219075</xdr:rowOff>
    </xdr:to>
    <xdr:pic>
      <xdr:nvPicPr>
        <xdr:cNvPr id="2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6441175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915</xdr:row>
      <xdr:rowOff>85725</xdr:rowOff>
    </xdr:from>
    <xdr:to>
      <xdr:col>6</xdr:col>
      <xdr:colOff>2124075</xdr:colOff>
      <xdr:row>915</xdr:row>
      <xdr:rowOff>228600</xdr:rowOff>
    </xdr:to>
    <xdr:pic>
      <xdr:nvPicPr>
        <xdr:cNvPr id="2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64735049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923</xdr:row>
      <xdr:rowOff>0</xdr:rowOff>
    </xdr:from>
    <xdr:to>
      <xdr:col>6</xdr:col>
      <xdr:colOff>142875</xdr:colOff>
      <xdr:row>923</xdr:row>
      <xdr:rowOff>0</xdr:rowOff>
    </xdr:to>
    <xdr:pic>
      <xdr:nvPicPr>
        <xdr:cNvPr id="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67159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927</xdr:row>
      <xdr:rowOff>0</xdr:rowOff>
    </xdr:from>
    <xdr:to>
      <xdr:col>6</xdr:col>
      <xdr:colOff>142875</xdr:colOff>
      <xdr:row>927</xdr:row>
      <xdr:rowOff>0</xdr:rowOff>
    </xdr:to>
    <xdr:pic>
      <xdr:nvPicPr>
        <xdr:cNvPr id="2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68414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1030</xdr:row>
      <xdr:rowOff>0</xdr:rowOff>
    </xdr:from>
    <xdr:to>
      <xdr:col>6</xdr:col>
      <xdr:colOff>142875</xdr:colOff>
      <xdr:row>1030</xdr:row>
      <xdr:rowOff>0</xdr:rowOff>
    </xdr:to>
    <xdr:pic>
      <xdr:nvPicPr>
        <xdr:cNvPr id="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89750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1034</xdr:row>
      <xdr:rowOff>0</xdr:rowOff>
    </xdr:from>
    <xdr:to>
      <xdr:col>6</xdr:col>
      <xdr:colOff>142875</xdr:colOff>
      <xdr:row>1034</xdr:row>
      <xdr:rowOff>0</xdr:rowOff>
    </xdr:to>
    <xdr:pic>
      <xdr:nvPicPr>
        <xdr:cNvPr id="2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9100555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1021</xdr:row>
      <xdr:rowOff>76200</xdr:rowOff>
    </xdr:from>
    <xdr:to>
      <xdr:col>6</xdr:col>
      <xdr:colOff>1533525</xdr:colOff>
      <xdr:row>1021</xdr:row>
      <xdr:rowOff>219075</xdr:rowOff>
    </xdr:to>
    <xdr:pic>
      <xdr:nvPicPr>
        <xdr:cNvPr id="2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8700281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1022</xdr:row>
      <xdr:rowOff>85725</xdr:rowOff>
    </xdr:from>
    <xdr:to>
      <xdr:col>6</xdr:col>
      <xdr:colOff>2124075</xdr:colOff>
      <xdr:row>1022</xdr:row>
      <xdr:rowOff>228600</xdr:rowOff>
    </xdr:to>
    <xdr:pic>
      <xdr:nvPicPr>
        <xdr:cNvPr id="2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87326107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1021</xdr:row>
      <xdr:rowOff>76200</xdr:rowOff>
    </xdr:from>
    <xdr:to>
      <xdr:col>6</xdr:col>
      <xdr:colOff>1533525</xdr:colOff>
      <xdr:row>1021</xdr:row>
      <xdr:rowOff>219075</xdr:rowOff>
    </xdr:to>
    <xdr:pic>
      <xdr:nvPicPr>
        <xdr:cNvPr id="2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8700281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1022</xdr:row>
      <xdr:rowOff>85725</xdr:rowOff>
    </xdr:from>
    <xdr:to>
      <xdr:col>6</xdr:col>
      <xdr:colOff>2124075</xdr:colOff>
      <xdr:row>1022</xdr:row>
      <xdr:rowOff>228600</xdr:rowOff>
    </xdr:to>
    <xdr:pic>
      <xdr:nvPicPr>
        <xdr:cNvPr id="2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87326107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1030</xdr:row>
      <xdr:rowOff>0</xdr:rowOff>
    </xdr:from>
    <xdr:to>
      <xdr:col>6</xdr:col>
      <xdr:colOff>142875</xdr:colOff>
      <xdr:row>1030</xdr:row>
      <xdr:rowOff>0</xdr:rowOff>
    </xdr:to>
    <xdr:pic>
      <xdr:nvPicPr>
        <xdr:cNvPr id="2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89750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1034</xdr:row>
      <xdr:rowOff>0</xdr:rowOff>
    </xdr:from>
    <xdr:to>
      <xdr:col>6</xdr:col>
      <xdr:colOff>142875</xdr:colOff>
      <xdr:row>1034</xdr:row>
      <xdr:rowOff>0</xdr:rowOff>
    </xdr:to>
    <xdr:pic>
      <xdr:nvPicPr>
        <xdr:cNvPr id="2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9100555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1021</xdr:row>
      <xdr:rowOff>76200</xdr:rowOff>
    </xdr:from>
    <xdr:to>
      <xdr:col>6</xdr:col>
      <xdr:colOff>1533525</xdr:colOff>
      <xdr:row>1021</xdr:row>
      <xdr:rowOff>219075</xdr:rowOff>
    </xdr:to>
    <xdr:pic>
      <xdr:nvPicPr>
        <xdr:cNvPr id="2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8700281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1022</xdr:row>
      <xdr:rowOff>85725</xdr:rowOff>
    </xdr:from>
    <xdr:to>
      <xdr:col>6</xdr:col>
      <xdr:colOff>2124075</xdr:colOff>
      <xdr:row>1022</xdr:row>
      <xdr:rowOff>228600</xdr:rowOff>
    </xdr:to>
    <xdr:pic>
      <xdr:nvPicPr>
        <xdr:cNvPr id="2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87326107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1030</xdr:row>
      <xdr:rowOff>0</xdr:rowOff>
    </xdr:from>
    <xdr:to>
      <xdr:col>6</xdr:col>
      <xdr:colOff>142875</xdr:colOff>
      <xdr:row>1030</xdr:row>
      <xdr:rowOff>0</xdr:rowOff>
    </xdr:to>
    <xdr:pic>
      <xdr:nvPicPr>
        <xdr:cNvPr id="2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89750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1034</xdr:row>
      <xdr:rowOff>0</xdr:rowOff>
    </xdr:from>
    <xdr:to>
      <xdr:col>6</xdr:col>
      <xdr:colOff>142875</xdr:colOff>
      <xdr:row>1034</xdr:row>
      <xdr:rowOff>0</xdr:rowOff>
    </xdr:to>
    <xdr:pic>
      <xdr:nvPicPr>
        <xdr:cNvPr id="2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9100555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1021</xdr:row>
      <xdr:rowOff>76200</xdr:rowOff>
    </xdr:from>
    <xdr:to>
      <xdr:col>6</xdr:col>
      <xdr:colOff>1533525</xdr:colOff>
      <xdr:row>1021</xdr:row>
      <xdr:rowOff>219075</xdr:rowOff>
    </xdr:to>
    <xdr:pic>
      <xdr:nvPicPr>
        <xdr:cNvPr id="2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87002818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1022</xdr:row>
      <xdr:rowOff>85725</xdr:rowOff>
    </xdr:from>
    <xdr:to>
      <xdr:col>6</xdr:col>
      <xdr:colOff>2124075</xdr:colOff>
      <xdr:row>1022</xdr:row>
      <xdr:rowOff>228600</xdr:rowOff>
    </xdr:to>
    <xdr:pic>
      <xdr:nvPicPr>
        <xdr:cNvPr id="2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87326107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1030</xdr:row>
      <xdr:rowOff>0</xdr:rowOff>
    </xdr:from>
    <xdr:to>
      <xdr:col>6</xdr:col>
      <xdr:colOff>142875</xdr:colOff>
      <xdr:row>1030</xdr:row>
      <xdr:rowOff>0</xdr:rowOff>
    </xdr:to>
    <xdr:pic>
      <xdr:nvPicPr>
        <xdr:cNvPr id="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897505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1034</xdr:row>
      <xdr:rowOff>0</xdr:rowOff>
    </xdr:from>
    <xdr:to>
      <xdr:col>6</xdr:col>
      <xdr:colOff>142875</xdr:colOff>
      <xdr:row>1034</xdr:row>
      <xdr:rowOff>0</xdr:rowOff>
    </xdr:to>
    <xdr:pic>
      <xdr:nvPicPr>
        <xdr:cNvPr id="2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91005559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1065</xdr:row>
      <xdr:rowOff>0</xdr:rowOff>
    </xdr:from>
    <xdr:to>
      <xdr:col>6</xdr:col>
      <xdr:colOff>142875</xdr:colOff>
      <xdr:row>1065</xdr:row>
      <xdr:rowOff>0</xdr:rowOff>
    </xdr:to>
    <xdr:pic>
      <xdr:nvPicPr>
        <xdr:cNvPr id="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4568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1069</xdr:row>
      <xdr:rowOff>0</xdr:rowOff>
    </xdr:from>
    <xdr:to>
      <xdr:col>6</xdr:col>
      <xdr:colOff>142875</xdr:colOff>
      <xdr:row>1069</xdr:row>
      <xdr:rowOff>0</xdr:rowOff>
    </xdr:to>
    <xdr:pic>
      <xdr:nvPicPr>
        <xdr:cNvPr id="2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5823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1056</xdr:row>
      <xdr:rowOff>76200</xdr:rowOff>
    </xdr:from>
    <xdr:to>
      <xdr:col>6</xdr:col>
      <xdr:colOff>1533525</xdr:colOff>
      <xdr:row>1056</xdr:row>
      <xdr:rowOff>219075</xdr:rowOff>
    </xdr:to>
    <xdr:pic>
      <xdr:nvPicPr>
        <xdr:cNvPr id="2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41820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1057</xdr:row>
      <xdr:rowOff>85725</xdr:rowOff>
    </xdr:from>
    <xdr:to>
      <xdr:col>6</xdr:col>
      <xdr:colOff>2124075</xdr:colOff>
      <xdr:row>1057</xdr:row>
      <xdr:rowOff>228600</xdr:rowOff>
    </xdr:to>
    <xdr:pic>
      <xdr:nvPicPr>
        <xdr:cNvPr id="2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4214399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1056</xdr:row>
      <xdr:rowOff>76200</xdr:rowOff>
    </xdr:from>
    <xdr:to>
      <xdr:col>6</xdr:col>
      <xdr:colOff>1533525</xdr:colOff>
      <xdr:row>1056</xdr:row>
      <xdr:rowOff>219075</xdr:rowOff>
    </xdr:to>
    <xdr:pic>
      <xdr:nvPicPr>
        <xdr:cNvPr id="2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41820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1057</xdr:row>
      <xdr:rowOff>85725</xdr:rowOff>
    </xdr:from>
    <xdr:to>
      <xdr:col>6</xdr:col>
      <xdr:colOff>2124075</xdr:colOff>
      <xdr:row>1057</xdr:row>
      <xdr:rowOff>228600</xdr:rowOff>
    </xdr:to>
    <xdr:pic>
      <xdr:nvPicPr>
        <xdr:cNvPr id="2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4214399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1065</xdr:row>
      <xdr:rowOff>0</xdr:rowOff>
    </xdr:from>
    <xdr:to>
      <xdr:col>6</xdr:col>
      <xdr:colOff>142875</xdr:colOff>
      <xdr:row>1065</xdr:row>
      <xdr:rowOff>0</xdr:rowOff>
    </xdr:to>
    <xdr:pic>
      <xdr:nvPicPr>
        <xdr:cNvPr id="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4568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1069</xdr:row>
      <xdr:rowOff>0</xdr:rowOff>
    </xdr:from>
    <xdr:to>
      <xdr:col>6</xdr:col>
      <xdr:colOff>142875</xdr:colOff>
      <xdr:row>1069</xdr:row>
      <xdr:rowOff>0</xdr:rowOff>
    </xdr:to>
    <xdr:pic>
      <xdr:nvPicPr>
        <xdr:cNvPr id="2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5823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1056</xdr:row>
      <xdr:rowOff>76200</xdr:rowOff>
    </xdr:from>
    <xdr:to>
      <xdr:col>6</xdr:col>
      <xdr:colOff>1533525</xdr:colOff>
      <xdr:row>1056</xdr:row>
      <xdr:rowOff>219075</xdr:rowOff>
    </xdr:to>
    <xdr:pic>
      <xdr:nvPicPr>
        <xdr:cNvPr id="2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41820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1057</xdr:row>
      <xdr:rowOff>85725</xdr:rowOff>
    </xdr:from>
    <xdr:to>
      <xdr:col>6</xdr:col>
      <xdr:colOff>2124075</xdr:colOff>
      <xdr:row>1057</xdr:row>
      <xdr:rowOff>228600</xdr:rowOff>
    </xdr:to>
    <xdr:pic>
      <xdr:nvPicPr>
        <xdr:cNvPr id="2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4214399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1065</xdr:row>
      <xdr:rowOff>0</xdr:rowOff>
    </xdr:from>
    <xdr:to>
      <xdr:col>6</xdr:col>
      <xdr:colOff>142875</xdr:colOff>
      <xdr:row>1065</xdr:row>
      <xdr:rowOff>0</xdr:rowOff>
    </xdr:to>
    <xdr:pic>
      <xdr:nvPicPr>
        <xdr:cNvPr id="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4568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1069</xdr:row>
      <xdr:rowOff>0</xdr:rowOff>
    </xdr:from>
    <xdr:to>
      <xdr:col>6</xdr:col>
      <xdr:colOff>142875</xdr:colOff>
      <xdr:row>1069</xdr:row>
      <xdr:rowOff>0</xdr:rowOff>
    </xdr:to>
    <xdr:pic>
      <xdr:nvPicPr>
        <xdr:cNvPr id="2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5823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1056</xdr:row>
      <xdr:rowOff>76200</xdr:rowOff>
    </xdr:from>
    <xdr:to>
      <xdr:col>6</xdr:col>
      <xdr:colOff>1533525</xdr:colOff>
      <xdr:row>1056</xdr:row>
      <xdr:rowOff>219075</xdr:rowOff>
    </xdr:to>
    <xdr:pic>
      <xdr:nvPicPr>
        <xdr:cNvPr id="2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415" y="241820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1057</xdr:row>
      <xdr:rowOff>85725</xdr:rowOff>
    </xdr:from>
    <xdr:to>
      <xdr:col>6</xdr:col>
      <xdr:colOff>2124075</xdr:colOff>
      <xdr:row>1057</xdr:row>
      <xdr:rowOff>228600</xdr:rowOff>
    </xdr:to>
    <xdr:pic>
      <xdr:nvPicPr>
        <xdr:cNvPr id="2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965" y="24214399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1065</xdr:row>
      <xdr:rowOff>0</xdr:rowOff>
    </xdr:from>
    <xdr:to>
      <xdr:col>6</xdr:col>
      <xdr:colOff>142875</xdr:colOff>
      <xdr:row>1065</xdr:row>
      <xdr:rowOff>0</xdr:rowOff>
    </xdr:to>
    <xdr:pic>
      <xdr:nvPicPr>
        <xdr:cNvPr id="2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4568382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1069</xdr:row>
      <xdr:rowOff>0</xdr:rowOff>
    </xdr:from>
    <xdr:to>
      <xdr:col>6</xdr:col>
      <xdr:colOff>142875</xdr:colOff>
      <xdr:row>1069</xdr:row>
      <xdr:rowOff>0</xdr:rowOff>
    </xdr:to>
    <xdr:pic>
      <xdr:nvPicPr>
        <xdr:cNvPr id="2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245823441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1"/>
  </sheetPr>
  <dimension ref="A1:L69"/>
  <sheetViews>
    <sheetView topLeftCell="A10" workbookViewId="0">
      <selection activeCell="A21" sqref="A21:H21"/>
    </sheetView>
  </sheetViews>
  <sheetFormatPr defaultRowHeight="12.75" x14ac:dyDescent="0.2"/>
  <cols>
    <col min="2" max="2" width="10" customWidth="1"/>
    <col min="9" max="9" width="27.85546875" customWidth="1"/>
    <col min="10" max="10" width="34.42578125" customWidth="1"/>
    <col min="11" max="11" width="18.5703125" customWidth="1"/>
    <col min="12" max="12" width="10.7109375" customWidth="1"/>
  </cols>
  <sheetData>
    <row r="1" spans="1:12" ht="18.75" customHeight="1" x14ac:dyDescent="0.3">
      <c r="A1" s="577" t="s">
        <v>769</v>
      </c>
      <c r="B1" s="577"/>
      <c r="C1" s="577"/>
      <c r="D1" s="577"/>
      <c r="E1" s="577"/>
      <c r="F1" s="577"/>
      <c r="G1" s="577"/>
      <c r="H1" s="577"/>
      <c r="I1" s="193" t="s">
        <v>2582</v>
      </c>
      <c r="J1" s="194"/>
      <c r="K1" s="185" t="s">
        <v>2134</v>
      </c>
      <c r="L1" s="578" t="s">
        <v>2135</v>
      </c>
    </row>
    <row r="2" spans="1:12" ht="18.75" x14ac:dyDescent="0.3">
      <c r="A2" s="577"/>
      <c r="B2" s="577"/>
      <c r="C2" s="577"/>
      <c r="D2" s="577"/>
      <c r="E2" s="577"/>
      <c r="F2" s="577"/>
      <c r="G2" s="577"/>
      <c r="H2" s="577"/>
      <c r="I2" s="193" t="s">
        <v>2581</v>
      </c>
      <c r="J2" s="194"/>
      <c r="K2" s="185" t="s">
        <v>2136</v>
      </c>
      <c r="L2" s="578"/>
    </row>
    <row r="3" spans="1:12" ht="18.75" customHeight="1" x14ac:dyDescent="0.3">
      <c r="A3" s="593" t="s">
        <v>2143</v>
      </c>
      <c r="B3" s="187"/>
      <c r="C3" s="187"/>
      <c r="D3" s="187"/>
      <c r="E3" s="187"/>
      <c r="F3" s="187"/>
      <c r="G3" s="187"/>
      <c r="H3" s="593" t="s">
        <v>2146</v>
      </c>
      <c r="I3" s="293" t="s">
        <v>1787</v>
      </c>
      <c r="J3" s="291" t="s">
        <v>2351</v>
      </c>
    </row>
    <row r="4" spans="1:12" ht="18.75" x14ac:dyDescent="0.3">
      <c r="A4" s="593"/>
      <c r="B4" s="187"/>
      <c r="C4" s="187"/>
      <c r="D4" s="187"/>
      <c r="E4" s="187"/>
      <c r="F4" s="187"/>
      <c r="G4" s="187"/>
      <c r="H4" s="593"/>
      <c r="I4" s="188" t="s">
        <v>2137</v>
      </c>
      <c r="J4" s="263" t="s">
        <v>2352</v>
      </c>
    </row>
    <row r="5" spans="1:12" ht="18.75" x14ac:dyDescent="0.3">
      <c r="A5" s="593"/>
      <c r="B5" s="187"/>
      <c r="C5" s="187"/>
      <c r="D5" s="187"/>
      <c r="E5" s="187"/>
      <c r="F5" s="187"/>
      <c r="G5" s="187"/>
      <c r="H5" s="593"/>
      <c r="I5" s="292" t="s">
        <v>2355</v>
      </c>
      <c r="J5" s="291" t="s">
        <v>2353</v>
      </c>
    </row>
    <row r="6" spans="1:12" ht="18.75" x14ac:dyDescent="0.3">
      <c r="A6" s="593"/>
      <c r="B6" s="187"/>
      <c r="C6" s="187"/>
      <c r="D6" s="187"/>
      <c r="E6" s="187"/>
      <c r="F6" s="187"/>
      <c r="G6" s="187"/>
      <c r="H6" s="593"/>
      <c r="I6" s="188" t="s">
        <v>2138</v>
      </c>
      <c r="J6" s="263" t="s">
        <v>2354</v>
      </c>
    </row>
    <row r="7" spans="1:12" ht="18.75" x14ac:dyDescent="0.3">
      <c r="A7" s="593"/>
      <c r="B7" s="187"/>
      <c r="C7" s="187"/>
      <c r="D7" s="187"/>
      <c r="E7" s="187"/>
      <c r="F7" s="187"/>
      <c r="G7" s="187"/>
      <c r="H7" s="593"/>
      <c r="I7" s="188" t="s">
        <v>2139</v>
      </c>
      <c r="J7" s="189"/>
    </row>
    <row r="8" spans="1:12" ht="18.75" x14ac:dyDescent="0.3">
      <c r="A8" s="593"/>
      <c r="B8" s="187"/>
      <c r="C8" s="187"/>
      <c r="D8" s="187"/>
      <c r="E8" s="187"/>
      <c r="F8" s="187"/>
      <c r="G8" s="187"/>
      <c r="H8" s="593"/>
      <c r="I8" s="188" t="s">
        <v>2140</v>
      </c>
      <c r="J8" s="189"/>
    </row>
    <row r="9" spans="1:12" ht="18.75" x14ac:dyDescent="0.3">
      <c r="A9" s="593"/>
      <c r="B9" s="187"/>
      <c r="C9" s="187"/>
      <c r="D9" s="187"/>
      <c r="E9" s="187"/>
      <c r="F9" s="187"/>
      <c r="G9" s="187"/>
      <c r="H9" s="593"/>
      <c r="I9" s="188" t="s">
        <v>2141</v>
      </c>
      <c r="J9" s="353" t="s">
        <v>993</v>
      </c>
    </row>
    <row r="10" spans="1:12" ht="18.75" x14ac:dyDescent="0.3">
      <c r="A10" s="593"/>
      <c r="B10" s="187"/>
      <c r="C10" s="187"/>
      <c r="D10" s="187"/>
      <c r="E10" s="187"/>
      <c r="F10" s="187"/>
      <c r="G10" s="187"/>
      <c r="H10" s="593"/>
      <c r="I10" s="188" t="s">
        <v>2142</v>
      </c>
      <c r="J10" s="352" t="s">
        <v>883</v>
      </c>
    </row>
    <row r="11" spans="1:12" ht="21" customHeight="1" x14ac:dyDescent="0.3">
      <c r="A11" s="593"/>
      <c r="B11" s="187"/>
      <c r="C11" s="187"/>
      <c r="D11" s="187"/>
      <c r="E11" s="187"/>
      <c r="F11" s="187"/>
      <c r="G11" s="187"/>
      <c r="H11" s="593"/>
      <c r="I11" s="293" t="s">
        <v>770</v>
      </c>
      <c r="J11" s="189"/>
    </row>
    <row r="12" spans="1:12" ht="8.25" customHeight="1" x14ac:dyDescent="0.2">
      <c r="A12" s="593"/>
      <c r="B12" s="187"/>
      <c r="C12" s="187"/>
      <c r="D12" s="187"/>
      <c r="E12" s="187"/>
      <c r="F12" s="187"/>
      <c r="G12" s="187"/>
      <c r="H12" s="593"/>
      <c r="I12" s="189"/>
      <c r="J12" s="189"/>
    </row>
    <row r="13" spans="1:12" ht="8.25" customHeight="1" x14ac:dyDescent="0.2">
      <c r="A13" s="593"/>
      <c r="B13" s="187"/>
      <c r="C13" s="187"/>
      <c r="D13" s="187"/>
      <c r="E13" s="187"/>
      <c r="F13" s="187"/>
      <c r="G13" s="187"/>
      <c r="H13" s="593"/>
      <c r="I13" s="189"/>
      <c r="J13" s="189"/>
    </row>
    <row r="14" spans="1:12" ht="8.25" customHeight="1" x14ac:dyDescent="0.2">
      <c r="A14" s="593"/>
      <c r="B14" s="187"/>
      <c r="C14" s="187"/>
      <c r="D14" s="187"/>
      <c r="E14" s="187"/>
      <c r="F14" s="187"/>
      <c r="G14" s="187"/>
      <c r="H14" s="593"/>
      <c r="I14" s="189"/>
      <c r="J14" s="189"/>
    </row>
    <row r="15" spans="1:12" ht="8.25" customHeight="1" x14ac:dyDescent="0.2">
      <c r="A15" s="593"/>
      <c r="B15" s="187"/>
      <c r="C15" s="187"/>
      <c r="D15" s="187"/>
      <c r="E15" s="187"/>
      <c r="F15" s="187"/>
      <c r="G15" s="187"/>
      <c r="H15" s="593"/>
      <c r="I15" s="189"/>
      <c r="J15" s="189"/>
    </row>
    <row r="16" spans="1:12" ht="12.75" customHeight="1" x14ac:dyDescent="0.2">
      <c r="A16" s="579" t="s">
        <v>13</v>
      </c>
      <c r="B16" s="580"/>
      <c r="C16" s="580"/>
      <c r="D16" s="580"/>
      <c r="E16" s="580"/>
      <c r="F16" s="580"/>
      <c r="G16" s="580"/>
      <c r="H16" s="580"/>
      <c r="I16" s="284" t="s">
        <v>914</v>
      </c>
      <c r="J16" s="189" t="s">
        <v>771</v>
      </c>
    </row>
    <row r="17" spans="1:10" x14ac:dyDescent="0.2">
      <c r="A17" s="580"/>
      <c r="B17" s="580"/>
      <c r="C17" s="580"/>
      <c r="D17" s="580"/>
      <c r="E17" s="580"/>
      <c r="F17" s="580"/>
      <c r="G17" s="580"/>
      <c r="H17" s="580"/>
      <c r="I17" s="289" t="s">
        <v>91</v>
      </c>
      <c r="J17" s="195" t="s">
        <v>2583</v>
      </c>
    </row>
    <row r="18" spans="1:10" ht="18.75" x14ac:dyDescent="0.2">
      <c r="A18" s="581" t="s">
        <v>2349</v>
      </c>
      <c r="B18" s="582"/>
      <c r="C18" s="582"/>
      <c r="D18" s="582"/>
      <c r="E18" s="582"/>
      <c r="F18" s="582"/>
      <c r="G18" s="582"/>
      <c r="H18" s="583"/>
      <c r="I18" s="290"/>
      <c r="J18" s="290"/>
    </row>
    <row r="19" spans="1:10" ht="18.75" x14ac:dyDescent="0.3">
      <c r="A19" s="587" t="s">
        <v>2350</v>
      </c>
      <c r="B19" s="587"/>
      <c r="C19" s="587"/>
      <c r="D19" s="587"/>
      <c r="E19" s="587"/>
      <c r="F19" s="587"/>
      <c r="G19" s="587"/>
      <c r="H19" s="587"/>
      <c r="I19" s="324">
        <v>1</v>
      </c>
      <c r="J19" s="189"/>
    </row>
    <row r="20" spans="1:10" ht="18.75" x14ac:dyDescent="0.3">
      <c r="A20" s="594" t="s">
        <v>1313</v>
      </c>
      <c r="B20" s="594"/>
      <c r="C20" s="594"/>
      <c r="D20" s="594"/>
      <c r="E20" s="594"/>
      <c r="F20" s="594"/>
      <c r="G20" s="594"/>
      <c r="H20" s="594"/>
      <c r="I20" s="324">
        <v>1</v>
      </c>
      <c r="J20" s="189"/>
    </row>
    <row r="21" spans="1:10" x14ac:dyDescent="0.2">
      <c r="A21" s="584" t="s">
        <v>89</v>
      </c>
      <c r="B21" s="584"/>
      <c r="C21" s="584"/>
      <c r="D21" s="584"/>
      <c r="E21" s="584"/>
      <c r="F21" s="584"/>
      <c r="G21" s="584"/>
      <c r="H21" s="584"/>
      <c r="I21" s="189"/>
      <c r="J21" s="189"/>
    </row>
    <row r="22" spans="1:10" x14ac:dyDescent="0.2">
      <c r="A22" s="594" t="s">
        <v>2144</v>
      </c>
      <c r="B22" s="594"/>
      <c r="C22" s="594"/>
      <c r="D22" s="594"/>
      <c r="E22" s="594"/>
      <c r="F22" s="594"/>
      <c r="G22" s="594"/>
      <c r="H22" s="594"/>
      <c r="I22" s="189"/>
      <c r="J22" s="189"/>
    </row>
    <row r="23" spans="1:10" ht="18" x14ac:dyDescent="0.25">
      <c r="A23" s="263"/>
      <c r="B23" s="263" t="s">
        <v>50</v>
      </c>
      <c r="C23" s="263"/>
      <c r="D23" s="263"/>
      <c r="E23" s="596" t="s">
        <v>51</v>
      </c>
      <c r="F23" s="596"/>
      <c r="G23" s="263"/>
      <c r="H23" s="263"/>
      <c r="I23" s="189"/>
      <c r="J23" s="189"/>
    </row>
    <row r="24" spans="1:10" x14ac:dyDescent="0.2">
      <c r="A24" s="189"/>
      <c r="B24" s="189" t="s">
        <v>1304</v>
      </c>
      <c r="C24" s="189" t="s">
        <v>1305</v>
      </c>
      <c r="D24" s="189"/>
      <c r="E24" s="189"/>
      <c r="F24" s="189"/>
      <c r="G24" s="189"/>
      <c r="H24" s="189"/>
      <c r="I24" s="189"/>
      <c r="J24" s="189"/>
    </row>
    <row r="25" spans="1:10" ht="16.5" customHeight="1" x14ac:dyDescent="0.2">
      <c r="A25" s="595" t="s">
        <v>887</v>
      </c>
      <c r="B25" s="594"/>
      <c r="C25" s="594"/>
      <c r="D25" s="594"/>
      <c r="E25" s="594"/>
      <c r="F25" s="594"/>
      <c r="G25" s="594"/>
      <c r="H25" s="594"/>
      <c r="I25" s="189"/>
      <c r="J25" s="189"/>
    </row>
    <row r="26" spans="1:10" x14ac:dyDescent="0.2">
      <c r="A26" s="592" t="s">
        <v>1306</v>
      </c>
      <c r="B26" s="592"/>
      <c r="C26" s="592"/>
      <c r="D26" s="592"/>
      <c r="E26" s="592"/>
      <c r="F26" s="592"/>
      <c r="G26" s="592"/>
      <c r="H26" s="592"/>
      <c r="I26" s="189"/>
      <c r="J26" s="189"/>
    </row>
    <row r="27" spans="1:10" x14ac:dyDescent="0.2">
      <c r="A27" s="585"/>
      <c r="B27" s="585"/>
      <c r="C27" s="585"/>
      <c r="D27" s="585"/>
      <c r="E27" s="585"/>
      <c r="F27" s="585"/>
      <c r="G27" s="585"/>
      <c r="H27" s="585"/>
      <c r="I27" s="189"/>
      <c r="J27" s="189"/>
    </row>
    <row r="28" spans="1:10" ht="18.75" x14ac:dyDescent="0.3">
      <c r="A28" s="586" t="s">
        <v>992</v>
      </c>
      <c r="B28" s="587"/>
      <c r="C28" s="587"/>
      <c r="D28" s="587"/>
      <c r="E28" s="587"/>
      <c r="F28" s="587"/>
      <c r="G28" s="587"/>
      <c r="H28" s="587"/>
      <c r="I28" s="189"/>
      <c r="J28" s="189"/>
    </row>
    <row r="29" spans="1:10" ht="18.75" x14ac:dyDescent="0.3">
      <c r="A29" s="588" t="s">
        <v>990</v>
      </c>
      <c r="B29" s="588"/>
      <c r="C29" s="588"/>
      <c r="D29" s="588"/>
      <c r="E29" s="588"/>
      <c r="F29" s="588"/>
      <c r="G29" s="588"/>
      <c r="H29" s="588"/>
      <c r="I29" s="189"/>
      <c r="J29" s="189"/>
    </row>
    <row r="30" spans="1:10" ht="18.75" x14ac:dyDescent="0.3">
      <c r="A30" s="590" t="s">
        <v>991</v>
      </c>
      <c r="B30" s="591"/>
      <c r="C30" s="591"/>
      <c r="D30" s="591"/>
      <c r="E30" s="591"/>
      <c r="F30" s="591"/>
      <c r="G30" s="591"/>
      <c r="H30" s="591"/>
      <c r="I30" s="189"/>
      <c r="J30" s="189"/>
    </row>
    <row r="31" spans="1:10" x14ac:dyDescent="0.2">
      <c r="H31" s="189"/>
      <c r="I31" s="189"/>
      <c r="J31" s="189"/>
    </row>
    <row r="32" spans="1:10" x14ac:dyDescent="0.2">
      <c r="H32" s="189"/>
      <c r="I32" s="189"/>
      <c r="J32" s="189"/>
    </row>
    <row r="33" spans="1:10" x14ac:dyDescent="0.2">
      <c r="H33" s="189"/>
      <c r="I33" s="189"/>
      <c r="J33" s="189"/>
    </row>
    <row r="34" spans="1:10" x14ac:dyDescent="0.2">
      <c r="H34" s="189"/>
      <c r="I34" s="189"/>
      <c r="J34" s="189"/>
    </row>
    <row r="35" spans="1:10" x14ac:dyDescent="0.2">
      <c r="H35" s="189"/>
      <c r="I35" s="189"/>
      <c r="J35" s="189"/>
    </row>
    <row r="36" spans="1:10" x14ac:dyDescent="0.2">
      <c r="H36" s="189"/>
      <c r="I36" s="189"/>
      <c r="J36" s="189"/>
    </row>
    <row r="37" spans="1:10" x14ac:dyDescent="0.2">
      <c r="H37" s="189"/>
      <c r="I37" s="189"/>
      <c r="J37" s="189"/>
    </row>
    <row r="38" spans="1:10" x14ac:dyDescent="0.2">
      <c r="H38" s="189"/>
      <c r="I38" s="189"/>
      <c r="J38" s="189"/>
    </row>
    <row r="39" spans="1:10" ht="13.5" customHeight="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</row>
    <row r="40" spans="1:10" ht="16.5" customHeight="1" x14ac:dyDescent="0.2">
      <c r="A40" s="189"/>
      <c r="B40" s="589"/>
      <c r="C40" s="589"/>
      <c r="D40" s="589"/>
      <c r="E40" s="589"/>
      <c r="F40" s="589"/>
      <c r="G40" s="589"/>
      <c r="H40" s="189"/>
      <c r="I40" s="189"/>
    </row>
    <row r="41" spans="1:10" x14ac:dyDescent="0.2">
      <c r="A41" s="584"/>
      <c r="B41" s="584"/>
      <c r="C41" s="584"/>
      <c r="D41" s="584"/>
      <c r="E41" s="584"/>
      <c r="F41" s="584"/>
      <c r="G41" s="584"/>
      <c r="H41" s="584"/>
      <c r="I41" s="189"/>
    </row>
    <row r="42" spans="1:10" x14ac:dyDescent="0.2">
      <c r="A42" s="189"/>
      <c r="B42" s="189"/>
      <c r="C42" s="189"/>
      <c r="D42" s="189"/>
      <c r="E42" s="189"/>
      <c r="F42" s="189"/>
      <c r="G42" s="189"/>
      <c r="H42" s="189"/>
    </row>
    <row r="62" spans="1:7" x14ac:dyDescent="0.2">
      <c r="A62" s="190" t="s">
        <v>1307</v>
      </c>
      <c r="B62" s="191" t="s">
        <v>1308</v>
      </c>
      <c r="C62" s="189"/>
      <c r="D62" s="189"/>
      <c r="E62" s="189"/>
      <c r="F62" s="189"/>
      <c r="G62" s="189"/>
    </row>
    <row r="63" spans="1:7" x14ac:dyDescent="0.2">
      <c r="A63" s="189"/>
      <c r="B63" s="192" t="s">
        <v>1309</v>
      </c>
      <c r="C63" s="189"/>
      <c r="D63" s="189"/>
      <c r="E63" s="189"/>
      <c r="F63" s="189"/>
      <c r="G63" s="189"/>
    </row>
    <row r="64" spans="1:7" x14ac:dyDescent="0.2">
      <c r="A64" s="189"/>
      <c r="B64" s="191" t="s">
        <v>1310</v>
      </c>
      <c r="C64" s="189"/>
      <c r="D64" s="189"/>
      <c r="E64" s="189"/>
      <c r="F64" s="189"/>
      <c r="G64" s="189"/>
    </row>
    <row r="65" spans="1:7" x14ac:dyDescent="0.2">
      <c r="A65" s="189"/>
      <c r="B65" s="192" t="s">
        <v>1311</v>
      </c>
      <c r="C65" s="189"/>
      <c r="D65" s="189"/>
      <c r="E65" s="189"/>
      <c r="F65" s="189"/>
      <c r="G65" s="189"/>
    </row>
    <row r="66" spans="1:7" x14ac:dyDescent="0.2">
      <c r="A66" s="189"/>
      <c r="B66" s="191" t="s">
        <v>1312</v>
      </c>
      <c r="C66" s="189"/>
      <c r="D66" s="189"/>
      <c r="E66" s="189"/>
      <c r="F66" s="189"/>
      <c r="G66" s="189"/>
    </row>
    <row r="67" spans="1:7" x14ac:dyDescent="0.2">
      <c r="A67" s="189"/>
      <c r="B67" s="192" t="s">
        <v>1314</v>
      </c>
      <c r="C67" s="189"/>
      <c r="D67" s="189"/>
      <c r="E67" s="189"/>
      <c r="F67" s="189"/>
      <c r="G67" s="189"/>
    </row>
    <row r="68" spans="1:7" x14ac:dyDescent="0.2">
      <c r="A68" s="189"/>
      <c r="B68" s="192" t="s">
        <v>87</v>
      </c>
      <c r="C68" s="189"/>
      <c r="D68" s="189"/>
      <c r="E68" s="189"/>
      <c r="F68" s="189"/>
      <c r="G68" s="189"/>
    </row>
    <row r="69" spans="1:7" x14ac:dyDescent="0.2">
      <c r="A69" s="189"/>
      <c r="B69" s="192" t="s">
        <v>88</v>
      </c>
      <c r="C69" s="189"/>
      <c r="D69" s="189"/>
      <c r="E69" s="189"/>
      <c r="F69" s="189"/>
      <c r="G69" s="189"/>
    </row>
  </sheetData>
  <mergeCells count="19">
    <mergeCell ref="A25:H25"/>
    <mergeCell ref="H3:H15"/>
    <mergeCell ref="E23:F23"/>
    <mergeCell ref="A1:H2"/>
    <mergeCell ref="L1:L2"/>
    <mergeCell ref="A16:H17"/>
    <mergeCell ref="A18:H18"/>
    <mergeCell ref="A41:H41"/>
    <mergeCell ref="A27:H27"/>
    <mergeCell ref="A28:H28"/>
    <mergeCell ref="A29:H29"/>
    <mergeCell ref="B40:G40"/>
    <mergeCell ref="A30:H30"/>
    <mergeCell ref="A26:H26"/>
    <mergeCell ref="A3:A15"/>
    <mergeCell ref="A19:H19"/>
    <mergeCell ref="A20:H20"/>
    <mergeCell ref="A21:H21"/>
    <mergeCell ref="A22:H22"/>
  </mergeCells>
  <phoneticPr fontId="3" type="noConversion"/>
  <hyperlinks>
    <hyperlink ref="I3" location="'Thoi khoa bieu'!A1" display="THỜI KHÓA BIỂU"/>
    <hyperlink ref="I4" location="'Lich tuan'!A1" display="LỊCH TUẦN"/>
    <hyperlink ref="I6" location="'PPCT LOP1'!A1" display="PPC TRÌNH LỚP 1"/>
    <hyperlink ref="I7" location="'PPCT LOP2'!A1" display="PPC TRÌNH LỚP 2"/>
    <hyperlink ref="I8" location="'PPCT LOP3'!A1" display="PPC TRÌNH LỚP 3"/>
    <hyperlink ref="I9" location="'PPCT LOP4'!A1" display="PPC TRÌNH LỚP 4"/>
    <hyperlink ref="I10" location="'PPCT LOP5'!A1" display="PPC TRÌNH LỚP 5"/>
    <hyperlink ref="I5" location="'IN LỊCH BÁO GIẢNG'!A1" display="IN LỊCH BÁO GIẢNG"/>
    <hyperlink ref="I11" location="'CHỦ ĐỀ'!A1" display="CHỦ ĐỀ TUẦN"/>
  </hyperlinks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1"/>
  </sheetPr>
  <dimension ref="A1:D93"/>
  <sheetViews>
    <sheetView zoomScale="75" workbookViewId="0">
      <selection activeCell="C10" sqref="C10"/>
    </sheetView>
  </sheetViews>
  <sheetFormatPr defaultRowHeight="15.75" x14ac:dyDescent="0.25"/>
  <cols>
    <col min="1" max="1" width="9.140625" style="319"/>
    <col min="2" max="2" width="113.7109375" style="316" customWidth="1"/>
    <col min="3" max="3" width="16.85546875" style="316" customWidth="1"/>
    <col min="4" max="4" width="103" style="316" customWidth="1"/>
    <col min="5" max="16384" width="9.140625" style="316"/>
  </cols>
  <sheetData>
    <row r="1" spans="1:4" x14ac:dyDescent="0.25">
      <c r="A1" s="317" t="s">
        <v>735</v>
      </c>
      <c r="B1" s="315" t="s">
        <v>736</v>
      </c>
      <c r="C1" s="196" t="s">
        <v>90</v>
      </c>
    </row>
    <row r="2" spans="1:4" ht="17.25" customHeight="1" x14ac:dyDescent="0.3">
      <c r="A2" s="318">
        <v>1</v>
      </c>
      <c r="B2" s="321" t="s">
        <v>737</v>
      </c>
      <c r="D2" s="325"/>
    </row>
    <row r="3" spans="1:4" ht="17.25" customHeight="1" x14ac:dyDescent="0.3">
      <c r="A3" s="318">
        <v>2</v>
      </c>
      <c r="B3" s="321" t="s">
        <v>738</v>
      </c>
      <c r="D3" s="325"/>
    </row>
    <row r="4" spans="1:4" ht="17.25" customHeight="1" x14ac:dyDescent="0.3">
      <c r="A4" s="318">
        <v>3</v>
      </c>
      <c r="B4" s="321" t="s">
        <v>739</v>
      </c>
      <c r="D4" s="325"/>
    </row>
    <row r="5" spans="1:4" ht="17.25" customHeight="1" x14ac:dyDescent="0.3">
      <c r="A5" s="318">
        <v>4</v>
      </c>
      <c r="B5" s="321" t="s">
        <v>740</v>
      </c>
      <c r="D5" s="325"/>
    </row>
    <row r="6" spans="1:4" ht="17.25" customHeight="1" x14ac:dyDescent="0.3">
      <c r="A6" s="318">
        <v>5</v>
      </c>
      <c r="B6" s="322" t="s">
        <v>741</v>
      </c>
      <c r="D6" s="326"/>
    </row>
    <row r="7" spans="1:4" ht="17.25" customHeight="1" x14ac:dyDescent="0.3">
      <c r="A7" s="318">
        <v>6</v>
      </c>
      <c r="B7" s="322" t="s">
        <v>2616</v>
      </c>
      <c r="D7" s="326"/>
    </row>
    <row r="8" spans="1:4" ht="17.25" customHeight="1" x14ac:dyDescent="0.3">
      <c r="A8" s="318">
        <v>7</v>
      </c>
      <c r="B8" s="321" t="s">
        <v>2617</v>
      </c>
      <c r="D8" s="325"/>
    </row>
    <row r="9" spans="1:4" ht="17.25" customHeight="1" x14ac:dyDescent="0.3">
      <c r="A9" s="318">
        <v>8</v>
      </c>
      <c r="B9" s="322" t="s">
        <v>742</v>
      </c>
      <c r="D9" s="325"/>
    </row>
    <row r="10" spans="1:4" ht="17.25" customHeight="1" x14ac:dyDescent="0.3">
      <c r="A10" s="318">
        <v>9</v>
      </c>
      <c r="B10" s="321" t="s">
        <v>2610</v>
      </c>
      <c r="D10" s="325"/>
    </row>
    <row r="11" spans="1:4" ht="17.25" customHeight="1" x14ac:dyDescent="0.3">
      <c r="A11" s="318">
        <v>10</v>
      </c>
      <c r="B11" s="321" t="s">
        <v>490</v>
      </c>
      <c r="D11" s="325"/>
    </row>
    <row r="12" spans="1:4" ht="17.25" customHeight="1" x14ac:dyDescent="0.3">
      <c r="A12" s="318">
        <v>11</v>
      </c>
      <c r="B12" s="320" t="s">
        <v>2612</v>
      </c>
      <c r="D12" s="325"/>
    </row>
    <row r="13" spans="1:4" ht="17.25" customHeight="1" x14ac:dyDescent="0.3">
      <c r="A13" s="318">
        <v>12</v>
      </c>
      <c r="B13" s="321" t="s">
        <v>766</v>
      </c>
      <c r="D13" s="325"/>
    </row>
    <row r="14" spans="1:4" ht="17.25" customHeight="1" x14ac:dyDescent="0.3">
      <c r="A14" s="318">
        <v>13</v>
      </c>
      <c r="B14" s="321" t="s">
        <v>768</v>
      </c>
      <c r="D14" s="325"/>
    </row>
    <row r="15" spans="1:4" ht="17.25" customHeight="1" x14ac:dyDescent="0.3">
      <c r="A15" s="318">
        <v>14</v>
      </c>
      <c r="B15" s="321" t="s">
        <v>765</v>
      </c>
      <c r="D15" s="325"/>
    </row>
    <row r="16" spans="1:4" ht="17.25" customHeight="1" x14ac:dyDescent="0.25">
      <c r="A16" s="318">
        <v>15</v>
      </c>
      <c r="B16" s="323" t="s">
        <v>764</v>
      </c>
      <c r="D16" s="327"/>
    </row>
    <row r="17" spans="1:4" ht="17.25" customHeight="1" x14ac:dyDescent="0.3">
      <c r="A17" s="318">
        <v>16</v>
      </c>
      <c r="B17" s="322" t="s">
        <v>2611</v>
      </c>
      <c r="D17" s="328"/>
    </row>
    <row r="18" spans="1:4" ht="17.25" customHeight="1" x14ac:dyDescent="0.3">
      <c r="A18" s="318">
        <v>17</v>
      </c>
      <c r="B18" s="321" t="s">
        <v>2613</v>
      </c>
      <c r="D18" s="325"/>
    </row>
    <row r="19" spans="1:4" ht="17.25" customHeight="1" x14ac:dyDescent="0.3">
      <c r="A19" s="318">
        <v>18</v>
      </c>
      <c r="B19" s="321" t="s">
        <v>2618</v>
      </c>
      <c r="D19" s="325"/>
    </row>
    <row r="20" spans="1:4" ht="17.25" customHeight="1" x14ac:dyDescent="0.3">
      <c r="A20" s="318">
        <v>19</v>
      </c>
      <c r="B20" s="322" t="s">
        <v>767</v>
      </c>
      <c r="D20" s="326"/>
    </row>
    <row r="21" spans="1:4" ht="17.25" customHeight="1" x14ac:dyDescent="0.3">
      <c r="A21" s="318">
        <v>20</v>
      </c>
      <c r="B21" s="321" t="s">
        <v>2614</v>
      </c>
      <c r="D21" s="325"/>
    </row>
    <row r="22" spans="1:4" ht="17.25" customHeight="1" x14ac:dyDescent="0.3">
      <c r="A22" s="318">
        <v>21</v>
      </c>
      <c r="B22" s="321" t="s">
        <v>2615</v>
      </c>
      <c r="D22" s="325"/>
    </row>
    <row r="23" spans="1:4" ht="17.25" customHeight="1" x14ac:dyDescent="0.3">
      <c r="A23" s="318">
        <v>22</v>
      </c>
      <c r="B23" s="322" t="s">
        <v>2619</v>
      </c>
      <c r="D23" s="326"/>
    </row>
    <row r="24" spans="1:4" ht="17.25" customHeight="1" x14ac:dyDescent="0.3">
      <c r="A24" s="318">
        <v>23</v>
      </c>
      <c r="B24" s="321" t="s">
        <v>2620</v>
      </c>
      <c r="D24" s="325"/>
    </row>
    <row r="25" spans="1:4" ht="17.25" customHeight="1" x14ac:dyDescent="0.3">
      <c r="A25" s="318">
        <v>24</v>
      </c>
      <c r="B25" s="321" t="s">
        <v>2621</v>
      </c>
      <c r="D25" s="325"/>
    </row>
    <row r="26" spans="1:4" ht="17.25" customHeight="1" x14ac:dyDescent="0.3">
      <c r="A26" s="318">
        <v>25</v>
      </c>
      <c r="B26" s="321" t="s">
        <v>2622</v>
      </c>
      <c r="D26" s="325"/>
    </row>
    <row r="27" spans="1:4" ht="17.25" customHeight="1" x14ac:dyDescent="0.3">
      <c r="A27" s="318">
        <v>26</v>
      </c>
      <c r="B27" s="321" t="s">
        <v>2623</v>
      </c>
      <c r="D27" s="325"/>
    </row>
    <row r="28" spans="1:4" ht="17.25" customHeight="1" x14ac:dyDescent="0.3">
      <c r="A28" s="318">
        <v>27</v>
      </c>
      <c r="B28" s="321" t="s">
        <v>2624</v>
      </c>
      <c r="D28" s="325"/>
    </row>
    <row r="29" spans="1:4" ht="17.25" customHeight="1" x14ac:dyDescent="0.3">
      <c r="A29" s="318">
        <v>28</v>
      </c>
      <c r="B29" s="321" t="s">
        <v>2625</v>
      </c>
      <c r="D29" s="325"/>
    </row>
    <row r="30" spans="1:4" ht="17.25" customHeight="1" x14ac:dyDescent="0.3">
      <c r="A30" s="318">
        <v>29</v>
      </c>
      <c r="B30" s="322" t="s">
        <v>2626</v>
      </c>
      <c r="D30" s="326"/>
    </row>
    <row r="31" spans="1:4" ht="17.25" customHeight="1" x14ac:dyDescent="0.3">
      <c r="A31" s="318">
        <v>30</v>
      </c>
      <c r="B31" s="321" t="s">
        <v>2627</v>
      </c>
      <c r="D31" s="325"/>
    </row>
    <row r="32" spans="1:4" ht="17.25" customHeight="1" x14ac:dyDescent="0.3">
      <c r="A32" s="318">
        <v>31</v>
      </c>
      <c r="B32" s="321" t="s">
        <v>2628</v>
      </c>
      <c r="D32" s="325"/>
    </row>
    <row r="33" spans="1:4" ht="17.25" customHeight="1" x14ac:dyDescent="0.3">
      <c r="A33" s="318">
        <v>32</v>
      </c>
      <c r="B33" s="321" t="s">
        <v>2629</v>
      </c>
      <c r="D33" s="325"/>
    </row>
    <row r="34" spans="1:4" ht="17.25" customHeight="1" x14ac:dyDescent="0.3">
      <c r="A34" s="318">
        <v>33</v>
      </c>
      <c r="B34" s="321" t="s">
        <v>487</v>
      </c>
      <c r="D34" s="325"/>
    </row>
    <row r="35" spans="1:4" ht="17.25" customHeight="1" x14ac:dyDescent="0.3">
      <c r="A35" s="318">
        <v>34</v>
      </c>
      <c r="B35" s="321" t="s">
        <v>488</v>
      </c>
      <c r="D35" s="325"/>
    </row>
    <row r="36" spans="1:4" ht="17.25" customHeight="1" x14ac:dyDescent="0.3">
      <c r="A36" s="318">
        <v>35</v>
      </c>
      <c r="B36" s="321" t="s">
        <v>489</v>
      </c>
      <c r="D36" s="325"/>
    </row>
    <row r="37" spans="1:4" ht="18.75" customHeight="1" x14ac:dyDescent="0.25">
      <c r="B37" s="316" t="s">
        <v>772</v>
      </c>
    </row>
    <row r="38" spans="1:4" ht="14.25" customHeight="1" x14ac:dyDescent="0.25"/>
    <row r="39" spans="1:4" ht="14.25" customHeight="1" x14ac:dyDescent="0.25"/>
    <row r="40" spans="1:4" ht="14.25" customHeight="1" x14ac:dyDescent="0.25"/>
    <row r="41" spans="1:4" ht="14.25" customHeight="1" x14ac:dyDescent="0.25"/>
    <row r="42" spans="1:4" ht="14.25" customHeight="1" x14ac:dyDescent="0.25"/>
    <row r="43" spans="1:4" ht="14.25" customHeight="1" x14ac:dyDescent="0.25"/>
    <row r="44" spans="1:4" ht="14.25" customHeight="1" x14ac:dyDescent="0.25"/>
    <row r="45" spans="1:4" ht="14.25" customHeight="1" x14ac:dyDescent="0.25"/>
    <row r="46" spans="1:4" ht="14.25" customHeight="1" x14ac:dyDescent="0.25"/>
    <row r="47" spans="1:4" ht="14.25" customHeight="1" x14ac:dyDescent="0.25"/>
    <row r="48" spans="1: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</sheetData>
  <phoneticPr fontId="3" type="noConversion"/>
  <hyperlinks>
    <hyperlink ref="C1" location="'ĐINH THẾ CHẤT'!A1" display="Trở về ban đầu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29"/>
  </sheetPr>
  <dimension ref="A1:I2016"/>
  <sheetViews>
    <sheetView topLeftCell="C1" zoomScale="90" zoomScaleNormal="90" workbookViewId="0">
      <pane ySplit="2" topLeftCell="A1495" activePane="bottomLeft" state="frozen"/>
      <selection pane="bottomLeft" activeCell="G1507" sqref="G1507"/>
    </sheetView>
  </sheetViews>
  <sheetFormatPr defaultRowHeight="19.5" customHeight="1" x14ac:dyDescent="0.3"/>
  <cols>
    <col min="1" max="1" width="21" style="58" customWidth="1"/>
    <col min="2" max="2" width="29.7109375" style="38" hidden="1" customWidth="1"/>
    <col min="3" max="3" width="20.140625" style="38" customWidth="1"/>
    <col min="4" max="6" width="8" style="38" customWidth="1"/>
    <col min="7" max="7" width="69.28515625" style="206" customWidth="1"/>
    <col min="8" max="16384" width="9.140625" style="39"/>
  </cols>
  <sheetData>
    <row r="1" spans="1:9" ht="19.5" customHeight="1" x14ac:dyDescent="0.3">
      <c r="B1" s="147" t="s">
        <v>1801</v>
      </c>
      <c r="C1" s="197" t="s">
        <v>90</v>
      </c>
      <c r="D1" s="250" t="s">
        <v>1801</v>
      </c>
      <c r="E1" s="251" t="s">
        <v>1801</v>
      </c>
      <c r="F1" s="250" t="s">
        <v>1801</v>
      </c>
      <c r="G1" s="242" t="s">
        <v>2132</v>
      </c>
      <c r="H1" s="39" t="s">
        <v>1801</v>
      </c>
      <c r="I1" s="39" t="s">
        <v>1801</v>
      </c>
    </row>
    <row r="2" spans="1:9" ht="19.5" customHeight="1" x14ac:dyDescent="0.3">
      <c r="A2" s="58" t="s">
        <v>1801</v>
      </c>
      <c r="B2" s="148" t="s">
        <v>1805</v>
      </c>
      <c r="C2" s="149" t="s">
        <v>1798</v>
      </c>
      <c r="D2" s="252" t="s">
        <v>1799</v>
      </c>
      <c r="E2" s="253" t="s">
        <v>1804</v>
      </c>
      <c r="F2" s="252" t="s">
        <v>1789</v>
      </c>
      <c r="G2" s="242"/>
      <c r="H2" s="39" t="s">
        <v>1801</v>
      </c>
      <c r="I2" s="39" t="s">
        <v>1801</v>
      </c>
    </row>
    <row r="3" spans="1:9" ht="24.75" customHeight="1" x14ac:dyDescent="0.3">
      <c r="A3" s="36" t="s">
        <v>729</v>
      </c>
      <c r="B3" s="21" t="str">
        <f t="shared" ref="B3:B54" si="0">D3&amp;C3&amp;E3</f>
        <v>1TOÁN1</v>
      </c>
      <c r="C3" s="92" t="s">
        <v>729</v>
      </c>
      <c r="D3" s="406">
        <v>1</v>
      </c>
      <c r="E3" s="243">
        <v>1</v>
      </c>
      <c r="F3" s="404">
        <v>1</v>
      </c>
      <c r="G3" s="208" t="s">
        <v>2450</v>
      </c>
    </row>
    <row r="4" spans="1:9" ht="24.75" customHeight="1" x14ac:dyDescent="0.3">
      <c r="A4" s="58" t="s">
        <v>1801</v>
      </c>
      <c r="B4" s="21" t="str">
        <f t="shared" si="0"/>
        <v>1TOÁN2</v>
      </c>
      <c r="C4" s="92" t="s">
        <v>729</v>
      </c>
      <c r="D4" s="406">
        <v>1</v>
      </c>
      <c r="E4" s="243">
        <v>2</v>
      </c>
      <c r="F4" s="404">
        <v>2</v>
      </c>
      <c r="G4" s="208" t="s">
        <v>2451</v>
      </c>
    </row>
    <row r="5" spans="1:9" ht="24.75" customHeight="1" x14ac:dyDescent="0.3">
      <c r="A5" s="58" t="s">
        <v>1801</v>
      </c>
      <c r="B5" s="21" t="str">
        <f t="shared" si="0"/>
        <v>1TOÁN3</v>
      </c>
      <c r="C5" s="92" t="s">
        <v>729</v>
      </c>
      <c r="D5" s="406">
        <v>1</v>
      </c>
      <c r="E5" s="243">
        <v>3</v>
      </c>
      <c r="F5" s="404">
        <v>3</v>
      </c>
      <c r="G5" s="208" t="s">
        <v>2452</v>
      </c>
    </row>
    <row r="6" spans="1:9" ht="24.75" customHeight="1" x14ac:dyDescent="0.3">
      <c r="A6" s="58" t="s">
        <v>1801</v>
      </c>
      <c r="B6" s="21" t="str">
        <f t="shared" si="0"/>
        <v>1TOÁN4</v>
      </c>
      <c r="C6" s="92" t="s">
        <v>729</v>
      </c>
      <c r="D6" s="406">
        <v>1</v>
      </c>
      <c r="E6" s="243">
        <v>4</v>
      </c>
      <c r="F6" s="404">
        <v>4</v>
      </c>
      <c r="G6" s="208" t="s">
        <v>903</v>
      </c>
    </row>
    <row r="7" spans="1:9" ht="24.75" customHeight="1" x14ac:dyDescent="0.3">
      <c r="A7" s="58" t="s">
        <v>1801</v>
      </c>
      <c r="B7" s="21" t="str">
        <f t="shared" si="0"/>
        <v>2TOÁN1</v>
      </c>
      <c r="C7" s="92" t="s">
        <v>729</v>
      </c>
      <c r="D7" s="243">
        <v>2</v>
      </c>
      <c r="E7" s="406">
        <v>1</v>
      </c>
      <c r="F7" s="404">
        <v>5</v>
      </c>
      <c r="G7" s="208" t="s">
        <v>1802</v>
      </c>
    </row>
    <row r="8" spans="1:9" ht="24.75" customHeight="1" x14ac:dyDescent="0.3">
      <c r="A8" s="58" t="s">
        <v>1801</v>
      </c>
      <c r="B8" s="21" t="str">
        <f t="shared" si="0"/>
        <v>2TOÁN2</v>
      </c>
      <c r="C8" s="92" t="s">
        <v>729</v>
      </c>
      <c r="D8" s="243">
        <v>2</v>
      </c>
      <c r="E8" s="406">
        <v>2</v>
      </c>
      <c r="F8" s="404">
        <v>6</v>
      </c>
      <c r="G8" s="208" t="s">
        <v>2453</v>
      </c>
    </row>
    <row r="9" spans="1:9" ht="24.75" customHeight="1" x14ac:dyDescent="0.3">
      <c r="A9" s="58" t="s">
        <v>1801</v>
      </c>
      <c r="B9" s="21" t="str">
        <f t="shared" si="0"/>
        <v>2TOÁN3</v>
      </c>
      <c r="C9" s="92" t="s">
        <v>729</v>
      </c>
      <c r="D9" s="243">
        <v>2</v>
      </c>
      <c r="E9" s="406">
        <v>3</v>
      </c>
      <c r="F9" s="404">
        <v>7</v>
      </c>
      <c r="G9" s="208" t="s">
        <v>1802</v>
      </c>
    </row>
    <row r="10" spans="1:9" ht="24.75" customHeight="1" x14ac:dyDescent="0.3">
      <c r="A10" s="58" t="s">
        <v>1801</v>
      </c>
      <c r="B10" s="21" t="str">
        <f t="shared" si="0"/>
        <v>2TOÁN4</v>
      </c>
      <c r="C10" s="92" t="s">
        <v>729</v>
      </c>
      <c r="D10" s="243">
        <v>2</v>
      </c>
      <c r="E10" s="406">
        <v>4</v>
      </c>
      <c r="F10" s="404">
        <v>8</v>
      </c>
      <c r="G10" s="208" t="s">
        <v>2454</v>
      </c>
    </row>
    <row r="11" spans="1:9" ht="24.75" customHeight="1" x14ac:dyDescent="0.3">
      <c r="A11" s="58" t="s">
        <v>1801</v>
      </c>
      <c r="B11" s="21" t="str">
        <f t="shared" si="0"/>
        <v>3TOÁN1</v>
      </c>
      <c r="C11" s="92" t="s">
        <v>729</v>
      </c>
      <c r="D11" s="405">
        <v>3</v>
      </c>
      <c r="E11" s="243">
        <v>1</v>
      </c>
      <c r="F11" s="404">
        <v>9</v>
      </c>
      <c r="G11" s="208" t="s">
        <v>1802</v>
      </c>
    </row>
    <row r="12" spans="1:9" ht="24.75" customHeight="1" x14ac:dyDescent="0.3">
      <c r="A12" s="58" t="s">
        <v>1801</v>
      </c>
      <c r="B12" s="21" t="str">
        <f t="shared" si="0"/>
        <v>3TOÁN2</v>
      </c>
      <c r="C12" s="92" t="s">
        <v>729</v>
      </c>
      <c r="D12" s="405">
        <v>3</v>
      </c>
      <c r="E12" s="243">
        <v>2</v>
      </c>
      <c r="F12" s="404">
        <v>10</v>
      </c>
      <c r="G12" s="208" t="s">
        <v>2455</v>
      </c>
    </row>
    <row r="13" spans="1:9" ht="24.75" customHeight="1" x14ac:dyDescent="0.3">
      <c r="A13" s="58" t="s">
        <v>1801</v>
      </c>
      <c r="B13" s="21" t="str">
        <f t="shared" si="0"/>
        <v>3TOÁN3</v>
      </c>
      <c r="C13" s="92" t="s">
        <v>729</v>
      </c>
      <c r="D13" s="405">
        <v>3</v>
      </c>
      <c r="E13" s="243">
        <v>3</v>
      </c>
      <c r="F13" s="404">
        <v>11</v>
      </c>
      <c r="G13" s="208" t="s">
        <v>2456</v>
      </c>
    </row>
    <row r="14" spans="1:9" ht="24.75" customHeight="1" x14ac:dyDescent="0.3">
      <c r="A14" s="58" t="s">
        <v>1801</v>
      </c>
      <c r="B14" s="21" t="str">
        <f t="shared" si="0"/>
        <v>3TOÁN4</v>
      </c>
      <c r="C14" s="92" t="s">
        <v>729</v>
      </c>
      <c r="D14" s="405">
        <v>3</v>
      </c>
      <c r="E14" s="243">
        <v>4</v>
      </c>
      <c r="F14" s="404">
        <v>12</v>
      </c>
      <c r="G14" s="208" t="s">
        <v>1802</v>
      </c>
    </row>
    <row r="15" spans="1:9" ht="24.75" customHeight="1" x14ac:dyDescent="0.3">
      <c r="A15" s="58" t="s">
        <v>1801</v>
      </c>
      <c r="B15" s="21" t="str">
        <f t="shared" si="0"/>
        <v>4TOÁN1</v>
      </c>
      <c r="C15" s="92" t="s">
        <v>729</v>
      </c>
      <c r="D15" s="243">
        <v>4</v>
      </c>
      <c r="E15" s="406">
        <v>1</v>
      </c>
      <c r="F15" s="404">
        <v>13</v>
      </c>
      <c r="G15" s="208" t="s">
        <v>2457</v>
      </c>
    </row>
    <row r="16" spans="1:9" ht="24.75" customHeight="1" x14ac:dyDescent="0.3">
      <c r="A16" s="58" t="s">
        <v>1801</v>
      </c>
      <c r="B16" s="21" t="str">
        <f t="shared" si="0"/>
        <v>4TOÁN2</v>
      </c>
      <c r="C16" s="92" t="s">
        <v>729</v>
      </c>
      <c r="D16" s="243">
        <v>4</v>
      </c>
      <c r="E16" s="406">
        <v>2</v>
      </c>
      <c r="F16" s="404">
        <v>14</v>
      </c>
      <c r="G16" s="208" t="s">
        <v>1802</v>
      </c>
    </row>
    <row r="17" spans="1:7" ht="24.75" customHeight="1" x14ac:dyDescent="0.3">
      <c r="A17" s="58" t="s">
        <v>1801</v>
      </c>
      <c r="B17" s="21" t="str">
        <f t="shared" si="0"/>
        <v>4TOÁN3</v>
      </c>
      <c r="C17" s="92" t="s">
        <v>729</v>
      </c>
      <c r="D17" s="243">
        <v>4</v>
      </c>
      <c r="E17" s="406">
        <v>3</v>
      </c>
      <c r="F17" s="404">
        <v>15</v>
      </c>
      <c r="G17" s="208" t="s">
        <v>514</v>
      </c>
    </row>
    <row r="18" spans="1:7" ht="24.75" customHeight="1" x14ac:dyDescent="0.3">
      <c r="A18" s="58" t="s">
        <v>1801</v>
      </c>
      <c r="B18" s="21" t="str">
        <f t="shared" si="0"/>
        <v>4TOÁN4</v>
      </c>
      <c r="C18" s="92" t="s">
        <v>729</v>
      </c>
      <c r="D18" s="243">
        <v>4</v>
      </c>
      <c r="E18" s="406">
        <v>4</v>
      </c>
      <c r="F18" s="404">
        <v>16</v>
      </c>
      <c r="G18" s="208" t="s">
        <v>2458</v>
      </c>
    </row>
    <row r="19" spans="1:7" ht="24.75" customHeight="1" x14ac:dyDescent="0.3">
      <c r="A19" s="58" t="s">
        <v>1801</v>
      </c>
      <c r="B19" s="21" t="str">
        <f t="shared" si="0"/>
        <v>5TOÁN1</v>
      </c>
      <c r="C19" s="92" t="s">
        <v>729</v>
      </c>
      <c r="D19" s="406">
        <v>5</v>
      </c>
      <c r="E19" s="243">
        <v>1</v>
      </c>
      <c r="F19" s="404">
        <v>17</v>
      </c>
      <c r="G19" s="208" t="s">
        <v>2459</v>
      </c>
    </row>
    <row r="20" spans="1:7" ht="24.75" customHeight="1" x14ac:dyDescent="0.3">
      <c r="A20" s="58" t="s">
        <v>1801</v>
      </c>
      <c r="B20" s="21" t="str">
        <f t="shared" si="0"/>
        <v>5TOÁN2</v>
      </c>
      <c r="C20" s="92" t="s">
        <v>729</v>
      </c>
      <c r="D20" s="406">
        <v>5</v>
      </c>
      <c r="E20" s="243">
        <v>2</v>
      </c>
      <c r="F20" s="404">
        <v>18</v>
      </c>
      <c r="G20" s="208" t="s">
        <v>2460</v>
      </c>
    </row>
    <row r="21" spans="1:7" ht="24.75" customHeight="1" x14ac:dyDescent="0.3">
      <c r="A21" s="58" t="s">
        <v>1801</v>
      </c>
      <c r="B21" s="21" t="str">
        <f t="shared" si="0"/>
        <v>5TOÁN3</v>
      </c>
      <c r="C21" s="92" t="s">
        <v>729</v>
      </c>
      <c r="D21" s="406">
        <v>5</v>
      </c>
      <c r="E21" s="243">
        <v>3</v>
      </c>
      <c r="F21" s="404">
        <v>19</v>
      </c>
      <c r="G21" s="208" t="s">
        <v>2461</v>
      </c>
    </row>
    <row r="22" spans="1:7" ht="24.75" customHeight="1" x14ac:dyDescent="0.3">
      <c r="A22" s="58" t="s">
        <v>1801</v>
      </c>
      <c r="B22" s="21" t="str">
        <f t="shared" si="0"/>
        <v>5TOÁN4</v>
      </c>
      <c r="C22" s="92" t="s">
        <v>729</v>
      </c>
      <c r="D22" s="406">
        <v>5</v>
      </c>
      <c r="E22" s="243">
        <v>4</v>
      </c>
      <c r="F22" s="404">
        <v>20</v>
      </c>
      <c r="G22" s="208" t="s">
        <v>2462</v>
      </c>
    </row>
    <row r="23" spans="1:7" ht="24.75" customHeight="1" x14ac:dyDescent="0.3">
      <c r="A23" s="58" t="s">
        <v>1801</v>
      </c>
      <c r="B23" s="21" t="str">
        <f t="shared" si="0"/>
        <v>6TOÁN1</v>
      </c>
      <c r="C23" s="92" t="s">
        <v>729</v>
      </c>
      <c r="D23" s="243">
        <v>6</v>
      </c>
      <c r="E23" s="406">
        <v>1</v>
      </c>
      <c r="F23" s="404">
        <v>21</v>
      </c>
      <c r="G23" s="208" t="s">
        <v>2463</v>
      </c>
    </row>
    <row r="24" spans="1:7" ht="24.75" customHeight="1" x14ac:dyDescent="0.3">
      <c r="A24" s="58" t="s">
        <v>1801</v>
      </c>
      <c r="B24" s="21" t="str">
        <f t="shared" si="0"/>
        <v>6TOÁN2</v>
      </c>
      <c r="C24" s="92" t="s">
        <v>729</v>
      </c>
      <c r="D24" s="243">
        <v>6</v>
      </c>
      <c r="E24" s="406">
        <v>2</v>
      </c>
      <c r="F24" s="404">
        <v>22</v>
      </c>
      <c r="G24" s="208" t="s">
        <v>1802</v>
      </c>
    </row>
    <row r="25" spans="1:7" ht="24.75" customHeight="1" x14ac:dyDescent="0.3">
      <c r="A25" s="58" t="s">
        <v>1801</v>
      </c>
      <c r="B25" s="21" t="str">
        <f t="shared" si="0"/>
        <v>6TOÁN3</v>
      </c>
      <c r="C25" s="92" t="s">
        <v>729</v>
      </c>
      <c r="D25" s="243">
        <v>6</v>
      </c>
      <c r="E25" s="406">
        <v>3</v>
      </c>
      <c r="F25" s="404">
        <v>23</v>
      </c>
      <c r="G25" s="208" t="s">
        <v>514</v>
      </c>
    </row>
    <row r="26" spans="1:7" ht="24.75" customHeight="1" x14ac:dyDescent="0.3">
      <c r="A26" s="58" t="s">
        <v>1801</v>
      </c>
      <c r="B26" s="21" t="str">
        <f t="shared" si="0"/>
        <v>6TOÁN4</v>
      </c>
      <c r="C26" s="92" t="s">
        <v>729</v>
      </c>
      <c r="D26" s="243">
        <v>6</v>
      </c>
      <c r="E26" s="406">
        <v>4</v>
      </c>
      <c r="F26" s="404">
        <v>24</v>
      </c>
      <c r="G26" s="208" t="s">
        <v>514</v>
      </c>
    </row>
    <row r="27" spans="1:7" ht="24.75" customHeight="1" x14ac:dyDescent="0.3">
      <c r="A27" s="58" t="s">
        <v>1801</v>
      </c>
      <c r="B27" s="21" t="str">
        <f t="shared" si="0"/>
        <v>7TOÁN1</v>
      </c>
      <c r="C27" s="92" t="s">
        <v>729</v>
      </c>
      <c r="D27" s="243">
        <v>7</v>
      </c>
      <c r="E27" s="243">
        <v>1</v>
      </c>
      <c r="F27" s="404">
        <v>25</v>
      </c>
      <c r="G27" s="208" t="s">
        <v>1797</v>
      </c>
    </row>
    <row r="28" spans="1:7" ht="24.75" customHeight="1" x14ac:dyDescent="0.3">
      <c r="A28" s="58" t="s">
        <v>1801</v>
      </c>
      <c r="B28" s="21" t="str">
        <f t="shared" si="0"/>
        <v>7TOÁN2</v>
      </c>
      <c r="C28" s="92" t="s">
        <v>729</v>
      </c>
      <c r="D28" s="243">
        <v>7</v>
      </c>
      <c r="E28" s="243">
        <v>2</v>
      </c>
      <c r="F28" s="404">
        <v>26</v>
      </c>
      <c r="G28" s="208" t="s">
        <v>2464</v>
      </c>
    </row>
    <row r="29" spans="1:7" ht="24.75" customHeight="1" x14ac:dyDescent="0.3">
      <c r="A29" s="58" t="s">
        <v>1801</v>
      </c>
      <c r="B29" s="21" t="str">
        <f t="shared" si="0"/>
        <v>7TOÁN3</v>
      </c>
      <c r="C29" s="92" t="s">
        <v>729</v>
      </c>
      <c r="D29" s="243">
        <v>7</v>
      </c>
      <c r="E29" s="243">
        <v>3</v>
      </c>
      <c r="F29" s="404">
        <v>27</v>
      </c>
      <c r="G29" s="208" t="s">
        <v>1802</v>
      </c>
    </row>
    <row r="30" spans="1:7" ht="24.75" customHeight="1" x14ac:dyDescent="0.3">
      <c r="A30" s="58" t="s">
        <v>1801</v>
      </c>
      <c r="B30" s="21" t="str">
        <f t="shared" si="0"/>
        <v>7TOÁN4</v>
      </c>
      <c r="C30" s="92" t="s">
        <v>729</v>
      </c>
      <c r="D30" s="243">
        <v>7</v>
      </c>
      <c r="E30" s="243">
        <v>4</v>
      </c>
      <c r="F30" s="404">
        <v>28</v>
      </c>
      <c r="G30" s="208" t="s">
        <v>2465</v>
      </c>
    </row>
    <row r="31" spans="1:7" ht="24.75" customHeight="1" x14ac:dyDescent="0.3">
      <c r="A31" s="58" t="s">
        <v>1801</v>
      </c>
      <c r="B31" s="21" t="str">
        <f t="shared" si="0"/>
        <v>8TOÁN1</v>
      </c>
      <c r="C31" s="92" t="s">
        <v>729</v>
      </c>
      <c r="D31" s="243">
        <v>8</v>
      </c>
      <c r="E31" s="406">
        <v>1</v>
      </c>
      <c r="F31" s="404">
        <v>29</v>
      </c>
      <c r="G31" s="208" t="s">
        <v>513</v>
      </c>
    </row>
    <row r="32" spans="1:7" ht="24.75" customHeight="1" x14ac:dyDescent="0.3">
      <c r="A32" s="58" t="s">
        <v>1801</v>
      </c>
      <c r="B32" s="21" t="str">
        <f t="shared" si="0"/>
        <v>8TOÁN2</v>
      </c>
      <c r="C32" s="92" t="s">
        <v>729</v>
      </c>
      <c r="D32" s="243">
        <v>8</v>
      </c>
      <c r="E32" s="406">
        <v>2</v>
      </c>
      <c r="F32" s="404">
        <v>30</v>
      </c>
      <c r="G32" s="208" t="s">
        <v>2466</v>
      </c>
    </row>
    <row r="33" spans="1:7" ht="24.75" customHeight="1" x14ac:dyDescent="0.3">
      <c r="A33" s="58" t="s">
        <v>1801</v>
      </c>
      <c r="B33" s="21" t="str">
        <f t="shared" si="0"/>
        <v>8TOÁN3</v>
      </c>
      <c r="C33" s="92" t="s">
        <v>729</v>
      </c>
      <c r="D33" s="243">
        <v>8</v>
      </c>
      <c r="E33" s="406">
        <v>3</v>
      </c>
      <c r="F33" s="404">
        <v>31</v>
      </c>
      <c r="G33" s="208" t="s">
        <v>1802</v>
      </c>
    </row>
    <row r="34" spans="1:7" ht="24.75" customHeight="1" x14ac:dyDescent="0.3">
      <c r="A34" s="58" t="s">
        <v>1801</v>
      </c>
      <c r="B34" s="21" t="str">
        <f t="shared" si="0"/>
        <v>8TOÁN4</v>
      </c>
      <c r="C34" s="92" t="s">
        <v>729</v>
      </c>
      <c r="D34" s="243">
        <v>8</v>
      </c>
      <c r="E34" s="406">
        <v>4</v>
      </c>
      <c r="F34" s="404">
        <v>32</v>
      </c>
      <c r="G34" s="208" t="s">
        <v>2467</v>
      </c>
    </row>
    <row r="35" spans="1:7" ht="24.75" customHeight="1" x14ac:dyDescent="0.3">
      <c r="A35" s="58" t="s">
        <v>1801</v>
      </c>
      <c r="B35" s="21" t="str">
        <f t="shared" si="0"/>
        <v>9TOÁN1</v>
      </c>
      <c r="C35" s="92" t="s">
        <v>729</v>
      </c>
      <c r="D35" s="243">
        <v>9</v>
      </c>
      <c r="E35" s="243">
        <v>1</v>
      </c>
      <c r="F35" s="404">
        <v>33</v>
      </c>
      <c r="G35" s="208" t="s">
        <v>1802</v>
      </c>
    </row>
    <row r="36" spans="1:7" ht="24.75" customHeight="1" x14ac:dyDescent="0.3">
      <c r="A36" s="58" t="s">
        <v>1801</v>
      </c>
      <c r="B36" s="21" t="str">
        <f t="shared" si="0"/>
        <v>9TOÁN2</v>
      </c>
      <c r="C36" s="92" t="s">
        <v>729</v>
      </c>
      <c r="D36" s="243">
        <v>9</v>
      </c>
      <c r="E36" s="243">
        <v>2</v>
      </c>
      <c r="F36" s="404">
        <v>34</v>
      </c>
      <c r="G36" s="208" t="s">
        <v>514</v>
      </c>
    </row>
    <row r="37" spans="1:7" ht="24.75" customHeight="1" x14ac:dyDescent="0.3">
      <c r="A37" s="58" t="s">
        <v>1801</v>
      </c>
      <c r="B37" s="21" t="str">
        <f t="shared" si="0"/>
        <v>9TOÁN3</v>
      </c>
      <c r="C37" s="92" t="s">
        <v>729</v>
      </c>
      <c r="D37" s="243">
        <v>9</v>
      </c>
      <c r="E37" s="243">
        <v>3</v>
      </c>
      <c r="F37" s="404">
        <v>35</v>
      </c>
      <c r="G37" s="208" t="s">
        <v>2336</v>
      </c>
    </row>
    <row r="38" spans="1:7" ht="24.75" customHeight="1" x14ac:dyDescent="0.3">
      <c r="A38" s="58" t="s">
        <v>1801</v>
      </c>
      <c r="B38" s="21" t="str">
        <f t="shared" si="0"/>
        <v>9TOÁN4</v>
      </c>
      <c r="C38" s="92" t="s">
        <v>729</v>
      </c>
      <c r="D38" s="243">
        <v>9</v>
      </c>
      <c r="E38" s="243">
        <v>4</v>
      </c>
      <c r="F38" s="404">
        <v>36</v>
      </c>
      <c r="G38" s="208" t="s">
        <v>2468</v>
      </c>
    </row>
    <row r="39" spans="1:7" ht="24.75" customHeight="1" x14ac:dyDescent="0.3">
      <c r="A39" s="58" t="s">
        <v>1801</v>
      </c>
      <c r="B39" s="21" t="str">
        <f t="shared" si="0"/>
        <v>10TOÁN1</v>
      </c>
      <c r="C39" s="92" t="s">
        <v>729</v>
      </c>
      <c r="D39" s="243">
        <v>10</v>
      </c>
      <c r="E39" s="406">
        <v>1</v>
      </c>
      <c r="F39" s="404">
        <v>37</v>
      </c>
      <c r="G39" s="208" t="s">
        <v>1802</v>
      </c>
    </row>
    <row r="40" spans="1:7" ht="24.75" customHeight="1" x14ac:dyDescent="0.3">
      <c r="A40" s="58" t="s">
        <v>1801</v>
      </c>
      <c r="B40" s="21" t="str">
        <f t="shared" si="0"/>
        <v>10TOÁN2</v>
      </c>
      <c r="C40" s="92" t="s">
        <v>729</v>
      </c>
      <c r="D40" s="243">
        <v>10</v>
      </c>
      <c r="E40" s="406">
        <v>2</v>
      </c>
      <c r="F40" s="404">
        <v>38</v>
      </c>
      <c r="G40" s="208" t="s">
        <v>2469</v>
      </c>
    </row>
    <row r="41" spans="1:7" ht="24.75" customHeight="1" x14ac:dyDescent="0.3">
      <c r="A41" s="58" t="s">
        <v>1801</v>
      </c>
      <c r="B41" s="21" t="str">
        <f t="shared" si="0"/>
        <v>10TOÁN3</v>
      </c>
      <c r="C41" s="92" t="s">
        <v>729</v>
      </c>
      <c r="D41" s="243">
        <v>10</v>
      </c>
      <c r="E41" s="406">
        <v>3</v>
      </c>
      <c r="F41" s="404">
        <v>39</v>
      </c>
      <c r="G41" s="208" t="s">
        <v>1802</v>
      </c>
    </row>
    <row r="42" spans="1:7" ht="24.75" customHeight="1" x14ac:dyDescent="0.3">
      <c r="A42" s="58" t="s">
        <v>1801</v>
      </c>
      <c r="B42" s="21" t="str">
        <f t="shared" si="0"/>
        <v>10TOÁN4</v>
      </c>
      <c r="C42" s="92" t="s">
        <v>729</v>
      </c>
      <c r="D42" s="243">
        <v>10</v>
      </c>
      <c r="E42" s="406">
        <v>4</v>
      </c>
      <c r="F42" s="404">
        <v>40</v>
      </c>
      <c r="G42" s="208" t="s">
        <v>2470</v>
      </c>
    </row>
    <row r="43" spans="1:7" ht="24.75" customHeight="1" x14ac:dyDescent="0.3">
      <c r="A43" s="58" t="s">
        <v>1801</v>
      </c>
      <c r="B43" s="21" t="str">
        <f t="shared" si="0"/>
        <v>11TOÁN1</v>
      </c>
      <c r="C43" s="92" t="s">
        <v>729</v>
      </c>
      <c r="D43" s="243">
        <v>11</v>
      </c>
      <c r="E43" s="243">
        <v>1</v>
      </c>
      <c r="F43" s="404">
        <v>41</v>
      </c>
      <c r="G43" s="208" t="s">
        <v>1802</v>
      </c>
    </row>
    <row r="44" spans="1:7" ht="24.75" customHeight="1" x14ac:dyDescent="0.3">
      <c r="A44" s="58" t="s">
        <v>1801</v>
      </c>
      <c r="B44" s="21" t="str">
        <f t="shared" si="0"/>
        <v>11TOÁN2</v>
      </c>
      <c r="C44" s="92" t="s">
        <v>729</v>
      </c>
      <c r="D44" s="243">
        <v>11</v>
      </c>
      <c r="E44" s="243">
        <v>2</v>
      </c>
      <c r="F44" s="404">
        <v>42</v>
      </c>
      <c r="G44" s="208" t="s">
        <v>2471</v>
      </c>
    </row>
    <row r="45" spans="1:7" ht="24.75" customHeight="1" x14ac:dyDescent="0.3">
      <c r="A45" s="58" t="s">
        <v>1801</v>
      </c>
      <c r="B45" s="21" t="str">
        <f t="shared" si="0"/>
        <v>11TOÁN3</v>
      </c>
      <c r="C45" s="92" t="s">
        <v>729</v>
      </c>
      <c r="D45" s="243">
        <v>11</v>
      </c>
      <c r="E45" s="243">
        <v>3</v>
      </c>
      <c r="F45" s="404">
        <v>43</v>
      </c>
      <c r="G45" s="208" t="s">
        <v>1802</v>
      </c>
    </row>
    <row r="46" spans="1:7" ht="24.75" customHeight="1" x14ac:dyDescent="0.3">
      <c r="A46" s="58" t="s">
        <v>1801</v>
      </c>
      <c r="B46" s="21" t="str">
        <f t="shared" si="0"/>
        <v>11TOÁN4</v>
      </c>
      <c r="C46" s="92" t="s">
        <v>729</v>
      </c>
      <c r="D46" s="243">
        <v>11</v>
      </c>
      <c r="E46" s="243">
        <v>4</v>
      </c>
      <c r="F46" s="404">
        <v>44</v>
      </c>
      <c r="G46" s="208" t="s">
        <v>514</v>
      </c>
    </row>
    <row r="47" spans="1:7" ht="24.75" customHeight="1" x14ac:dyDescent="0.3">
      <c r="A47" s="58" t="s">
        <v>1801</v>
      </c>
      <c r="B47" s="21" t="str">
        <f t="shared" si="0"/>
        <v>12TOÁN1</v>
      </c>
      <c r="C47" s="92" t="s">
        <v>729</v>
      </c>
      <c r="D47" s="243">
        <v>12</v>
      </c>
      <c r="E47" s="406">
        <v>1</v>
      </c>
      <c r="F47" s="404">
        <v>45</v>
      </c>
      <c r="G47" s="208" t="s">
        <v>514</v>
      </c>
    </row>
    <row r="48" spans="1:7" ht="24.75" customHeight="1" x14ac:dyDescent="0.3">
      <c r="A48" s="58" t="s">
        <v>1801</v>
      </c>
      <c r="B48" s="21" t="str">
        <f t="shared" si="0"/>
        <v>12TOÁN2</v>
      </c>
      <c r="C48" s="92" t="s">
        <v>729</v>
      </c>
      <c r="D48" s="243">
        <v>12</v>
      </c>
      <c r="E48" s="406">
        <v>2</v>
      </c>
      <c r="F48" s="404">
        <v>46</v>
      </c>
      <c r="G48" s="208" t="s">
        <v>2472</v>
      </c>
    </row>
    <row r="49" spans="1:7" ht="24.75" customHeight="1" x14ac:dyDescent="0.3">
      <c r="A49" s="58" t="s">
        <v>1801</v>
      </c>
      <c r="B49" s="21" t="str">
        <f t="shared" si="0"/>
        <v>12TOÁN3</v>
      </c>
      <c r="C49" s="92" t="s">
        <v>729</v>
      </c>
      <c r="D49" s="243">
        <v>12</v>
      </c>
      <c r="E49" s="406">
        <v>3</v>
      </c>
      <c r="F49" s="404">
        <v>47</v>
      </c>
      <c r="G49" s="208" t="s">
        <v>2473</v>
      </c>
    </row>
    <row r="50" spans="1:7" ht="24.75" customHeight="1" x14ac:dyDescent="0.3">
      <c r="A50" s="58" t="s">
        <v>1801</v>
      </c>
      <c r="B50" s="21" t="str">
        <f t="shared" si="0"/>
        <v>12TOÁN4</v>
      </c>
      <c r="C50" s="92" t="s">
        <v>729</v>
      </c>
      <c r="D50" s="243">
        <v>12</v>
      </c>
      <c r="E50" s="406">
        <v>4</v>
      </c>
      <c r="F50" s="404">
        <v>48</v>
      </c>
      <c r="G50" s="208" t="s">
        <v>513</v>
      </c>
    </row>
    <row r="51" spans="1:7" ht="24.75" customHeight="1" x14ac:dyDescent="0.3">
      <c r="A51" s="58" t="s">
        <v>1801</v>
      </c>
      <c r="B51" s="21" t="str">
        <f t="shared" si="0"/>
        <v>13TOÁN1</v>
      </c>
      <c r="C51" s="92" t="s">
        <v>729</v>
      </c>
      <c r="D51" s="243">
        <v>13</v>
      </c>
      <c r="E51" s="243">
        <v>1</v>
      </c>
      <c r="F51" s="404">
        <v>49</v>
      </c>
      <c r="G51" s="208" t="s">
        <v>2474</v>
      </c>
    </row>
    <row r="52" spans="1:7" ht="24.75" customHeight="1" x14ac:dyDescent="0.3">
      <c r="A52" s="58" t="s">
        <v>1801</v>
      </c>
      <c r="B52" s="21" t="str">
        <f t="shared" si="0"/>
        <v>13TOÁN2</v>
      </c>
      <c r="C52" s="92" t="s">
        <v>729</v>
      </c>
      <c r="D52" s="243">
        <v>13</v>
      </c>
      <c r="E52" s="243">
        <v>2</v>
      </c>
      <c r="F52" s="404">
        <v>50</v>
      </c>
      <c r="G52" s="208" t="s">
        <v>2475</v>
      </c>
    </row>
    <row r="53" spans="1:7" ht="24.75" customHeight="1" x14ac:dyDescent="0.3">
      <c r="A53" s="58" t="s">
        <v>1801</v>
      </c>
      <c r="B53" s="21" t="str">
        <f t="shared" si="0"/>
        <v>13TOÁN3</v>
      </c>
      <c r="C53" s="92" t="s">
        <v>729</v>
      </c>
      <c r="D53" s="243">
        <v>13</v>
      </c>
      <c r="E53" s="243">
        <v>3</v>
      </c>
      <c r="F53" s="404">
        <v>51</v>
      </c>
      <c r="G53" s="208" t="s">
        <v>513</v>
      </c>
    </row>
    <row r="54" spans="1:7" ht="24.75" customHeight="1" x14ac:dyDescent="0.3">
      <c r="A54" s="58" t="s">
        <v>1801</v>
      </c>
      <c r="B54" s="21" t="str">
        <f t="shared" si="0"/>
        <v>13TOÁN4</v>
      </c>
      <c r="C54" s="92" t="s">
        <v>729</v>
      </c>
      <c r="D54" s="243">
        <v>13</v>
      </c>
      <c r="E54" s="243">
        <v>4</v>
      </c>
      <c r="F54" s="404">
        <v>52</v>
      </c>
      <c r="G54" s="208" t="s">
        <v>2476</v>
      </c>
    </row>
    <row r="55" spans="1:7" ht="24.75" customHeight="1" x14ac:dyDescent="0.3">
      <c r="A55" s="58" t="s">
        <v>1801</v>
      </c>
      <c r="B55" s="21" t="str">
        <f t="shared" ref="B55:B161" si="1">D55&amp;C55&amp;E55</f>
        <v>14TOÁN1</v>
      </c>
      <c r="C55" s="92" t="s">
        <v>729</v>
      </c>
      <c r="D55" s="243">
        <v>14</v>
      </c>
      <c r="E55" s="406">
        <v>1</v>
      </c>
      <c r="F55" s="404">
        <v>53</v>
      </c>
      <c r="G55" s="208" t="s">
        <v>2477</v>
      </c>
    </row>
    <row r="56" spans="1:7" ht="24.75" customHeight="1" x14ac:dyDescent="0.3">
      <c r="A56" s="58" t="s">
        <v>1801</v>
      </c>
      <c r="B56" s="21" t="str">
        <f t="shared" si="1"/>
        <v>14TOÁN2</v>
      </c>
      <c r="C56" s="92" t="s">
        <v>729</v>
      </c>
      <c r="D56" s="243">
        <v>14</v>
      </c>
      <c r="E56" s="406">
        <v>2</v>
      </c>
      <c r="F56" s="404">
        <v>54</v>
      </c>
      <c r="G56" s="208" t="s">
        <v>513</v>
      </c>
    </row>
    <row r="57" spans="1:7" ht="24.75" customHeight="1" x14ac:dyDescent="0.3">
      <c r="A57" s="58" t="s">
        <v>1801</v>
      </c>
      <c r="B57" s="21" t="str">
        <f t="shared" si="1"/>
        <v>14TOÁN3</v>
      </c>
      <c r="C57" s="92" t="s">
        <v>729</v>
      </c>
      <c r="D57" s="243">
        <v>14</v>
      </c>
      <c r="E57" s="406">
        <v>3</v>
      </c>
      <c r="F57" s="404">
        <v>55</v>
      </c>
      <c r="G57" s="208" t="s">
        <v>2478</v>
      </c>
    </row>
    <row r="58" spans="1:7" ht="24.75" customHeight="1" x14ac:dyDescent="0.3">
      <c r="A58" s="58" t="s">
        <v>1801</v>
      </c>
      <c r="B58" s="21" t="str">
        <f t="shared" si="1"/>
        <v>14TOÁN4</v>
      </c>
      <c r="C58" s="92" t="s">
        <v>729</v>
      </c>
      <c r="D58" s="243">
        <v>14</v>
      </c>
      <c r="E58" s="406">
        <v>4</v>
      </c>
      <c r="F58" s="404">
        <v>56</v>
      </c>
      <c r="G58" s="208" t="s">
        <v>2479</v>
      </c>
    </row>
    <row r="59" spans="1:7" ht="24.75" customHeight="1" x14ac:dyDescent="0.3">
      <c r="A59" s="58" t="s">
        <v>1801</v>
      </c>
      <c r="B59" s="21" t="str">
        <f t="shared" si="1"/>
        <v>15TOÁN1</v>
      </c>
      <c r="C59" s="92" t="s">
        <v>729</v>
      </c>
      <c r="D59" s="243">
        <v>15</v>
      </c>
      <c r="E59" s="243">
        <v>1</v>
      </c>
      <c r="F59" s="404">
        <v>57</v>
      </c>
      <c r="G59" s="208" t="s">
        <v>513</v>
      </c>
    </row>
    <row r="60" spans="1:7" ht="24.75" customHeight="1" x14ac:dyDescent="0.3">
      <c r="A60" s="58" t="s">
        <v>1801</v>
      </c>
      <c r="B60" s="21" t="str">
        <f t="shared" si="1"/>
        <v>15TOÁN2</v>
      </c>
      <c r="C60" s="92" t="s">
        <v>729</v>
      </c>
      <c r="D60" s="243">
        <v>15</v>
      </c>
      <c r="E60" s="243">
        <v>2</v>
      </c>
      <c r="F60" s="404">
        <v>58</v>
      </c>
      <c r="G60" s="208" t="s">
        <v>2480</v>
      </c>
    </row>
    <row r="61" spans="1:7" ht="24.75" customHeight="1" x14ac:dyDescent="0.3">
      <c r="A61" s="58" t="s">
        <v>1801</v>
      </c>
      <c r="B61" s="21" t="str">
        <f t="shared" si="1"/>
        <v>15TOÁN3</v>
      </c>
      <c r="C61" s="92" t="s">
        <v>729</v>
      </c>
      <c r="D61" s="243">
        <v>15</v>
      </c>
      <c r="E61" s="243">
        <v>3</v>
      </c>
      <c r="F61" s="404">
        <v>59</v>
      </c>
      <c r="G61" s="208" t="s">
        <v>513</v>
      </c>
    </row>
    <row r="62" spans="1:7" ht="24.75" customHeight="1" x14ac:dyDescent="0.3">
      <c r="A62" s="58" t="s">
        <v>1801</v>
      </c>
      <c r="B62" s="21" t="str">
        <f t="shared" si="1"/>
        <v>15TOÁN4</v>
      </c>
      <c r="C62" s="92" t="s">
        <v>729</v>
      </c>
      <c r="D62" s="243">
        <v>15</v>
      </c>
      <c r="E62" s="243">
        <v>4</v>
      </c>
      <c r="F62" s="404">
        <v>60</v>
      </c>
      <c r="G62" s="208" t="s">
        <v>2481</v>
      </c>
    </row>
    <row r="63" spans="1:7" ht="24.75" customHeight="1" x14ac:dyDescent="0.3">
      <c r="A63" s="58" t="s">
        <v>1801</v>
      </c>
      <c r="B63" s="21" t="str">
        <f t="shared" si="1"/>
        <v>16TOÁN1</v>
      </c>
      <c r="C63" s="92" t="s">
        <v>729</v>
      </c>
      <c r="D63" s="243">
        <v>16</v>
      </c>
      <c r="E63" s="406">
        <v>1</v>
      </c>
      <c r="F63" s="404">
        <v>61</v>
      </c>
      <c r="G63" s="208" t="s">
        <v>513</v>
      </c>
    </row>
    <row r="64" spans="1:7" ht="24.75" customHeight="1" x14ac:dyDescent="0.3">
      <c r="A64" s="58" t="s">
        <v>1801</v>
      </c>
      <c r="B64" s="21" t="str">
        <f t="shared" si="1"/>
        <v>16TOÁN2</v>
      </c>
      <c r="C64" s="92" t="s">
        <v>729</v>
      </c>
      <c r="D64" s="243">
        <v>16</v>
      </c>
      <c r="E64" s="406">
        <v>2</v>
      </c>
      <c r="F64" s="404">
        <v>62</v>
      </c>
      <c r="G64" s="208" t="s">
        <v>843</v>
      </c>
    </row>
    <row r="65" spans="1:7" ht="24.75" customHeight="1" x14ac:dyDescent="0.3">
      <c r="A65" s="58" t="s">
        <v>1801</v>
      </c>
      <c r="B65" s="21" t="str">
        <f t="shared" si="1"/>
        <v>16TOÁN3</v>
      </c>
      <c r="C65" s="92" t="s">
        <v>729</v>
      </c>
      <c r="D65" s="243">
        <v>16</v>
      </c>
      <c r="E65" s="406">
        <v>3</v>
      </c>
      <c r="F65" s="404">
        <v>63</v>
      </c>
      <c r="G65" s="208" t="s">
        <v>513</v>
      </c>
    </row>
    <row r="66" spans="1:7" ht="24.75" customHeight="1" x14ac:dyDescent="0.3">
      <c r="A66" s="58" t="s">
        <v>1801</v>
      </c>
      <c r="B66" s="21" t="str">
        <f t="shared" si="1"/>
        <v>16TOÁN4</v>
      </c>
      <c r="C66" s="92" t="s">
        <v>729</v>
      </c>
      <c r="D66" s="243">
        <v>16</v>
      </c>
      <c r="E66" s="406">
        <v>4</v>
      </c>
      <c r="F66" s="404">
        <v>64</v>
      </c>
      <c r="G66" s="208" t="s">
        <v>514</v>
      </c>
    </row>
    <row r="67" spans="1:7" ht="24.75" customHeight="1" x14ac:dyDescent="0.3">
      <c r="A67" s="58" t="s">
        <v>1801</v>
      </c>
      <c r="B67" s="21" t="str">
        <f t="shared" si="1"/>
        <v>17TOÁN1</v>
      </c>
      <c r="C67" s="92" t="s">
        <v>729</v>
      </c>
      <c r="D67" s="243">
        <v>17</v>
      </c>
      <c r="E67" s="243">
        <v>1</v>
      </c>
      <c r="F67" s="404">
        <v>65</v>
      </c>
      <c r="G67" s="208" t="s">
        <v>514</v>
      </c>
    </row>
    <row r="68" spans="1:7" ht="24.75" customHeight="1" x14ac:dyDescent="0.3">
      <c r="A68" s="58" t="s">
        <v>1801</v>
      </c>
      <c r="B68" s="21" t="str">
        <f t="shared" si="1"/>
        <v>17TOÁN2</v>
      </c>
      <c r="C68" s="92" t="s">
        <v>729</v>
      </c>
      <c r="D68" s="243">
        <v>17</v>
      </c>
      <c r="E68" s="243">
        <v>2</v>
      </c>
      <c r="F68" s="404">
        <v>66</v>
      </c>
      <c r="G68" s="208" t="s">
        <v>514</v>
      </c>
    </row>
    <row r="69" spans="1:7" ht="24.75" customHeight="1" x14ac:dyDescent="0.3">
      <c r="A69" s="58" t="s">
        <v>1801</v>
      </c>
      <c r="B69" s="21" t="str">
        <f t="shared" si="1"/>
        <v>17TOÁN3</v>
      </c>
      <c r="C69" s="92" t="s">
        <v>729</v>
      </c>
      <c r="D69" s="243">
        <v>17</v>
      </c>
      <c r="E69" s="243">
        <v>3</v>
      </c>
      <c r="F69" s="404">
        <v>67</v>
      </c>
      <c r="G69" s="208" t="s">
        <v>514</v>
      </c>
    </row>
    <row r="70" spans="1:7" ht="24.75" customHeight="1" x14ac:dyDescent="0.3">
      <c r="A70" s="58" t="s">
        <v>1801</v>
      </c>
      <c r="B70" s="21" t="str">
        <f t="shared" si="1"/>
        <v>17TOÁN4</v>
      </c>
      <c r="C70" s="92" t="s">
        <v>729</v>
      </c>
      <c r="D70" s="243">
        <v>17</v>
      </c>
      <c r="E70" s="243">
        <v>4</v>
      </c>
      <c r="F70" s="404">
        <v>68</v>
      </c>
      <c r="G70" s="208" t="s">
        <v>844</v>
      </c>
    </row>
    <row r="71" spans="1:7" ht="24.75" customHeight="1" x14ac:dyDescent="0.3">
      <c r="A71" s="58" t="s">
        <v>1801</v>
      </c>
      <c r="B71" s="21" t="str">
        <f t="shared" si="1"/>
        <v>18TOÁN1</v>
      </c>
      <c r="C71" s="92" t="s">
        <v>729</v>
      </c>
      <c r="D71" s="243">
        <v>18</v>
      </c>
      <c r="E71" s="406">
        <v>1</v>
      </c>
      <c r="F71" s="404">
        <v>69</v>
      </c>
      <c r="G71" s="208" t="s">
        <v>845</v>
      </c>
    </row>
    <row r="72" spans="1:7" ht="24.75" customHeight="1" x14ac:dyDescent="0.3">
      <c r="A72" s="58" t="s">
        <v>1801</v>
      </c>
      <c r="B72" s="21" t="str">
        <f t="shared" si="1"/>
        <v>18TOÁN2</v>
      </c>
      <c r="C72" s="92" t="s">
        <v>729</v>
      </c>
      <c r="D72" s="243">
        <v>18</v>
      </c>
      <c r="E72" s="406">
        <v>2</v>
      </c>
      <c r="F72" s="404">
        <v>70</v>
      </c>
      <c r="G72" s="208" t="s">
        <v>846</v>
      </c>
    </row>
    <row r="73" spans="1:7" ht="24.75" customHeight="1" x14ac:dyDescent="0.3">
      <c r="A73" s="58" t="s">
        <v>1801</v>
      </c>
      <c r="B73" s="21" t="str">
        <f t="shared" si="1"/>
        <v>18TOÁN3</v>
      </c>
      <c r="C73" s="92" t="s">
        <v>729</v>
      </c>
      <c r="D73" s="243">
        <v>18</v>
      </c>
      <c r="E73" s="406">
        <v>3</v>
      </c>
      <c r="F73" s="404">
        <v>71</v>
      </c>
      <c r="G73" s="208" t="s">
        <v>847</v>
      </c>
    </row>
    <row r="74" spans="1:7" ht="24.75" customHeight="1" x14ac:dyDescent="0.3">
      <c r="A74" s="58" t="s">
        <v>1801</v>
      </c>
      <c r="B74" s="21" t="str">
        <f t="shared" si="1"/>
        <v>18TOÁN4</v>
      </c>
      <c r="C74" s="92" t="s">
        <v>729</v>
      </c>
      <c r="D74" s="243">
        <v>18</v>
      </c>
      <c r="E74" s="406">
        <v>4</v>
      </c>
      <c r="F74" s="404">
        <v>72</v>
      </c>
      <c r="G74" s="208" t="s">
        <v>848</v>
      </c>
    </row>
    <row r="75" spans="1:7" ht="24.75" customHeight="1" x14ac:dyDescent="0.3">
      <c r="A75" s="58" t="s">
        <v>1801</v>
      </c>
      <c r="B75" s="21" t="str">
        <f t="shared" si="1"/>
        <v>19TOÁN1</v>
      </c>
      <c r="C75" s="92" t="s">
        <v>729</v>
      </c>
      <c r="D75" s="243">
        <v>19</v>
      </c>
      <c r="E75" s="243">
        <v>1</v>
      </c>
      <c r="F75" s="404">
        <v>73</v>
      </c>
      <c r="G75" s="208" t="s">
        <v>849</v>
      </c>
    </row>
    <row r="76" spans="1:7" ht="24.75" customHeight="1" x14ac:dyDescent="0.3">
      <c r="A76" s="58" t="s">
        <v>1801</v>
      </c>
      <c r="B76" s="21" t="str">
        <f t="shared" si="1"/>
        <v>19TOÁN2</v>
      </c>
      <c r="C76" s="92" t="s">
        <v>729</v>
      </c>
      <c r="D76" s="243">
        <v>19</v>
      </c>
      <c r="E76" s="243">
        <v>2</v>
      </c>
      <c r="F76" s="404">
        <v>74</v>
      </c>
      <c r="G76" s="208" t="s">
        <v>850</v>
      </c>
    </row>
    <row r="77" spans="1:7" ht="24.75" customHeight="1" x14ac:dyDescent="0.3">
      <c r="A77" s="58" t="s">
        <v>1801</v>
      </c>
      <c r="B77" s="21" t="str">
        <f t="shared" si="1"/>
        <v>19TOÁN3</v>
      </c>
      <c r="C77" s="92" t="s">
        <v>729</v>
      </c>
      <c r="D77" s="243">
        <v>19</v>
      </c>
      <c r="E77" s="243">
        <v>3</v>
      </c>
      <c r="F77" s="404">
        <v>75</v>
      </c>
      <c r="G77" s="208" t="s">
        <v>851</v>
      </c>
    </row>
    <row r="78" spans="1:7" ht="24.75" customHeight="1" x14ac:dyDescent="0.3">
      <c r="A78" s="58" t="s">
        <v>1801</v>
      </c>
      <c r="B78" s="21" t="str">
        <f t="shared" si="1"/>
        <v>19TOÁN4</v>
      </c>
      <c r="C78" s="92" t="s">
        <v>729</v>
      </c>
      <c r="D78" s="243">
        <v>19</v>
      </c>
      <c r="E78" s="243">
        <v>4</v>
      </c>
      <c r="F78" s="404">
        <v>76</v>
      </c>
      <c r="G78" s="208" t="s">
        <v>852</v>
      </c>
    </row>
    <row r="79" spans="1:7" ht="24.75" customHeight="1" x14ac:dyDescent="0.3">
      <c r="A79" s="58" t="s">
        <v>1801</v>
      </c>
      <c r="B79" s="21" t="str">
        <f t="shared" si="1"/>
        <v>20TOÁN1</v>
      </c>
      <c r="C79" s="92" t="s">
        <v>729</v>
      </c>
      <c r="D79" s="243">
        <v>20</v>
      </c>
      <c r="E79" s="406">
        <v>1</v>
      </c>
      <c r="F79" s="404">
        <v>77</v>
      </c>
      <c r="G79" s="208" t="s">
        <v>853</v>
      </c>
    </row>
    <row r="80" spans="1:7" ht="24.75" customHeight="1" x14ac:dyDescent="0.3">
      <c r="A80" s="58" t="s">
        <v>1801</v>
      </c>
      <c r="B80" s="21" t="str">
        <f t="shared" si="1"/>
        <v>20TOÁN2</v>
      </c>
      <c r="C80" s="92" t="s">
        <v>729</v>
      </c>
      <c r="D80" s="243">
        <v>20</v>
      </c>
      <c r="E80" s="406">
        <v>2</v>
      </c>
      <c r="F80" s="404">
        <v>78</v>
      </c>
      <c r="G80" s="208" t="s">
        <v>1802</v>
      </c>
    </row>
    <row r="81" spans="1:7" ht="24.75" customHeight="1" x14ac:dyDescent="0.3">
      <c r="A81" s="58" t="s">
        <v>1801</v>
      </c>
      <c r="B81" s="21" t="str">
        <f t="shared" si="1"/>
        <v>20TOÁN3</v>
      </c>
      <c r="C81" s="92" t="s">
        <v>729</v>
      </c>
      <c r="D81" s="243">
        <v>20</v>
      </c>
      <c r="E81" s="406">
        <v>3</v>
      </c>
      <c r="F81" s="404">
        <v>79</v>
      </c>
      <c r="G81" s="208" t="s">
        <v>854</v>
      </c>
    </row>
    <row r="82" spans="1:7" ht="24.75" customHeight="1" x14ac:dyDescent="0.3">
      <c r="A82" s="58" t="s">
        <v>1801</v>
      </c>
      <c r="B82" s="21" t="str">
        <f t="shared" si="1"/>
        <v>20TOÁN4</v>
      </c>
      <c r="C82" s="92" t="s">
        <v>729</v>
      </c>
      <c r="D82" s="243">
        <v>20</v>
      </c>
      <c r="E82" s="406">
        <v>4</v>
      </c>
      <c r="F82" s="404">
        <v>80</v>
      </c>
      <c r="G82" s="208" t="s">
        <v>1802</v>
      </c>
    </row>
    <row r="83" spans="1:7" ht="24.75" customHeight="1" x14ac:dyDescent="0.3">
      <c r="A83" s="58" t="s">
        <v>1801</v>
      </c>
      <c r="B83" s="21" t="str">
        <f t="shared" si="1"/>
        <v>21TOÁN1</v>
      </c>
      <c r="C83" s="92" t="s">
        <v>729</v>
      </c>
      <c r="D83" s="243">
        <v>21</v>
      </c>
      <c r="E83" s="243">
        <v>1</v>
      </c>
      <c r="F83" s="404">
        <v>81</v>
      </c>
      <c r="G83" s="208" t="s">
        <v>855</v>
      </c>
    </row>
    <row r="84" spans="1:7" ht="24.75" customHeight="1" x14ac:dyDescent="0.3">
      <c r="A84" s="58" t="s">
        <v>1801</v>
      </c>
      <c r="B84" s="21" t="str">
        <f t="shared" si="1"/>
        <v>21TOÁN2</v>
      </c>
      <c r="C84" s="92" t="s">
        <v>729</v>
      </c>
      <c r="D84" s="243">
        <v>21</v>
      </c>
      <c r="E84" s="243">
        <v>2</v>
      </c>
      <c r="F84" s="404">
        <v>82</v>
      </c>
      <c r="G84" s="208" t="s">
        <v>1802</v>
      </c>
    </row>
    <row r="85" spans="1:7" ht="24.75" customHeight="1" x14ac:dyDescent="0.3">
      <c r="A85" s="58" t="s">
        <v>1801</v>
      </c>
      <c r="B85" s="21" t="str">
        <f t="shared" si="1"/>
        <v>21TOÁN3</v>
      </c>
      <c r="C85" s="92" t="s">
        <v>729</v>
      </c>
      <c r="D85" s="243">
        <v>21</v>
      </c>
      <c r="E85" s="243">
        <v>3</v>
      </c>
      <c r="F85" s="404">
        <v>83</v>
      </c>
      <c r="G85" s="208" t="s">
        <v>514</v>
      </c>
    </row>
    <row r="86" spans="1:7" ht="24.75" customHeight="1" x14ac:dyDescent="0.3">
      <c r="A86" s="58" t="s">
        <v>1801</v>
      </c>
      <c r="B86" s="21" t="str">
        <f t="shared" si="1"/>
        <v>21TOÁN4</v>
      </c>
      <c r="C86" s="92" t="s">
        <v>729</v>
      </c>
      <c r="D86" s="243">
        <v>21</v>
      </c>
      <c r="E86" s="243">
        <v>4</v>
      </c>
      <c r="F86" s="404">
        <v>84</v>
      </c>
      <c r="G86" s="208" t="s">
        <v>856</v>
      </c>
    </row>
    <row r="87" spans="1:7" ht="24.75" customHeight="1" x14ac:dyDescent="0.3">
      <c r="B87" s="21" t="str">
        <f t="shared" si="1"/>
        <v>22TOÁN1</v>
      </c>
      <c r="C87" s="92" t="s">
        <v>729</v>
      </c>
      <c r="D87" s="243">
        <v>22</v>
      </c>
      <c r="E87" s="406">
        <v>1</v>
      </c>
      <c r="F87" s="404">
        <v>85</v>
      </c>
      <c r="G87" s="208" t="s">
        <v>857</v>
      </c>
    </row>
    <row r="88" spans="1:7" ht="24.75" customHeight="1" x14ac:dyDescent="0.3">
      <c r="B88" s="21" t="str">
        <f t="shared" si="1"/>
        <v>22TOÁN2</v>
      </c>
      <c r="C88" s="92" t="s">
        <v>729</v>
      </c>
      <c r="D88" s="243">
        <v>22</v>
      </c>
      <c r="E88" s="406">
        <v>2</v>
      </c>
      <c r="F88" s="404">
        <v>86</v>
      </c>
      <c r="G88" s="208" t="s">
        <v>858</v>
      </c>
    </row>
    <row r="89" spans="1:7" ht="24.75" customHeight="1" x14ac:dyDescent="0.3">
      <c r="B89" s="21" t="str">
        <f t="shared" si="1"/>
        <v>22TOÁN3</v>
      </c>
      <c r="C89" s="92" t="s">
        <v>729</v>
      </c>
      <c r="D89" s="243">
        <v>22</v>
      </c>
      <c r="E89" s="406">
        <v>3</v>
      </c>
      <c r="F89" s="404">
        <v>87</v>
      </c>
      <c r="G89" s="208" t="s">
        <v>1802</v>
      </c>
    </row>
    <row r="90" spans="1:7" ht="24.75" customHeight="1" x14ac:dyDescent="0.3">
      <c r="B90" s="21" t="str">
        <f t="shared" si="1"/>
        <v>22TOÁN4</v>
      </c>
      <c r="C90" s="92" t="s">
        <v>729</v>
      </c>
      <c r="D90" s="243">
        <v>22</v>
      </c>
      <c r="E90" s="406">
        <v>4</v>
      </c>
      <c r="F90" s="404">
        <v>88</v>
      </c>
      <c r="G90" s="208" t="s">
        <v>1802</v>
      </c>
    </row>
    <row r="91" spans="1:7" ht="24.75" customHeight="1" x14ac:dyDescent="0.3">
      <c r="B91" s="21" t="str">
        <f t="shared" si="1"/>
        <v>23TOÁN1</v>
      </c>
      <c r="C91" s="92" t="s">
        <v>729</v>
      </c>
      <c r="D91" s="243">
        <v>23</v>
      </c>
      <c r="E91" s="243">
        <v>1</v>
      </c>
      <c r="F91" s="404">
        <v>89</v>
      </c>
      <c r="G91" s="208" t="s">
        <v>859</v>
      </c>
    </row>
    <row r="92" spans="1:7" ht="24.75" customHeight="1" x14ac:dyDescent="0.3">
      <c r="B92" s="21" t="str">
        <f t="shared" si="1"/>
        <v>23TOÁN2</v>
      </c>
      <c r="C92" s="92" t="s">
        <v>729</v>
      </c>
      <c r="D92" s="243">
        <v>23</v>
      </c>
      <c r="E92" s="243">
        <v>2</v>
      </c>
      <c r="F92" s="404">
        <v>90</v>
      </c>
      <c r="G92" s="208" t="s">
        <v>514</v>
      </c>
    </row>
    <row r="93" spans="1:7" ht="24.75" customHeight="1" x14ac:dyDescent="0.3">
      <c r="B93" s="21" t="str">
        <f t="shared" si="1"/>
        <v>23TOÁN3</v>
      </c>
      <c r="C93" s="92" t="s">
        <v>729</v>
      </c>
      <c r="D93" s="243">
        <v>23</v>
      </c>
      <c r="E93" s="243">
        <v>3</v>
      </c>
      <c r="F93" s="404">
        <v>91</v>
      </c>
      <c r="G93" s="216" t="s">
        <v>514</v>
      </c>
    </row>
    <row r="94" spans="1:7" ht="24.75" customHeight="1" x14ac:dyDescent="0.3">
      <c r="B94" s="21" t="str">
        <f t="shared" si="1"/>
        <v>23TOÁN4</v>
      </c>
      <c r="C94" s="92" t="s">
        <v>729</v>
      </c>
      <c r="D94" s="243">
        <v>23</v>
      </c>
      <c r="E94" s="243">
        <v>4</v>
      </c>
      <c r="F94" s="404">
        <v>92</v>
      </c>
      <c r="G94" s="208" t="s">
        <v>860</v>
      </c>
    </row>
    <row r="95" spans="1:7" ht="24.75" customHeight="1" x14ac:dyDescent="0.3">
      <c r="B95" s="21" t="str">
        <f t="shared" si="1"/>
        <v>24TOÁN1</v>
      </c>
      <c r="C95" s="92" t="s">
        <v>729</v>
      </c>
      <c r="D95" s="243">
        <v>24</v>
      </c>
      <c r="E95" s="406">
        <v>1</v>
      </c>
      <c r="F95" s="404">
        <v>93</v>
      </c>
      <c r="G95" s="208" t="s">
        <v>513</v>
      </c>
    </row>
    <row r="96" spans="1:7" ht="24.75" customHeight="1" x14ac:dyDescent="0.3">
      <c r="B96" s="21" t="str">
        <f t="shared" si="1"/>
        <v>24TOÁN2</v>
      </c>
      <c r="C96" s="92" t="s">
        <v>729</v>
      </c>
      <c r="D96" s="243">
        <v>24</v>
      </c>
      <c r="E96" s="406">
        <v>2</v>
      </c>
      <c r="F96" s="404">
        <v>94</v>
      </c>
      <c r="G96" s="208" t="s">
        <v>861</v>
      </c>
    </row>
    <row r="97" spans="2:7" ht="24.75" customHeight="1" x14ac:dyDescent="0.3">
      <c r="B97" s="21" t="str">
        <f t="shared" si="1"/>
        <v>24TOÁN3</v>
      </c>
      <c r="C97" s="92" t="s">
        <v>729</v>
      </c>
      <c r="D97" s="243">
        <v>24</v>
      </c>
      <c r="E97" s="406">
        <v>3</v>
      </c>
      <c r="F97" s="404">
        <v>95</v>
      </c>
      <c r="G97" s="208" t="s">
        <v>513</v>
      </c>
    </row>
    <row r="98" spans="2:7" ht="24.75" customHeight="1" x14ac:dyDescent="0.3">
      <c r="B98" s="21" t="str">
        <f t="shared" si="1"/>
        <v>24TOÁN4</v>
      </c>
      <c r="C98" s="92" t="s">
        <v>729</v>
      </c>
      <c r="D98" s="243">
        <v>24</v>
      </c>
      <c r="E98" s="406">
        <v>4</v>
      </c>
      <c r="F98" s="404">
        <v>96</v>
      </c>
      <c r="G98" s="208" t="s">
        <v>862</v>
      </c>
    </row>
    <row r="99" spans="2:7" ht="24.75" customHeight="1" x14ac:dyDescent="0.3">
      <c r="B99" s="21" t="str">
        <f t="shared" si="1"/>
        <v>25TOÁN1</v>
      </c>
      <c r="C99" s="92" t="s">
        <v>729</v>
      </c>
      <c r="D99" s="243">
        <v>25</v>
      </c>
      <c r="E99" s="243">
        <v>1</v>
      </c>
      <c r="F99" s="404">
        <v>97</v>
      </c>
      <c r="G99" s="208" t="s">
        <v>513</v>
      </c>
    </row>
    <row r="100" spans="2:7" ht="24.75" customHeight="1" x14ac:dyDescent="0.3">
      <c r="B100" s="21" t="str">
        <f t="shared" si="1"/>
        <v>25TOÁN2</v>
      </c>
      <c r="C100" s="92" t="s">
        <v>729</v>
      </c>
      <c r="D100" s="243">
        <v>25</v>
      </c>
      <c r="E100" s="243">
        <v>2</v>
      </c>
      <c r="F100" s="404">
        <v>98</v>
      </c>
      <c r="G100" s="208" t="s">
        <v>863</v>
      </c>
    </row>
    <row r="101" spans="2:7" ht="24.75" customHeight="1" x14ac:dyDescent="0.3">
      <c r="B101" s="21" t="str">
        <f t="shared" si="1"/>
        <v>25TOÁN3</v>
      </c>
      <c r="C101" s="92" t="s">
        <v>729</v>
      </c>
      <c r="D101" s="243">
        <v>25</v>
      </c>
      <c r="E101" s="243">
        <v>3</v>
      </c>
      <c r="F101" s="404">
        <v>99</v>
      </c>
      <c r="G101" s="208" t="s">
        <v>514</v>
      </c>
    </row>
    <row r="102" spans="2:7" ht="24.75" customHeight="1" x14ac:dyDescent="0.3">
      <c r="B102" s="21" t="str">
        <f t="shared" si="1"/>
        <v>25TOÁN4</v>
      </c>
      <c r="C102" s="92" t="s">
        <v>729</v>
      </c>
      <c r="D102" s="243">
        <v>25</v>
      </c>
      <c r="E102" s="243">
        <v>4</v>
      </c>
      <c r="F102" s="404">
        <v>100</v>
      </c>
      <c r="G102" s="208" t="s">
        <v>2052</v>
      </c>
    </row>
    <row r="103" spans="2:7" ht="24.75" customHeight="1" x14ac:dyDescent="0.3">
      <c r="B103" s="21" t="str">
        <f t="shared" si="1"/>
        <v>26TOÁN1</v>
      </c>
      <c r="C103" s="92" t="s">
        <v>729</v>
      </c>
      <c r="D103" s="243">
        <v>26</v>
      </c>
      <c r="E103" s="406">
        <v>1</v>
      </c>
      <c r="F103" s="404">
        <v>101</v>
      </c>
      <c r="G103" s="208" t="s">
        <v>864</v>
      </c>
    </row>
    <row r="104" spans="2:7" ht="24.75" customHeight="1" x14ac:dyDescent="0.3">
      <c r="B104" s="21" t="str">
        <f t="shared" si="1"/>
        <v>26TOÁN2</v>
      </c>
      <c r="C104" s="92" t="s">
        <v>729</v>
      </c>
      <c r="D104" s="243">
        <v>26</v>
      </c>
      <c r="E104" s="406">
        <v>2</v>
      </c>
      <c r="F104" s="404">
        <v>102</v>
      </c>
      <c r="G104" s="208" t="s">
        <v>865</v>
      </c>
    </row>
    <row r="105" spans="2:7" ht="24.75" customHeight="1" x14ac:dyDescent="0.3">
      <c r="B105" s="21" t="str">
        <f t="shared" si="1"/>
        <v>26TOÁN3</v>
      </c>
      <c r="C105" s="92" t="s">
        <v>729</v>
      </c>
      <c r="D105" s="243">
        <v>26</v>
      </c>
      <c r="E105" s="406">
        <v>3</v>
      </c>
      <c r="F105" s="404">
        <v>103</v>
      </c>
      <c r="G105" s="216" t="s">
        <v>866</v>
      </c>
    </row>
    <row r="106" spans="2:7" ht="24.75" customHeight="1" x14ac:dyDescent="0.3">
      <c r="B106" s="21" t="str">
        <f t="shared" si="1"/>
        <v>26TOÁN4</v>
      </c>
      <c r="C106" s="92" t="s">
        <v>729</v>
      </c>
      <c r="D106" s="243">
        <v>26</v>
      </c>
      <c r="E106" s="406">
        <v>4</v>
      </c>
      <c r="F106" s="404">
        <v>104</v>
      </c>
      <c r="G106" s="208" t="s">
        <v>867</v>
      </c>
    </row>
    <row r="107" spans="2:7" ht="24.75" customHeight="1" x14ac:dyDescent="0.3">
      <c r="B107" s="21" t="str">
        <f t="shared" si="1"/>
        <v>27TOÁN1</v>
      </c>
      <c r="C107" s="92" t="s">
        <v>729</v>
      </c>
      <c r="D107" s="243">
        <v>27</v>
      </c>
      <c r="E107" s="243">
        <v>1</v>
      </c>
      <c r="F107" s="404">
        <v>105</v>
      </c>
      <c r="G107" s="208" t="s">
        <v>513</v>
      </c>
    </row>
    <row r="108" spans="2:7" ht="24.75" customHeight="1" x14ac:dyDescent="0.3">
      <c r="B108" s="21" t="str">
        <f t="shared" si="1"/>
        <v>27TOÁN2</v>
      </c>
      <c r="C108" s="92" t="s">
        <v>729</v>
      </c>
      <c r="D108" s="243">
        <v>27</v>
      </c>
      <c r="E108" s="243">
        <v>2</v>
      </c>
      <c r="F108" s="404">
        <v>106</v>
      </c>
      <c r="G108" s="208" t="s">
        <v>868</v>
      </c>
    </row>
    <row r="109" spans="2:7" ht="24.75" customHeight="1" x14ac:dyDescent="0.3">
      <c r="B109" s="21" t="str">
        <f t="shared" si="1"/>
        <v>27TOÁN3</v>
      </c>
      <c r="C109" s="92" t="s">
        <v>729</v>
      </c>
      <c r="D109" s="243">
        <v>27</v>
      </c>
      <c r="E109" s="243">
        <v>3</v>
      </c>
      <c r="F109" s="404">
        <v>107</v>
      </c>
      <c r="G109" s="208" t="s">
        <v>513</v>
      </c>
    </row>
    <row r="110" spans="2:7" ht="24.75" customHeight="1" x14ac:dyDescent="0.3">
      <c r="B110" s="21" t="str">
        <f t="shared" si="1"/>
        <v>27TOÁN4</v>
      </c>
      <c r="C110" s="92" t="s">
        <v>729</v>
      </c>
      <c r="D110" s="243">
        <v>27</v>
      </c>
      <c r="E110" s="243">
        <v>4</v>
      </c>
      <c r="F110" s="404">
        <v>108</v>
      </c>
      <c r="G110" s="208" t="s">
        <v>514</v>
      </c>
    </row>
    <row r="111" spans="2:7" ht="24.75" customHeight="1" x14ac:dyDescent="0.3">
      <c r="B111" s="21" t="str">
        <f t="shared" si="1"/>
        <v>28TOÁN1</v>
      </c>
      <c r="C111" s="92" t="s">
        <v>729</v>
      </c>
      <c r="D111" s="243">
        <v>28</v>
      </c>
      <c r="E111" s="406">
        <v>1</v>
      </c>
      <c r="F111" s="404">
        <v>109</v>
      </c>
      <c r="G111" s="208" t="s">
        <v>869</v>
      </c>
    </row>
    <row r="112" spans="2:7" ht="24.75" customHeight="1" x14ac:dyDescent="0.3">
      <c r="B112" s="21" t="str">
        <f t="shared" si="1"/>
        <v>28TOÁN2</v>
      </c>
      <c r="C112" s="92" t="s">
        <v>729</v>
      </c>
      <c r="D112" s="243">
        <v>28</v>
      </c>
      <c r="E112" s="406">
        <v>2</v>
      </c>
      <c r="F112" s="404">
        <v>110</v>
      </c>
      <c r="G112" s="208" t="s">
        <v>513</v>
      </c>
    </row>
    <row r="113" spans="2:7" ht="24.75" customHeight="1" x14ac:dyDescent="0.3">
      <c r="B113" s="21" t="str">
        <f t="shared" si="1"/>
        <v>28TOÁN3</v>
      </c>
      <c r="C113" s="92" t="s">
        <v>729</v>
      </c>
      <c r="D113" s="243">
        <v>28</v>
      </c>
      <c r="E113" s="406">
        <v>3</v>
      </c>
      <c r="F113" s="404">
        <v>111</v>
      </c>
      <c r="G113" s="208" t="s">
        <v>513</v>
      </c>
    </row>
    <row r="114" spans="2:7" ht="24.75" customHeight="1" x14ac:dyDescent="0.3">
      <c r="B114" s="21" t="str">
        <f t="shared" si="1"/>
        <v>28TOÁN4</v>
      </c>
      <c r="C114" s="92" t="s">
        <v>729</v>
      </c>
      <c r="D114" s="243">
        <v>28</v>
      </c>
      <c r="E114" s="406">
        <v>4</v>
      </c>
      <c r="F114" s="404">
        <v>112</v>
      </c>
      <c r="G114" s="208" t="s">
        <v>514</v>
      </c>
    </row>
    <row r="115" spans="2:7" ht="24.75" customHeight="1" x14ac:dyDescent="0.3">
      <c r="B115" s="21" t="str">
        <f t="shared" si="1"/>
        <v>29TOÁN1</v>
      </c>
      <c r="C115" s="92" t="s">
        <v>729</v>
      </c>
      <c r="D115" s="243">
        <v>29</v>
      </c>
      <c r="E115" s="243">
        <v>1</v>
      </c>
      <c r="F115" s="404">
        <v>113</v>
      </c>
      <c r="G115" s="208" t="s">
        <v>870</v>
      </c>
    </row>
    <row r="116" spans="2:7" ht="24.75" customHeight="1" x14ac:dyDescent="0.3">
      <c r="B116" s="21" t="str">
        <f t="shared" si="1"/>
        <v>29TOÁN2</v>
      </c>
      <c r="C116" s="92" t="s">
        <v>729</v>
      </c>
      <c r="D116" s="243">
        <v>29</v>
      </c>
      <c r="E116" s="243">
        <v>2</v>
      </c>
      <c r="F116" s="404">
        <v>114</v>
      </c>
      <c r="G116" s="208" t="s">
        <v>513</v>
      </c>
    </row>
    <row r="117" spans="2:7" ht="24.75" customHeight="1" x14ac:dyDescent="0.3">
      <c r="B117" s="21" t="str">
        <f t="shared" si="1"/>
        <v>29TOÁN3</v>
      </c>
      <c r="C117" s="92" t="s">
        <v>729</v>
      </c>
      <c r="D117" s="243">
        <v>29</v>
      </c>
      <c r="E117" s="243">
        <v>3</v>
      </c>
      <c r="F117" s="404">
        <v>115</v>
      </c>
      <c r="G117" s="208" t="s">
        <v>513</v>
      </c>
    </row>
    <row r="118" spans="2:7" ht="24.75" customHeight="1" x14ac:dyDescent="0.3">
      <c r="B118" s="21" t="str">
        <f t="shared" si="1"/>
        <v>29TOÁN4</v>
      </c>
      <c r="C118" s="92" t="s">
        <v>729</v>
      </c>
      <c r="D118" s="245">
        <v>29</v>
      </c>
      <c r="E118" s="243">
        <v>4</v>
      </c>
      <c r="F118" s="404">
        <v>116</v>
      </c>
      <c r="G118" s="209" t="s">
        <v>871</v>
      </c>
    </row>
    <row r="119" spans="2:7" ht="24.75" customHeight="1" x14ac:dyDescent="0.3">
      <c r="B119" s="21" t="str">
        <f t="shared" si="1"/>
        <v>30TOÁN1</v>
      </c>
      <c r="C119" s="92" t="s">
        <v>729</v>
      </c>
      <c r="D119" s="245">
        <v>30</v>
      </c>
      <c r="E119" s="406">
        <v>1</v>
      </c>
      <c r="F119" s="404">
        <v>117</v>
      </c>
      <c r="G119" s="209" t="s">
        <v>872</v>
      </c>
    </row>
    <row r="120" spans="2:7" ht="24.75" customHeight="1" x14ac:dyDescent="0.3">
      <c r="B120" s="21" t="str">
        <f t="shared" si="1"/>
        <v>30TOÁN2</v>
      </c>
      <c r="C120" s="92" t="s">
        <v>729</v>
      </c>
      <c r="D120" s="243">
        <v>30</v>
      </c>
      <c r="E120" s="406">
        <v>2</v>
      </c>
      <c r="F120" s="404">
        <v>118</v>
      </c>
      <c r="G120" s="208" t="s">
        <v>513</v>
      </c>
    </row>
    <row r="121" spans="2:7" ht="24.75" customHeight="1" x14ac:dyDescent="0.3">
      <c r="B121" s="21" t="str">
        <f t="shared" si="1"/>
        <v>30TOÁN3</v>
      </c>
      <c r="C121" s="92" t="s">
        <v>729</v>
      </c>
      <c r="D121" s="243">
        <v>30</v>
      </c>
      <c r="E121" s="406">
        <v>3</v>
      </c>
      <c r="F121" s="404">
        <v>119</v>
      </c>
      <c r="G121" s="208" t="s">
        <v>873</v>
      </c>
    </row>
    <row r="122" spans="2:7" ht="24.75" customHeight="1" x14ac:dyDescent="0.3">
      <c r="B122" s="21" t="str">
        <f t="shared" si="1"/>
        <v>30TOÁN4</v>
      </c>
      <c r="C122" s="92" t="s">
        <v>729</v>
      </c>
      <c r="D122" s="243">
        <v>30</v>
      </c>
      <c r="E122" s="406">
        <v>4</v>
      </c>
      <c r="F122" s="404">
        <v>120</v>
      </c>
      <c r="G122" s="208" t="s">
        <v>874</v>
      </c>
    </row>
    <row r="123" spans="2:7" ht="24.75" customHeight="1" x14ac:dyDescent="0.3">
      <c r="B123" s="21" t="str">
        <f t="shared" si="1"/>
        <v>31TOÁN1</v>
      </c>
      <c r="C123" s="92" t="s">
        <v>729</v>
      </c>
      <c r="D123" s="243">
        <v>31</v>
      </c>
      <c r="E123" s="243">
        <v>1</v>
      </c>
      <c r="F123" s="404">
        <v>121</v>
      </c>
      <c r="G123" s="208" t="s">
        <v>513</v>
      </c>
    </row>
    <row r="124" spans="2:7" ht="24.75" customHeight="1" x14ac:dyDescent="0.3">
      <c r="B124" s="21" t="str">
        <f t="shared" si="1"/>
        <v>31TOÁN2</v>
      </c>
      <c r="C124" s="92" t="s">
        <v>729</v>
      </c>
      <c r="D124" s="243">
        <v>31</v>
      </c>
      <c r="E124" s="243">
        <v>2</v>
      </c>
      <c r="F124" s="404">
        <v>122</v>
      </c>
      <c r="G124" s="208" t="s">
        <v>875</v>
      </c>
    </row>
    <row r="125" spans="2:7" ht="24.75" customHeight="1" x14ac:dyDescent="0.3">
      <c r="B125" s="21" t="str">
        <f t="shared" si="1"/>
        <v>31TOÁN3</v>
      </c>
      <c r="C125" s="92" t="s">
        <v>729</v>
      </c>
      <c r="D125" s="243">
        <v>31</v>
      </c>
      <c r="E125" s="243">
        <v>3</v>
      </c>
      <c r="F125" s="404">
        <v>123</v>
      </c>
      <c r="G125" s="208" t="s">
        <v>2061</v>
      </c>
    </row>
    <row r="126" spans="2:7" ht="24.75" customHeight="1" x14ac:dyDescent="0.3">
      <c r="B126" s="21" t="str">
        <f t="shared" si="1"/>
        <v>31TOÁN4</v>
      </c>
      <c r="C126" s="92" t="s">
        <v>729</v>
      </c>
      <c r="D126" s="243">
        <v>31</v>
      </c>
      <c r="E126" s="243">
        <v>4</v>
      </c>
      <c r="F126" s="404">
        <v>124</v>
      </c>
      <c r="G126" s="208" t="s">
        <v>513</v>
      </c>
    </row>
    <row r="127" spans="2:7" ht="24.75" customHeight="1" x14ac:dyDescent="0.3">
      <c r="B127" s="21" t="str">
        <f t="shared" si="1"/>
        <v>32TOÁN1</v>
      </c>
      <c r="C127" s="92" t="s">
        <v>729</v>
      </c>
      <c r="D127" s="243">
        <v>32</v>
      </c>
      <c r="E127" s="406">
        <v>1</v>
      </c>
      <c r="F127" s="404">
        <v>125</v>
      </c>
      <c r="G127" s="208" t="s">
        <v>514</v>
      </c>
    </row>
    <row r="128" spans="2:7" ht="24.75" customHeight="1" x14ac:dyDescent="0.3">
      <c r="B128" s="21" t="str">
        <f t="shared" si="1"/>
        <v>32TOÁN2</v>
      </c>
      <c r="C128" s="92" t="s">
        <v>729</v>
      </c>
      <c r="D128" s="243">
        <v>32</v>
      </c>
      <c r="E128" s="406">
        <v>2</v>
      </c>
      <c r="F128" s="404">
        <v>126</v>
      </c>
      <c r="G128" s="208" t="s">
        <v>514</v>
      </c>
    </row>
    <row r="129" spans="1:9" ht="24.75" customHeight="1" x14ac:dyDescent="0.3">
      <c r="B129" s="21" t="str">
        <f t="shared" si="1"/>
        <v>32TOÁN3</v>
      </c>
      <c r="C129" s="92" t="s">
        <v>729</v>
      </c>
      <c r="D129" s="243">
        <v>32</v>
      </c>
      <c r="E129" s="406">
        <v>3</v>
      </c>
      <c r="F129" s="404">
        <v>127</v>
      </c>
      <c r="G129" s="208" t="s">
        <v>1797</v>
      </c>
    </row>
    <row r="130" spans="1:9" ht="24.75" customHeight="1" x14ac:dyDescent="0.3">
      <c r="B130" s="21" t="str">
        <f t="shared" si="1"/>
        <v>32TOÁN4</v>
      </c>
      <c r="C130" s="92" t="s">
        <v>729</v>
      </c>
      <c r="D130" s="243">
        <v>32</v>
      </c>
      <c r="E130" s="406">
        <v>4</v>
      </c>
      <c r="F130" s="404">
        <v>128</v>
      </c>
      <c r="G130" s="208" t="s">
        <v>876</v>
      </c>
    </row>
    <row r="131" spans="1:9" ht="24.75" customHeight="1" x14ac:dyDescent="0.3">
      <c r="B131" s="21" t="str">
        <f t="shared" si="1"/>
        <v>33TOÁN1</v>
      </c>
      <c r="C131" s="92" t="s">
        <v>729</v>
      </c>
      <c r="D131" s="243">
        <v>33</v>
      </c>
      <c r="E131" s="243">
        <v>1</v>
      </c>
      <c r="F131" s="404">
        <v>129</v>
      </c>
      <c r="G131" s="208" t="s">
        <v>876</v>
      </c>
    </row>
    <row r="132" spans="1:9" ht="24.75" customHeight="1" x14ac:dyDescent="0.3">
      <c r="B132" s="21" t="str">
        <f t="shared" si="1"/>
        <v>33TOÁN2</v>
      </c>
      <c r="C132" s="92" t="s">
        <v>729</v>
      </c>
      <c r="D132" s="243">
        <v>33</v>
      </c>
      <c r="E132" s="243">
        <v>2</v>
      </c>
      <c r="F132" s="404">
        <v>130</v>
      </c>
      <c r="G132" s="208" t="s">
        <v>876</v>
      </c>
    </row>
    <row r="133" spans="1:9" ht="24.75" customHeight="1" x14ac:dyDescent="0.3">
      <c r="B133" s="21" t="str">
        <f t="shared" si="1"/>
        <v>33TOÁN3</v>
      </c>
      <c r="C133" s="92" t="s">
        <v>729</v>
      </c>
      <c r="D133" s="243">
        <v>33</v>
      </c>
      <c r="E133" s="243">
        <v>3</v>
      </c>
      <c r="F133" s="404">
        <v>131</v>
      </c>
      <c r="G133" s="208" t="s">
        <v>876</v>
      </c>
    </row>
    <row r="134" spans="1:9" ht="24.75" customHeight="1" x14ac:dyDescent="0.3">
      <c r="B134" s="21" t="str">
        <f t="shared" si="1"/>
        <v>33TOÁN4</v>
      </c>
      <c r="C134" s="92" t="s">
        <v>729</v>
      </c>
      <c r="D134" s="243">
        <v>33</v>
      </c>
      <c r="E134" s="243">
        <v>4</v>
      </c>
      <c r="F134" s="404">
        <v>132</v>
      </c>
      <c r="G134" s="208" t="s">
        <v>877</v>
      </c>
    </row>
    <row r="135" spans="1:9" ht="24.75" customHeight="1" x14ac:dyDescent="0.3">
      <c r="B135" s="21" t="str">
        <f t="shared" si="1"/>
        <v>34TOÁN1</v>
      </c>
      <c r="C135" s="92" t="s">
        <v>729</v>
      </c>
      <c r="D135" s="243">
        <v>34</v>
      </c>
      <c r="E135" s="406">
        <v>1</v>
      </c>
      <c r="F135" s="404">
        <v>133</v>
      </c>
      <c r="G135" s="208" t="s">
        <v>878</v>
      </c>
    </row>
    <row r="136" spans="1:9" ht="24.75" customHeight="1" x14ac:dyDescent="0.3">
      <c r="B136" s="21" t="str">
        <f t="shared" si="1"/>
        <v>34TOÁN2</v>
      </c>
      <c r="C136" s="92" t="s">
        <v>729</v>
      </c>
      <c r="D136" s="243">
        <v>34</v>
      </c>
      <c r="E136" s="406">
        <v>2</v>
      </c>
      <c r="F136" s="404">
        <v>134</v>
      </c>
      <c r="G136" s="208" t="s">
        <v>879</v>
      </c>
    </row>
    <row r="137" spans="1:9" ht="24.75" customHeight="1" x14ac:dyDescent="0.3">
      <c r="B137" s="21" t="str">
        <f t="shared" si="1"/>
        <v>34TOÁN3</v>
      </c>
      <c r="C137" s="92" t="s">
        <v>729</v>
      </c>
      <c r="D137" s="243">
        <v>34</v>
      </c>
      <c r="E137" s="406">
        <v>3</v>
      </c>
      <c r="F137" s="404">
        <v>135</v>
      </c>
      <c r="G137" s="208" t="s">
        <v>879</v>
      </c>
    </row>
    <row r="138" spans="1:9" ht="24.75" customHeight="1" x14ac:dyDescent="0.3">
      <c r="B138" s="21" t="str">
        <f t="shared" si="1"/>
        <v>34TOÁN4</v>
      </c>
      <c r="C138" s="92" t="s">
        <v>729</v>
      </c>
      <c r="D138" s="243">
        <v>34</v>
      </c>
      <c r="E138" s="406">
        <v>4</v>
      </c>
      <c r="F138" s="404">
        <v>136</v>
      </c>
      <c r="G138" s="208" t="s">
        <v>514</v>
      </c>
    </row>
    <row r="139" spans="1:9" ht="24.75" customHeight="1" x14ac:dyDescent="0.3">
      <c r="B139" s="21" t="str">
        <f t="shared" si="1"/>
        <v>35TOÁN1</v>
      </c>
      <c r="C139" s="92" t="s">
        <v>729</v>
      </c>
      <c r="D139" s="243">
        <v>35</v>
      </c>
      <c r="E139" s="243">
        <v>1</v>
      </c>
      <c r="F139" s="404">
        <v>137</v>
      </c>
      <c r="G139" s="208" t="s">
        <v>514</v>
      </c>
    </row>
    <row r="140" spans="1:9" ht="24.75" customHeight="1" x14ac:dyDescent="0.3">
      <c r="B140" s="21" t="str">
        <f t="shared" si="1"/>
        <v>35TOÁN2</v>
      </c>
      <c r="C140" s="92" t="s">
        <v>729</v>
      </c>
      <c r="D140" s="243">
        <v>35</v>
      </c>
      <c r="E140" s="243">
        <v>2</v>
      </c>
      <c r="F140" s="404">
        <v>138</v>
      </c>
      <c r="G140" s="208" t="s">
        <v>514</v>
      </c>
    </row>
    <row r="141" spans="1:9" ht="24.75" customHeight="1" x14ac:dyDescent="0.3">
      <c r="B141" s="21" t="str">
        <f t="shared" si="1"/>
        <v>35TOÁN3</v>
      </c>
      <c r="C141" s="92" t="s">
        <v>729</v>
      </c>
      <c r="D141" s="243">
        <v>35</v>
      </c>
      <c r="E141" s="243">
        <v>3</v>
      </c>
      <c r="F141" s="404">
        <v>139</v>
      </c>
      <c r="G141" s="208" t="s">
        <v>514</v>
      </c>
    </row>
    <row r="142" spans="1:9" ht="24.75" customHeight="1" x14ac:dyDescent="0.3">
      <c r="B142" s="21" t="str">
        <f t="shared" si="1"/>
        <v>35TOÁN4</v>
      </c>
      <c r="C142" s="92" t="s">
        <v>729</v>
      </c>
      <c r="D142" s="243">
        <v>35</v>
      </c>
      <c r="E142" s="243">
        <v>4</v>
      </c>
      <c r="F142" s="404">
        <v>140</v>
      </c>
      <c r="G142" s="208" t="s">
        <v>2709</v>
      </c>
    </row>
    <row r="143" spans="1:9" ht="24.75" customHeight="1" x14ac:dyDescent="0.3">
      <c r="A143" s="58" t="s">
        <v>1801</v>
      </c>
      <c r="B143" s="21" t="str">
        <f t="shared" si="1"/>
        <v>36TOÁN1</v>
      </c>
      <c r="C143" s="92" t="s">
        <v>729</v>
      </c>
      <c r="D143" s="404">
        <v>36</v>
      </c>
      <c r="E143" s="406">
        <v>1</v>
      </c>
      <c r="F143" s="404">
        <v>141</v>
      </c>
      <c r="G143" s="208"/>
      <c r="I143" s="39" t="s">
        <v>1801</v>
      </c>
    </row>
    <row r="144" spans="1:9" ht="24.75" customHeight="1" x14ac:dyDescent="0.3">
      <c r="A144" s="58" t="s">
        <v>1801</v>
      </c>
      <c r="B144" s="21" t="str">
        <f t="shared" si="1"/>
        <v>36TOÁN2</v>
      </c>
      <c r="C144" s="92" t="s">
        <v>729</v>
      </c>
      <c r="D144" s="404">
        <v>36</v>
      </c>
      <c r="E144" s="406">
        <v>2</v>
      </c>
      <c r="F144" s="404">
        <v>142</v>
      </c>
      <c r="G144" s="208"/>
      <c r="I144" s="39" t="s">
        <v>1801</v>
      </c>
    </row>
    <row r="145" spans="1:9" ht="24.75" customHeight="1" x14ac:dyDescent="0.3">
      <c r="A145" s="58" t="s">
        <v>1801</v>
      </c>
      <c r="B145" s="21" t="str">
        <f t="shared" si="1"/>
        <v>36TOÁN3</v>
      </c>
      <c r="C145" s="92" t="s">
        <v>729</v>
      </c>
      <c r="D145" s="404">
        <v>36</v>
      </c>
      <c r="E145" s="406">
        <v>3</v>
      </c>
      <c r="F145" s="404">
        <v>143</v>
      </c>
      <c r="G145" s="208"/>
    </row>
    <row r="146" spans="1:9" ht="24.75" customHeight="1" x14ac:dyDescent="0.3">
      <c r="A146" s="58" t="s">
        <v>1801</v>
      </c>
      <c r="B146" s="21" t="str">
        <f t="shared" si="1"/>
        <v>36TOÁN4</v>
      </c>
      <c r="C146" s="92" t="s">
        <v>729</v>
      </c>
      <c r="D146" s="404">
        <v>36</v>
      </c>
      <c r="E146" s="406">
        <v>4</v>
      </c>
      <c r="F146" s="404">
        <v>144</v>
      </c>
      <c r="G146" s="208"/>
    </row>
    <row r="147" spans="1:9" ht="24.75" customHeight="1" x14ac:dyDescent="0.3">
      <c r="A147" s="58" t="s">
        <v>1801</v>
      </c>
      <c r="B147" s="21" t="str">
        <f t="shared" si="1"/>
        <v>37TOÁN1</v>
      </c>
      <c r="C147" s="92" t="s">
        <v>729</v>
      </c>
      <c r="D147" s="406">
        <v>37</v>
      </c>
      <c r="E147" s="404">
        <v>1</v>
      </c>
      <c r="F147" s="404">
        <v>145</v>
      </c>
      <c r="G147" s="208"/>
    </row>
    <row r="148" spans="1:9" ht="24.75" customHeight="1" x14ac:dyDescent="0.3">
      <c r="A148" s="58" t="s">
        <v>1801</v>
      </c>
      <c r="B148" s="21" t="str">
        <f t="shared" si="1"/>
        <v>37TOÁN2</v>
      </c>
      <c r="C148" s="92" t="s">
        <v>729</v>
      </c>
      <c r="D148" s="406">
        <v>37</v>
      </c>
      <c r="E148" s="404">
        <v>2</v>
      </c>
      <c r="F148" s="404">
        <v>146</v>
      </c>
      <c r="G148" s="208"/>
      <c r="I148" s="39" t="s">
        <v>1801</v>
      </c>
    </row>
    <row r="149" spans="1:9" ht="24.75" customHeight="1" x14ac:dyDescent="0.3">
      <c r="A149" s="58" t="s">
        <v>1801</v>
      </c>
      <c r="B149" s="21" t="str">
        <f t="shared" si="1"/>
        <v>37TOÁN3</v>
      </c>
      <c r="C149" s="92" t="s">
        <v>729</v>
      </c>
      <c r="D149" s="406">
        <v>37</v>
      </c>
      <c r="E149" s="404">
        <v>3</v>
      </c>
      <c r="F149" s="404">
        <v>147</v>
      </c>
      <c r="G149" s="216"/>
      <c r="I149" s="39" t="s">
        <v>1801</v>
      </c>
    </row>
    <row r="150" spans="1:9" ht="24.75" customHeight="1" x14ac:dyDescent="0.3">
      <c r="A150" s="58" t="s">
        <v>1801</v>
      </c>
      <c r="B150" s="21" t="str">
        <f t="shared" si="1"/>
        <v>37TOÁN4</v>
      </c>
      <c r="C150" s="92" t="s">
        <v>729</v>
      </c>
      <c r="D150" s="406">
        <v>37</v>
      </c>
      <c r="E150" s="404">
        <v>4</v>
      </c>
      <c r="F150" s="404">
        <v>148</v>
      </c>
      <c r="G150" s="208"/>
      <c r="I150" s="39" t="s">
        <v>1801</v>
      </c>
    </row>
    <row r="151" spans="1:9" ht="24.75" customHeight="1" x14ac:dyDescent="0.3">
      <c r="A151" s="58" t="s">
        <v>1801</v>
      </c>
      <c r="B151" s="21" t="str">
        <f t="shared" si="1"/>
        <v/>
      </c>
      <c r="C151" s="407"/>
      <c r="D151" s="408"/>
      <c r="E151" s="408"/>
      <c r="F151" s="409"/>
      <c r="G151" s="418" t="s">
        <v>97</v>
      </c>
      <c r="I151" s="39" t="s">
        <v>1801</v>
      </c>
    </row>
    <row r="152" spans="1:9" ht="24.75" customHeight="1" x14ac:dyDescent="0.3">
      <c r="A152" s="58" t="s">
        <v>1801</v>
      </c>
      <c r="B152" s="21" t="str">
        <f t="shared" si="1"/>
        <v>1TOÁN (T)1</v>
      </c>
      <c r="C152" s="416" t="s">
        <v>453</v>
      </c>
      <c r="D152" s="243">
        <v>1</v>
      </c>
      <c r="E152" s="406">
        <v>1</v>
      </c>
      <c r="F152" s="404">
        <v>1</v>
      </c>
      <c r="G152" s="208"/>
      <c r="H152" s="39">
        <v>1</v>
      </c>
      <c r="I152" s="39" t="s">
        <v>1801</v>
      </c>
    </row>
    <row r="153" spans="1:9" ht="24.75" customHeight="1" x14ac:dyDescent="0.3">
      <c r="A153" s="58" t="s">
        <v>1801</v>
      </c>
      <c r="B153" s="21" t="str">
        <f t="shared" si="1"/>
        <v>1TOÁN (T)2</v>
      </c>
      <c r="C153" s="416" t="s">
        <v>453</v>
      </c>
      <c r="D153" s="243">
        <v>1</v>
      </c>
      <c r="E153" s="406">
        <v>2</v>
      </c>
      <c r="F153" s="404">
        <v>2</v>
      </c>
      <c r="G153" s="208"/>
      <c r="H153" s="39">
        <v>2</v>
      </c>
      <c r="I153" s="39" t="s">
        <v>1801</v>
      </c>
    </row>
    <row r="154" spans="1:9" ht="24.75" customHeight="1" x14ac:dyDescent="0.3">
      <c r="A154" s="58" t="s">
        <v>1801</v>
      </c>
      <c r="B154" s="21" t="str">
        <f t="shared" si="1"/>
        <v>1TOÁN (T)3</v>
      </c>
      <c r="C154" s="416" t="s">
        <v>453</v>
      </c>
      <c r="D154" s="243">
        <v>1</v>
      </c>
      <c r="E154" s="406">
        <v>3</v>
      </c>
      <c r="F154" s="404">
        <v>3</v>
      </c>
      <c r="G154" s="208"/>
      <c r="H154" s="39">
        <v>3</v>
      </c>
      <c r="I154" s="39" t="s">
        <v>1801</v>
      </c>
    </row>
    <row r="155" spans="1:9" ht="24.75" customHeight="1" x14ac:dyDescent="0.3">
      <c r="A155" s="58" t="s">
        <v>1801</v>
      </c>
      <c r="B155" s="21" t="str">
        <f t="shared" si="1"/>
        <v>1TOÁN (T)4</v>
      </c>
      <c r="C155" s="416" t="s">
        <v>453</v>
      </c>
      <c r="D155" s="243">
        <v>1</v>
      </c>
      <c r="E155" s="406">
        <v>4</v>
      </c>
      <c r="F155" s="404">
        <v>4</v>
      </c>
      <c r="G155" s="208"/>
      <c r="H155" s="39">
        <v>4</v>
      </c>
      <c r="I155" s="39" t="s">
        <v>1801</v>
      </c>
    </row>
    <row r="156" spans="1:9" ht="24.75" customHeight="1" x14ac:dyDescent="0.3">
      <c r="A156" s="58" t="s">
        <v>1801</v>
      </c>
      <c r="B156" s="21" t="str">
        <f t="shared" si="1"/>
        <v>1TOÁN (T)5</v>
      </c>
      <c r="C156" s="416" t="s">
        <v>453</v>
      </c>
      <c r="D156" s="243">
        <v>1</v>
      </c>
      <c r="E156" s="406">
        <v>5</v>
      </c>
      <c r="F156" s="404">
        <v>5</v>
      </c>
      <c r="G156" s="208"/>
      <c r="H156" s="39">
        <v>5</v>
      </c>
      <c r="I156" s="39" t="s">
        <v>1801</v>
      </c>
    </row>
    <row r="157" spans="1:9" ht="24.75" customHeight="1" x14ac:dyDescent="0.3">
      <c r="A157" s="58" t="s">
        <v>1801</v>
      </c>
      <c r="B157" s="21" t="str">
        <f t="shared" si="1"/>
        <v>1TOÁN (T)6</v>
      </c>
      <c r="C157" s="416" t="s">
        <v>453</v>
      </c>
      <c r="D157" s="243">
        <v>1</v>
      </c>
      <c r="E157" s="406">
        <v>6</v>
      </c>
      <c r="F157" s="404">
        <v>6</v>
      </c>
      <c r="G157" s="208"/>
      <c r="H157" s="39">
        <v>6</v>
      </c>
      <c r="I157" s="39" t="s">
        <v>1801</v>
      </c>
    </row>
    <row r="158" spans="1:9" ht="24.75" customHeight="1" x14ac:dyDescent="0.3">
      <c r="A158" s="58" t="s">
        <v>1801</v>
      </c>
      <c r="B158" s="21" t="str">
        <f t="shared" si="1"/>
        <v>1TOÁN (T)7</v>
      </c>
      <c r="C158" s="416" t="s">
        <v>453</v>
      </c>
      <c r="D158" s="243">
        <v>1</v>
      </c>
      <c r="E158" s="406">
        <v>7</v>
      </c>
      <c r="F158" s="404">
        <v>7</v>
      </c>
      <c r="G158" s="208"/>
      <c r="H158" s="39">
        <v>7</v>
      </c>
      <c r="I158" s="39" t="s">
        <v>1801</v>
      </c>
    </row>
    <row r="159" spans="1:9" ht="24.75" customHeight="1" x14ac:dyDescent="0.3">
      <c r="A159" s="58" t="s">
        <v>1801</v>
      </c>
      <c r="B159" s="21" t="str">
        <f t="shared" si="1"/>
        <v>2TOÁN (T)1</v>
      </c>
      <c r="C159" s="416" t="s">
        <v>453</v>
      </c>
      <c r="D159" s="243">
        <v>2</v>
      </c>
      <c r="E159" s="243">
        <v>1</v>
      </c>
      <c r="F159" s="404">
        <v>8</v>
      </c>
      <c r="G159" s="208"/>
      <c r="H159" s="39">
        <v>8</v>
      </c>
      <c r="I159" s="39" t="s">
        <v>1801</v>
      </c>
    </row>
    <row r="160" spans="1:9" ht="24.75" customHeight="1" x14ac:dyDescent="0.3">
      <c r="A160" s="58" t="s">
        <v>1801</v>
      </c>
      <c r="B160" s="21" t="str">
        <f t="shared" si="1"/>
        <v>2TOÁN (T)2</v>
      </c>
      <c r="C160" s="416" t="s">
        <v>453</v>
      </c>
      <c r="D160" s="243">
        <v>2</v>
      </c>
      <c r="E160" s="243">
        <v>2</v>
      </c>
      <c r="F160" s="404">
        <v>9</v>
      </c>
      <c r="G160" s="208"/>
      <c r="H160" s="39">
        <v>9</v>
      </c>
      <c r="I160" s="39" t="s">
        <v>1801</v>
      </c>
    </row>
    <row r="161" spans="1:9" ht="24.75" customHeight="1" x14ac:dyDescent="0.3">
      <c r="A161" s="58" t="s">
        <v>1801</v>
      </c>
      <c r="B161" s="21" t="str">
        <f t="shared" si="1"/>
        <v>2TOÁN (T)3</v>
      </c>
      <c r="C161" s="416" t="s">
        <v>453</v>
      </c>
      <c r="D161" s="243">
        <v>2</v>
      </c>
      <c r="E161" s="243">
        <v>3</v>
      </c>
      <c r="F161" s="404">
        <v>10</v>
      </c>
      <c r="G161" s="216"/>
      <c r="H161" s="39">
        <v>10</v>
      </c>
      <c r="I161" s="39" t="s">
        <v>1801</v>
      </c>
    </row>
    <row r="162" spans="1:9" ht="24.75" customHeight="1" x14ac:dyDescent="0.3">
      <c r="A162" s="58" t="s">
        <v>1801</v>
      </c>
      <c r="B162" s="21" t="str">
        <f t="shared" ref="B162:B410" si="2">D162&amp;C162&amp;E162</f>
        <v>2TOÁN (T)4</v>
      </c>
      <c r="C162" s="416" t="s">
        <v>453</v>
      </c>
      <c r="D162" s="243">
        <v>2</v>
      </c>
      <c r="E162" s="243">
        <v>4</v>
      </c>
      <c r="F162" s="404">
        <v>11</v>
      </c>
      <c r="G162" s="208"/>
      <c r="H162" s="39">
        <v>11</v>
      </c>
      <c r="I162" s="39" t="s">
        <v>1801</v>
      </c>
    </row>
    <row r="163" spans="1:9" ht="24.75" customHeight="1" x14ac:dyDescent="0.3">
      <c r="A163" s="58" t="s">
        <v>1801</v>
      </c>
      <c r="B163" s="21" t="str">
        <f t="shared" si="2"/>
        <v>2TOÁN (T)5</v>
      </c>
      <c r="C163" s="416" t="s">
        <v>453</v>
      </c>
      <c r="D163" s="243">
        <v>2</v>
      </c>
      <c r="E163" s="243">
        <v>5</v>
      </c>
      <c r="F163" s="404">
        <v>12</v>
      </c>
      <c r="G163" s="208"/>
      <c r="H163" s="39">
        <v>12</v>
      </c>
      <c r="I163" s="39" t="s">
        <v>1801</v>
      </c>
    </row>
    <row r="164" spans="1:9" ht="24.75" customHeight="1" x14ac:dyDescent="0.3">
      <c r="A164" s="58" t="s">
        <v>1801</v>
      </c>
      <c r="B164" s="21" t="str">
        <f t="shared" si="2"/>
        <v>2TOÁN (T)6</v>
      </c>
      <c r="C164" s="416" t="s">
        <v>453</v>
      </c>
      <c r="D164" s="243">
        <v>2</v>
      </c>
      <c r="E164" s="243">
        <v>6</v>
      </c>
      <c r="F164" s="404">
        <v>13</v>
      </c>
      <c r="G164" s="208"/>
      <c r="H164" s="39">
        <v>13</v>
      </c>
      <c r="I164" s="39" t="s">
        <v>1801</v>
      </c>
    </row>
    <row r="165" spans="1:9" ht="24.75" customHeight="1" x14ac:dyDescent="0.3">
      <c r="A165" s="58" t="s">
        <v>1801</v>
      </c>
      <c r="B165" s="21" t="str">
        <f t="shared" si="2"/>
        <v>2TOÁN (T)7</v>
      </c>
      <c r="C165" s="416" t="s">
        <v>453</v>
      </c>
      <c r="D165" s="243">
        <v>2</v>
      </c>
      <c r="E165" s="243">
        <v>7</v>
      </c>
      <c r="F165" s="404">
        <v>14</v>
      </c>
      <c r="G165" s="208"/>
      <c r="H165" s="39">
        <v>14</v>
      </c>
      <c r="I165" s="39" t="s">
        <v>1801</v>
      </c>
    </row>
    <row r="166" spans="1:9" ht="24.75" customHeight="1" x14ac:dyDescent="0.3">
      <c r="A166" s="58" t="s">
        <v>1801</v>
      </c>
      <c r="B166" s="21" t="str">
        <f t="shared" si="2"/>
        <v>3TOÁN (T)1</v>
      </c>
      <c r="C166" s="416" t="s">
        <v>453</v>
      </c>
      <c r="D166" s="243">
        <v>3</v>
      </c>
      <c r="E166" s="406">
        <v>1</v>
      </c>
      <c r="F166" s="404">
        <v>15</v>
      </c>
      <c r="G166" s="208"/>
      <c r="H166" s="39">
        <v>15</v>
      </c>
      <c r="I166" s="39" t="s">
        <v>1801</v>
      </c>
    </row>
    <row r="167" spans="1:9" ht="24.75" customHeight="1" x14ac:dyDescent="0.3">
      <c r="A167" s="58" t="s">
        <v>1801</v>
      </c>
      <c r="B167" s="21" t="str">
        <f t="shared" si="2"/>
        <v>3TOÁN (T)2</v>
      </c>
      <c r="C167" s="416" t="s">
        <v>453</v>
      </c>
      <c r="D167" s="243">
        <v>3</v>
      </c>
      <c r="E167" s="406">
        <v>2</v>
      </c>
      <c r="F167" s="404">
        <v>16</v>
      </c>
      <c r="G167" s="208"/>
      <c r="H167" s="39">
        <v>16</v>
      </c>
      <c r="I167" s="39" t="s">
        <v>1801</v>
      </c>
    </row>
    <row r="168" spans="1:9" ht="24.75" customHeight="1" x14ac:dyDescent="0.3">
      <c r="A168" s="58" t="s">
        <v>1801</v>
      </c>
      <c r="B168" s="21" t="str">
        <f t="shared" si="2"/>
        <v>3TOÁN (T)3</v>
      </c>
      <c r="C168" s="416" t="s">
        <v>453</v>
      </c>
      <c r="D168" s="243">
        <v>3</v>
      </c>
      <c r="E168" s="406">
        <v>3</v>
      </c>
      <c r="F168" s="404">
        <v>17</v>
      </c>
      <c r="G168" s="208"/>
      <c r="H168" s="39">
        <v>17</v>
      </c>
      <c r="I168" s="39" t="s">
        <v>1801</v>
      </c>
    </row>
    <row r="169" spans="1:9" ht="24.75" customHeight="1" x14ac:dyDescent="0.3">
      <c r="A169" s="58" t="s">
        <v>1801</v>
      </c>
      <c r="B169" s="21" t="str">
        <f t="shared" si="2"/>
        <v>3TOÁN (T)4</v>
      </c>
      <c r="C169" s="416" t="s">
        <v>453</v>
      </c>
      <c r="D169" s="243">
        <v>3</v>
      </c>
      <c r="E169" s="406">
        <v>4</v>
      </c>
      <c r="F169" s="404">
        <v>18</v>
      </c>
      <c r="G169" s="208"/>
      <c r="H169" s="39">
        <v>18</v>
      </c>
      <c r="I169" s="39" t="s">
        <v>1801</v>
      </c>
    </row>
    <row r="170" spans="1:9" ht="24.75" customHeight="1" x14ac:dyDescent="0.3">
      <c r="A170" s="58" t="s">
        <v>1801</v>
      </c>
      <c r="B170" s="21" t="str">
        <f t="shared" si="2"/>
        <v>3TOÁN (T)5</v>
      </c>
      <c r="C170" s="416" t="s">
        <v>453</v>
      </c>
      <c r="D170" s="243">
        <v>3</v>
      </c>
      <c r="E170" s="406">
        <v>5</v>
      </c>
      <c r="F170" s="404">
        <v>19</v>
      </c>
      <c r="G170" s="208"/>
      <c r="H170" s="39">
        <v>19</v>
      </c>
      <c r="I170" s="39" t="s">
        <v>1801</v>
      </c>
    </row>
    <row r="171" spans="1:9" ht="24.75" customHeight="1" x14ac:dyDescent="0.3">
      <c r="A171" s="58" t="s">
        <v>1801</v>
      </c>
      <c r="B171" s="21" t="str">
        <f t="shared" si="2"/>
        <v>3TOÁN (T)6</v>
      </c>
      <c r="C171" s="416" t="s">
        <v>453</v>
      </c>
      <c r="D171" s="243">
        <v>3</v>
      </c>
      <c r="E171" s="406">
        <v>6</v>
      </c>
      <c r="F171" s="404">
        <v>20</v>
      </c>
      <c r="G171" s="208"/>
      <c r="H171" s="39">
        <v>20</v>
      </c>
      <c r="I171" s="39" t="s">
        <v>1801</v>
      </c>
    </row>
    <row r="172" spans="1:9" ht="24.75" customHeight="1" x14ac:dyDescent="0.3">
      <c r="A172" s="58" t="s">
        <v>1801</v>
      </c>
      <c r="B172" s="21" t="str">
        <f t="shared" si="2"/>
        <v>3TOÁN (T)7</v>
      </c>
      <c r="C172" s="416" t="s">
        <v>453</v>
      </c>
      <c r="D172" s="243">
        <v>3</v>
      </c>
      <c r="E172" s="406">
        <v>7</v>
      </c>
      <c r="F172" s="404">
        <v>21</v>
      </c>
      <c r="G172" s="208"/>
      <c r="H172" s="39">
        <v>21</v>
      </c>
      <c r="I172" s="39" t="s">
        <v>1801</v>
      </c>
    </row>
    <row r="173" spans="1:9" ht="24.75" customHeight="1" x14ac:dyDescent="0.3">
      <c r="A173" s="58" t="s">
        <v>1801</v>
      </c>
      <c r="B173" s="21" t="str">
        <f t="shared" si="2"/>
        <v>4TOÁN (T)1</v>
      </c>
      <c r="C173" s="416" t="s">
        <v>453</v>
      </c>
      <c r="D173" s="243">
        <v>4</v>
      </c>
      <c r="E173" s="243">
        <v>1</v>
      </c>
      <c r="F173" s="404">
        <v>22</v>
      </c>
      <c r="G173" s="208"/>
      <c r="H173" s="39">
        <v>22</v>
      </c>
      <c r="I173" s="39" t="s">
        <v>1801</v>
      </c>
    </row>
    <row r="174" spans="1:9" ht="24.75" customHeight="1" x14ac:dyDescent="0.3">
      <c r="A174" s="58" t="s">
        <v>1801</v>
      </c>
      <c r="B174" s="21" t="str">
        <f t="shared" si="2"/>
        <v>4TOÁN (T)2</v>
      </c>
      <c r="C174" s="416" t="s">
        <v>453</v>
      </c>
      <c r="D174" s="245">
        <v>4</v>
      </c>
      <c r="E174" s="243">
        <v>2</v>
      </c>
      <c r="F174" s="404">
        <v>23</v>
      </c>
      <c r="G174" s="209"/>
      <c r="H174" s="39">
        <v>23</v>
      </c>
      <c r="I174" s="39" t="s">
        <v>1801</v>
      </c>
    </row>
    <row r="175" spans="1:9" ht="24.75" customHeight="1" x14ac:dyDescent="0.3">
      <c r="A175" s="58" t="s">
        <v>1801</v>
      </c>
      <c r="B175" s="21" t="str">
        <f t="shared" si="2"/>
        <v>4TOÁN (T)3</v>
      </c>
      <c r="C175" s="416" t="s">
        <v>453</v>
      </c>
      <c r="D175" s="245">
        <v>4</v>
      </c>
      <c r="E175" s="243">
        <v>3</v>
      </c>
      <c r="F175" s="404">
        <v>24</v>
      </c>
      <c r="G175" s="209"/>
      <c r="H175" s="39">
        <v>24</v>
      </c>
      <c r="I175" s="39" t="s">
        <v>1801</v>
      </c>
    </row>
    <row r="176" spans="1:9" ht="24.75" customHeight="1" x14ac:dyDescent="0.3">
      <c r="A176" s="58" t="s">
        <v>1801</v>
      </c>
      <c r="B176" s="21" t="str">
        <f t="shared" si="2"/>
        <v>4TOÁN (T)4</v>
      </c>
      <c r="C176" s="416" t="s">
        <v>453</v>
      </c>
      <c r="D176" s="243">
        <v>4</v>
      </c>
      <c r="E176" s="243">
        <v>4</v>
      </c>
      <c r="F176" s="404">
        <v>25</v>
      </c>
      <c r="G176" s="208"/>
      <c r="H176" s="39">
        <v>25</v>
      </c>
      <c r="I176" s="39" t="s">
        <v>1801</v>
      </c>
    </row>
    <row r="177" spans="1:9" ht="24.75" customHeight="1" x14ac:dyDescent="0.3">
      <c r="A177" s="58" t="s">
        <v>1801</v>
      </c>
      <c r="B177" s="21" t="str">
        <f t="shared" si="2"/>
        <v>4TOÁN (T)5</v>
      </c>
      <c r="C177" s="416" t="s">
        <v>453</v>
      </c>
      <c r="D177" s="243">
        <v>4</v>
      </c>
      <c r="E177" s="243">
        <v>5</v>
      </c>
      <c r="F177" s="404">
        <v>26</v>
      </c>
      <c r="G177" s="208"/>
      <c r="H177" s="39">
        <v>26</v>
      </c>
      <c r="I177" s="39" t="s">
        <v>1801</v>
      </c>
    </row>
    <row r="178" spans="1:9" ht="24.75" customHeight="1" x14ac:dyDescent="0.3">
      <c r="A178" s="58" t="s">
        <v>1801</v>
      </c>
      <c r="B178" s="21" t="str">
        <f t="shared" si="2"/>
        <v>4TOÁN (T)6</v>
      </c>
      <c r="C178" s="416" t="s">
        <v>453</v>
      </c>
      <c r="D178" s="243">
        <v>4</v>
      </c>
      <c r="E178" s="243">
        <v>6</v>
      </c>
      <c r="F178" s="404">
        <v>27</v>
      </c>
      <c r="G178" s="208"/>
      <c r="H178" s="39">
        <v>27</v>
      </c>
      <c r="I178" s="39" t="s">
        <v>1801</v>
      </c>
    </row>
    <row r="179" spans="1:9" ht="24.75" customHeight="1" x14ac:dyDescent="0.3">
      <c r="A179" s="58" t="s">
        <v>1801</v>
      </c>
      <c r="B179" s="21" t="str">
        <f t="shared" si="2"/>
        <v>4TOÁN (T)7</v>
      </c>
      <c r="C179" s="416" t="s">
        <v>453</v>
      </c>
      <c r="D179" s="243">
        <v>4</v>
      </c>
      <c r="E179" s="243">
        <v>7</v>
      </c>
      <c r="F179" s="404">
        <v>28</v>
      </c>
      <c r="G179" s="208"/>
      <c r="H179" s="39">
        <v>28</v>
      </c>
      <c r="I179" s="39" t="s">
        <v>1801</v>
      </c>
    </row>
    <row r="180" spans="1:9" ht="24.75" customHeight="1" x14ac:dyDescent="0.3">
      <c r="A180" s="58" t="s">
        <v>1801</v>
      </c>
      <c r="B180" s="21" t="str">
        <f t="shared" si="2"/>
        <v>5TOÁN (T)1</v>
      </c>
      <c r="C180" s="416" t="s">
        <v>453</v>
      </c>
      <c r="D180" s="243">
        <v>5</v>
      </c>
      <c r="E180" s="406">
        <v>1</v>
      </c>
      <c r="F180" s="404">
        <v>29</v>
      </c>
      <c r="G180" s="208"/>
      <c r="H180" s="39">
        <v>29</v>
      </c>
      <c r="I180" s="39" t="s">
        <v>1801</v>
      </c>
    </row>
    <row r="181" spans="1:9" ht="24.75" customHeight="1" x14ac:dyDescent="0.3">
      <c r="A181" s="58" t="s">
        <v>1801</v>
      </c>
      <c r="B181" s="21" t="str">
        <f t="shared" si="2"/>
        <v>5TOÁN (T)2</v>
      </c>
      <c r="C181" s="416" t="s">
        <v>453</v>
      </c>
      <c r="D181" s="243">
        <v>5</v>
      </c>
      <c r="E181" s="406">
        <v>2</v>
      </c>
      <c r="F181" s="404">
        <v>30</v>
      </c>
      <c r="G181" s="208"/>
      <c r="H181" s="39">
        <v>30</v>
      </c>
      <c r="I181" s="39" t="s">
        <v>1801</v>
      </c>
    </row>
    <row r="182" spans="1:9" ht="24.75" customHeight="1" x14ac:dyDescent="0.3">
      <c r="A182" s="58" t="s">
        <v>1801</v>
      </c>
      <c r="B182" s="21" t="str">
        <f t="shared" si="2"/>
        <v>5TOÁN (T)3</v>
      </c>
      <c r="C182" s="416" t="s">
        <v>453</v>
      </c>
      <c r="D182" s="243">
        <v>5</v>
      </c>
      <c r="E182" s="406">
        <v>3</v>
      </c>
      <c r="F182" s="404">
        <v>31</v>
      </c>
      <c r="G182" s="208"/>
      <c r="H182" s="39">
        <v>31</v>
      </c>
      <c r="I182" s="39" t="s">
        <v>1801</v>
      </c>
    </row>
    <row r="183" spans="1:9" ht="24.75" customHeight="1" x14ac:dyDescent="0.3">
      <c r="A183" s="58" t="s">
        <v>1801</v>
      </c>
      <c r="B183" s="21" t="str">
        <f t="shared" si="2"/>
        <v>5TOÁN (T)4</v>
      </c>
      <c r="C183" s="416" t="s">
        <v>453</v>
      </c>
      <c r="D183" s="243">
        <v>5</v>
      </c>
      <c r="E183" s="406">
        <v>4</v>
      </c>
      <c r="F183" s="404">
        <v>32</v>
      </c>
      <c r="G183" s="208"/>
      <c r="H183" s="39">
        <v>32</v>
      </c>
      <c r="I183" s="39" t="s">
        <v>1801</v>
      </c>
    </row>
    <row r="184" spans="1:9" ht="24.75" customHeight="1" x14ac:dyDescent="0.3">
      <c r="A184" s="58" t="s">
        <v>1801</v>
      </c>
      <c r="B184" s="21" t="str">
        <f t="shared" si="2"/>
        <v>5TOÁN (T)5</v>
      </c>
      <c r="C184" s="416" t="s">
        <v>453</v>
      </c>
      <c r="D184" s="243">
        <v>5</v>
      </c>
      <c r="E184" s="406">
        <v>5</v>
      </c>
      <c r="F184" s="404">
        <v>33</v>
      </c>
      <c r="G184" s="208"/>
      <c r="H184" s="39">
        <v>33</v>
      </c>
      <c r="I184" s="39" t="s">
        <v>1801</v>
      </c>
    </row>
    <row r="185" spans="1:9" ht="24.75" customHeight="1" x14ac:dyDescent="0.3">
      <c r="A185" s="58" t="s">
        <v>1801</v>
      </c>
      <c r="B185" s="21" t="str">
        <f t="shared" si="2"/>
        <v>5TOÁN (T)6</v>
      </c>
      <c r="C185" s="416" t="s">
        <v>453</v>
      </c>
      <c r="D185" s="243">
        <v>5</v>
      </c>
      <c r="E185" s="406">
        <v>6</v>
      </c>
      <c r="F185" s="404">
        <v>34</v>
      </c>
      <c r="G185" s="208"/>
      <c r="H185" s="39">
        <v>34</v>
      </c>
      <c r="I185" s="39" t="s">
        <v>1801</v>
      </c>
    </row>
    <row r="186" spans="1:9" ht="24.75" customHeight="1" x14ac:dyDescent="0.3">
      <c r="A186" s="58" t="s">
        <v>1801</v>
      </c>
      <c r="B186" s="21" t="str">
        <f t="shared" si="2"/>
        <v>5TOÁN (T)7</v>
      </c>
      <c r="C186" s="416" t="s">
        <v>453</v>
      </c>
      <c r="D186" s="243">
        <v>5</v>
      </c>
      <c r="E186" s="406">
        <v>7</v>
      </c>
      <c r="F186" s="404">
        <v>35</v>
      </c>
      <c r="G186" s="208"/>
      <c r="H186" s="39">
        <v>35</v>
      </c>
      <c r="I186" s="39" t="s">
        <v>1801</v>
      </c>
    </row>
    <row r="187" spans="1:9" ht="24.75" customHeight="1" x14ac:dyDescent="0.3">
      <c r="A187" s="58" t="s">
        <v>1801</v>
      </c>
      <c r="B187" s="21" t="str">
        <f t="shared" si="2"/>
        <v>6TOÁN (T)1</v>
      </c>
      <c r="C187" s="416" t="s">
        <v>453</v>
      </c>
      <c r="D187" s="243">
        <v>6</v>
      </c>
      <c r="E187" s="243">
        <v>1</v>
      </c>
      <c r="F187" s="404">
        <v>36</v>
      </c>
      <c r="G187" s="208"/>
      <c r="H187" s="39">
        <v>36</v>
      </c>
      <c r="I187" s="39" t="s">
        <v>1801</v>
      </c>
    </row>
    <row r="188" spans="1:9" ht="24.75" customHeight="1" x14ac:dyDescent="0.3">
      <c r="A188" s="58" t="s">
        <v>1801</v>
      </c>
      <c r="B188" s="21" t="str">
        <f t="shared" si="2"/>
        <v>6TOÁN (T)2</v>
      </c>
      <c r="C188" s="416" t="s">
        <v>453</v>
      </c>
      <c r="D188" s="243">
        <v>6</v>
      </c>
      <c r="E188" s="243">
        <v>2</v>
      </c>
      <c r="F188" s="404">
        <v>37</v>
      </c>
      <c r="G188" s="208"/>
      <c r="H188" s="39">
        <v>37</v>
      </c>
      <c r="I188" s="39" t="s">
        <v>1801</v>
      </c>
    </row>
    <row r="189" spans="1:9" ht="24.75" customHeight="1" x14ac:dyDescent="0.3">
      <c r="A189" s="58" t="s">
        <v>1801</v>
      </c>
      <c r="B189" s="21" t="str">
        <f t="shared" si="2"/>
        <v>6TOÁN (T)3</v>
      </c>
      <c r="C189" s="416" t="s">
        <v>453</v>
      </c>
      <c r="D189" s="243">
        <v>6</v>
      </c>
      <c r="E189" s="243">
        <v>3</v>
      </c>
      <c r="F189" s="404">
        <v>38</v>
      </c>
      <c r="G189" s="208"/>
      <c r="H189" s="39">
        <v>38</v>
      </c>
      <c r="I189" s="39" t="s">
        <v>1801</v>
      </c>
    </row>
    <row r="190" spans="1:9" ht="24.75" customHeight="1" x14ac:dyDescent="0.3">
      <c r="A190" s="58" t="s">
        <v>1801</v>
      </c>
      <c r="B190" s="21" t="str">
        <f t="shared" si="2"/>
        <v>6TOÁN (T)4</v>
      </c>
      <c r="C190" s="416" t="s">
        <v>453</v>
      </c>
      <c r="D190" s="243">
        <v>6</v>
      </c>
      <c r="E190" s="243">
        <v>4</v>
      </c>
      <c r="F190" s="404">
        <v>39</v>
      </c>
      <c r="G190" s="208"/>
      <c r="H190" s="39">
        <v>39</v>
      </c>
      <c r="I190" s="39" t="s">
        <v>1801</v>
      </c>
    </row>
    <row r="191" spans="1:9" ht="24.75" customHeight="1" x14ac:dyDescent="0.3">
      <c r="A191" s="58" t="s">
        <v>1801</v>
      </c>
      <c r="B191" s="21" t="str">
        <f t="shared" si="2"/>
        <v>6TOÁN (T)5</v>
      </c>
      <c r="C191" s="416" t="s">
        <v>453</v>
      </c>
      <c r="D191" s="243">
        <v>6</v>
      </c>
      <c r="E191" s="243">
        <v>5</v>
      </c>
      <c r="F191" s="404">
        <v>40</v>
      </c>
      <c r="G191" s="208"/>
      <c r="H191" s="39">
        <v>40</v>
      </c>
      <c r="I191" s="39" t="s">
        <v>1801</v>
      </c>
    </row>
    <row r="192" spans="1:9" ht="24.75" customHeight="1" x14ac:dyDescent="0.3">
      <c r="B192" s="21" t="str">
        <f t="shared" si="2"/>
        <v>6TOÁN (T)6</v>
      </c>
      <c r="C192" s="416" t="s">
        <v>453</v>
      </c>
      <c r="D192" s="243">
        <v>6</v>
      </c>
      <c r="E192" s="243">
        <v>6</v>
      </c>
      <c r="F192" s="404">
        <v>41</v>
      </c>
      <c r="G192" s="208"/>
      <c r="H192" s="39">
        <v>41</v>
      </c>
    </row>
    <row r="193" spans="2:8" ht="24.75" customHeight="1" x14ac:dyDescent="0.3">
      <c r="B193" s="21" t="str">
        <f t="shared" si="2"/>
        <v>6TOÁN (T)7</v>
      </c>
      <c r="C193" s="416" t="s">
        <v>453</v>
      </c>
      <c r="D193" s="243">
        <v>6</v>
      </c>
      <c r="E193" s="243">
        <v>7</v>
      </c>
      <c r="F193" s="404">
        <v>42</v>
      </c>
      <c r="G193" s="208"/>
      <c r="H193" s="39">
        <v>42</v>
      </c>
    </row>
    <row r="194" spans="2:8" ht="24.75" customHeight="1" x14ac:dyDescent="0.3">
      <c r="B194" s="21" t="str">
        <f t="shared" si="2"/>
        <v>7TOÁN (T)1</v>
      </c>
      <c r="C194" s="416" t="s">
        <v>453</v>
      </c>
      <c r="D194" s="243">
        <v>7</v>
      </c>
      <c r="E194" s="406">
        <v>1</v>
      </c>
      <c r="F194" s="404">
        <v>43</v>
      </c>
      <c r="G194" s="208"/>
      <c r="H194" s="39">
        <v>43</v>
      </c>
    </row>
    <row r="195" spans="2:8" ht="24.75" customHeight="1" x14ac:dyDescent="0.3">
      <c r="B195" s="21" t="str">
        <f t="shared" si="2"/>
        <v>7TOÁN (T)2</v>
      </c>
      <c r="C195" s="416" t="s">
        <v>453</v>
      </c>
      <c r="D195" s="243">
        <v>7</v>
      </c>
      <c r="E195" s="406">
        <v>2</v>
      </c>
      <c r="F195" s="404">
        <v>44</v>
      </c>
      <c r="G195" s="208"/>
      <c r="H195" s="39">
        <v>44</v>
      </c>
    </row>
    <row r="196" spans="2:8" ht="24.75" customHeight="1" x14ac:dyDescent="0.3">
      <c r="B196" s="21" t="str">
        <f t="shared" si="2"/>
        <v>7TOÁN (T)3</v>
      </c>
      <c r="C196" s="416" t="s">
        <v>453</v>
      </c>
      <c r="D196" s="243">
        <v>7</v>
      </c>
      <c r="E196" s="406">
        <v>3</v>
      </c>
      <c r="F196" s="404">
        <v>45</v>
      </c>
      <c r="G196" s="208"/>
      <c r="H196" s="39">
        <v>45</v>
      </c>
    </row>
    <row r="197" spans="2:8" ht="24.75" customHeight="1" x14ac:dyDescent="0.3">
      <c r="B197" s="21" t="str">
        <f t="shared" si="2"/>
        <v>7TOÁN (T)4</v>
      </c>
      <c r="C197" s="416" t="s">
        <v>453</v>
      </c>
      <c r="D197" s="243">
        <v>7</v>
      </c>
      <c r="E197" s="406">
        <v>4</v>
      </c>
      <c r="F197" s="404">
        <v>46</v>
      </c>
      <c r="G197" s="208"/>
      <c r="H197" s="39">
        <v>46</v>
      </c>
    </row>
    <row r="198" spans="2:8" ht="24.75" customHeight="1" x14ac:dyDescent="0.3">
      <c r="B198" s="21" t="str">
        <f t="shared" si="2"/>
        <v>7TOÁN (T)5</v>
      </c>
      <c r="C198" s="416" t="s">
        <v>453</v>
      </c>
      <c r="D198" s="243">
        <v>7</v>
      </c>
      <c r="E198" s="406">
        <v>5</v>
      </c>
      <c r="F198" s="404">
        <v>47</v>
      </c>
      <c r="G198" s="208"/>
      <c r="H198" s="39">
        <v>47</v>
      </c>
    </row>
    <row r="199" spans="2:8" ht="24.75" customHeight="1" x14ac:dyDescent="0.3">
      <c r="B199" s="21" t="str">
        <f t="shared" si="2"/>
        <v>7TOÁN (T)6</v>
      </c>
      <c r="C199" s="416" t="s">
        <v>453</v>
      </c>
      <c r="D199" s="243">
        <v>7</v>
      </c>
      <c r="E199" s="406">
        <v>6</v>
      </c>
      <c r="F199" s="404">
        <v>48</v>
      </c>
      <c r="G199" s="208"/>
      <c r="H199" s="39">
        <v>48</v>
      </c>
    </row>
    <row r="200" spans="2:8" ht="24.75" customHeight="1" x14ac:dyDescent="0.3">
      <c r="B200" s="21" t="str">
        <f t="shared" si="2"/>
        <v>7TOÁN (T)7</v>
      </c>
      <c r="C200" s="416" t="s">
        <v>453</v>
      </c>
      <c r="D200" s="243">
        <v>7</v>
      </c>
      <c r="E200" s="406">
        <v>7</v>
      </c>
      <c r="F200" s="404">
        <v>49</v>
      </c>
      <c r="G200" s="208"/>
      <c r="H200" s="39">
        <v>49</v>
      </c>
    </row>
    <row r="201" spans="2:8" ht="24.75" customHeight="1" x14ac:dyDescent="0.3">
      <c r="B201" s="21" t="str">
        <f t="shared" si="2"/>
        <v>8TOÁN (T)1</v>
      </c>
      <c r="C201" s="416" t="s">
        <v>453</v>
      </c>
      <c r="D201" s="243">
        <v>8</v>
      </c>
      <c r="E201" s="243">
        <v>1</v>
      </c>
      <c r="F201" s="404">
        <v>50</v>
      </c>
      <c r="G201" s="208"/>
      <c r="H201" s="39">
        <v>50</v>
      </c>
    </row>
    <row r="202" spans="2:8" ht="24.75" customHeight="1" x14ac:dyDescent="0.3">
      <c r="B202" s="21" t="str">
        <f t="shared" si="2"/>
        <v>8TOÁN (T)2</v>
      </c>
      <c r="C202" s="416" t="s">
        <v>453</v>
      </c>
      <c r="D202" s="243">
        <v>8</v>
      </c>
      <c r="E202" s="243">
        <v>2</v>
      </c>
      <c r="F202" s="404">
        <v>51</v>
      </c>
      <c r="G202" s="208"/>
      <c r="H202" s="39">
        <v>51</v>
      </c>
    </row>
    <row r="203" spans="2:8" ht="24.75" customHeight="1" x14ac:dyDescent="0.3">
      <c r="B203" s="21" t="str">
        <f t="shared" si="2"/>
        <v>8TOÁN (T)3</v>
      </c>
      <c r="C203" s="416" t="s">
        <v>453</v>
      </c>
      <c r="D203" s="243">
        <v>8</v>
      </c>
      <c r="E203" s="243">
        <v>3</v>
      </c>
      <c r="F203" s="404">
        <v>52</v>
      </c>
      <c r="G203" s="208"/>
      <c r="H203" s="39">
        <v>52</v>
      </c>
    </row>
    <row r="204" spans="2:8" ht="24.75" customHeight="1" x14ac:dyDescent="0.3">
      <c r="B204" s="21" t="str">
        <f t="shared" si="2"/>
        <v>8TOÁN (T)4</v>
      </c>
      <c r="C204" s="416" t="s">
        <v>453</v>
      </c>
      <c r="D204" s="243">
        <v>8</v>
      </c>
      <c r="E204" s="243">
        <v>4</v>
      </c>
      <c r="F204" s="404">
        <v>53</v>
      </c>
      <c r="G204" s="208"/>
      <c r="H204" s="39">
        <v>53</v>
      </c>
    </row>
    <row r="205" spans="2:8" ht="24.75" customHeight="1" x14ac:dyDescent="0.3">
      <c r="B205" s="21" t="str">
        <f t="shared" si="2"/>
        <v>8TOÁN (T)5</v>
      </c>
      <c r="C205" s="416" t="s">
        <v>453</v>
      </c>
      <c r="D205" s="243">
        <v>8</v>
      </c>
      <c r="E205" s="243">
        <v>5</v>
      </c>
      <c r="F205" s="404">
        <v>54</v>
      </c>
      <c r="G205" s="208"/>
      <c r="H205" s="39">
        <v>54</v>
      </c>
    </row>
    <row r="206" spans="2:8" ht="24.75" customHeight="1" x14ac:dyDescent="0.3">
      <c r="B206" s="21" t="str">
        <f t="shared" si="2"/>
        <v>8TOÁN (T)6</v>
      </c>
      <c r="C206" s="416" t="s">
        <v>453</v>
      </c>
      <c r="D206" s="243">
        <v>8</v>
      </c>
      <c r="E206" s="243">
        <v>6</v>
      </c>
      <c r="F206" s="404">
        <v>55</v>
      </c>
      <c r="G206" s="208"/>
      <c r="H206" s="39">
        <v>55</v>
      </c>
    </row>
    <row r="207" spans="2:8" ht="24.75" customHeight="1" x14ac:dyDescent="0.3">
      <c r="B207" s="21" t="str">
        <f t="shared" si="2"/>
        <v>8TOÁN (T)7</v>
      </c>
      <c r="C207" s="416" t="s">
        <v>453</v>
      </c>
      <c r="D207" s="243">
        <v>8</v>
      </c>
      <c r="E207" s="243">
        <v>7</v>
      </c>
      <c r="F207" s="404">
        <v>56</v>
      </c>
      <c r="G207" s="208"/>
      <c r="H207" s="39">
        <v>56</v>
      </c>
    </row>
    <row r="208" spans="2:8" ht="24.75" customHeight="1" x14ac:dyDescent="0.3">
      <c r="B208" s="21" t="str">
        <f t="shared" si="2"/>
        <v>9TOÁN (T)1</v>
      </c>
      <c r="C208" s="416" t="s">
        <v>453</v>
      </c>
      <c r="D208" s="243">
        <v>9</v>
      </c>
      <c r="E208" s="406">
        <v>1</v>
      </c>
      <c r="F208" s="404">
        <v>57</v>
      </c>
      <c r="G208" s="208"/>
      <c r="H208" s="39">
        <v>57</v>
      </c>
    </row>
    <row r="209" spans="2:8" ht="24.75" customHeight="1" x14ac:dyDescent="0.3">
      <c r="B209" s="21" t="str">
        <f t="shared" si="2"/>
        <v>9TOÁN (T)2</v>
      </c>
      <c r="C209" s="416" t="s">
        <v>453</v>
      </c>
      <c r="D209" s="243">
        <v>9</v>
      </c>
      <c r="E209" s="406">
        <v>2</v>
      </c>
      <c r="F209" s="404">
        <v>58</v>
      </c>
      <c r="G209" s="208"/>
      <c r="H209" s="39">
        <v>58</v>
      </c>
    </row>
    <row r="210" spans="2:8" ht="24.75" customHeight="1" x14ac:dyDescent="0.3">
      <c r="B210" s="21" t="str">
        <f t="shared" si="2"/>
        <v>9TOÁN (T)3</v>
      </c>
      <c r="C210" s="416" t="s">
        <v>453</v>
      </c>
      <c r="D210" s="243">
        <v>9</v>
      </c>
      <c r="E210" s="406">
        <v>3</v>
      </c>
      <c r="F210" s="404">
        <v>59</v>
      </c>
      <c r="G210" s="208"/>
      <c r="H210" s="39">
        <v>59</v>
      </c>
    </row>
    <row r="211" spans="2:8" ht="24.75" customHeight="1" x14ac:dyDescent="0.3">
      <c r="B211" s="21" t="str">
        <f t="shared" si="2"/>
        <v>9TOÁN (T)4</v>
      </c>
      <c r="C211" s="416" t="s">
        <v>453</v>
      </c>
      <c r="D211" s="243">
        <v>9</v>
      </c>
      <c r="E211" s="406">
        <v>4</v>
      </c>
      <c r="F211" s="404">
        <v>60</v>
      </c>
      <c r="G211" s="208"/>
      <c r="H211" s="39">
        <v>60</v>
      </c>
    </row>
    <row r="212" spans="2:8" ht="24.75" customHeight="1" x14ac:dyDescent="0.3">
      <c r="B212" s="21" t="str">
        <f t="shared" si="2"/>
        <v>9TOÁN (T)5</v>
      </c>
      <c r="C212" s="416" t="s">
        <v>453</v>
      </c>
      <c r="D212" s="243">
        <v>9</v>
      </c>
      <c r="E212" s="406">
        <v>5</v>
      </c>
      <c r="F212" s="404">
        <v>61</v>
      </c>
      <c r="G212" s="208"/>
      <c r="H212" s="39">
        <v>61</v>
      </c>
    </row>
    <row r="213" spans="2:8" ht="24.75" customHeight="1" x14ac:dyDescent="0.3">
      <c r="B213" s="21" t="str">
        <f t="shared" si="2"/>
        <v>9TOÁN (T)6</v>
      </c>
      <c r="C213" s="416" t="s">
        <v>453</v>
      </c>
      <c r="D213" s="243">
        <v>9</v>
      </c>
      <c r="E213" s="406">
        <v>6</v>
      </c>
      <c r="F213" s="404">
        <v>62</v>
      </c>
      <c r="G213" s="208"/>
      <c r="H213" s="39">
        <v>62</v>
      </c>
    </row>
    <row r="214" spans="2:8" ht="24.75" customHeight="1" x14ac:dyDescent="0.3">
      <c r="B214" s="21" t="str">
        <f t="shared" si="2"/>
        <v>9TOÁN (T)7</v>
      </c>
      <c r="C214" s="416" t="s">
        <v>453</v>
      </c>
      <c r="D214" s="243">
        <v>9</v>
      </c>
      <c r="E214" s="406">
        <v>7</v>
      </c>
      <c r="F214" s="404">
        <v>63</v>
      </c>
      <c r="G214" s="208"/>
      <c r="H214" s="39">
        <v>63</v>
      </c>
    </row>
    <row r="215" spans="2:8" ht="24.75" customHeight="1" x14ac:dyDescent="0.3">
      <c r="B215" s="21" t="str">
        <f t="shared" si="2"/>
        <v>10TOÁN (T)1</v>
      </c>
      <c r="C215" s="416" t="s">
        <v>453</v>
      </c>
      <c r="D215" s="243">
        <v>10</v>
      </c>
      <c r="E215" s="243">
        <v>1</v>
      </c>
      <c r="F215" s="404">
        <v>64</v>
      </c>
      <c r="G215" s="208"/>
      <c r="H215" s="39">
        <v>64</v>
      </c>
    </row>
    <row r="216" spans="2:8" ht="24.75" customHeight="1" x14ac:dyDescent="0.3">
      <c r="B216" s="21" t="str">
        <f t="shared" si="2"/>
        <v>10TOÁN (T)2</v>
      </c>
      <c r="C216" s="416" t="s">
        <v>453</v>
      </c>
      <c r="D216" s="243">
        <v>10</v>
      </c>
      <c r="E216" s="243">
        <v>2</v>
      </c>
      <c r="F216" s="404">
        <v>65</v>
      </c>
      <c r="G216" s="208"/>
      <c r="H216" s="39">
        <v>65</v>
      </c>
    </row>
    <row r="217" spans="2:8" ht="24.75" customHeight="1" x14ac:dyDescent="0.3">
      <c r="B217" s="21" t="str">
        <f t="shared" si="2"/>
        <v>10TOÁN (T)3</v>
      </c>
      <c r="C217" s="416" t="s">
        <v>453</v>
      </c>
      <c r="D217" s="243">
        <v>10</v>
      </c>
      <c r="E217" s="243">
        <v>3</v>
      </c>
      <c r="F217" s="404">
        <v>66</v>
      </c>
      <c r="G217" s="208"/>
      <c r="H217" s="39">
        <v>66</v>
      </c>
    </row>
    <row r="218" spans="2:8" ht="24.75" customHeight="1" x14ac:dyDescent="0.3">
      <c r="B218" s="21" t="str">
        <f t="shared" si="2"/>
        <v>10TOÁN (T)4</v>
      </c>
      <c r="C218" s="416" t="s">
        <v>453</v>
      </c>
      <c r="D218" s="243">
        <v>10</v>
      </c>
      <c r="E218" s="243">
        <v>4</v>
      </c>
      <c r="F218" s="404">
        <v>67</v>
      </c>
      <c r="G218" s="208"/>
      <c r="H218" s="39">
        <v>67</v>
      </c>
    </row>
    <row r="219" spans="2:8" ht="24.75" customHeight="1" x14ac:dyDescent="0.3">
      <c r="B219" s="21" t="str">
        <f t="shared" si="2"/>
        <v>10TOÁN (T)5</v>
      </c>
      <c r="C219" s="416" t="s">
        <v>453</v>
      </c>
      <c r="D219" s="243">
        <v>10</v>
      </c>
      <c r="E219" s="243">
        <v>5</v>
      </c>
      <c r="F219" s="404">
        <v>68</v>
      </c>
      <c r="G219" s="208"/>
      <c r="H219" s="39">
        <v>68</v>
      </c>
    </row>
    <row r="220" spans="2:8" ht="24.75" customHeight="1" x14ac:dyDescent="0.3">
      <c r="B220" s="21" t="str">
        <f t="shared" si="2"/>
        <v>10TOÁN (T)6</v>
      </c>
      <c r="C220" s="416" t="s">
        <v>453</v>
      </c>
      <c r="D220" s="243">
        <v>10</v>
      </c>
      <c r="E220" s="243">
        <v>6</v>
      </c>
      <c r="F220" s="404">
        <v>69</v>
      </c>
      <c r="G220" s="208"/>
      <c r="H220" s="39">
        <v>69</v>
      </c>
    </row>
    <row r="221" spans="2:8" ht="24.75" customHeight="1" x14ac:dyDescent="0.3">
      <c r="B221" s="21" t="str">
        <f t="shared" si="2"/>
        <v>10TOÁN (T)7</v>
      </c>
      <c r="C221" s="416" t="s">
        <v>453</v>
      </c>
      <c r="D221" s="243">
        <v>10</v>
      </c>
      <c r="E221" s="243">
        <v>7</v>
      </c>
      <c r="F221" s="404">
        <v>70</v>
      </c>
      <c r="G221" s="208"/>
      <c r="H221" s="39">
        <v>70</v>
      </c>
    </row>
    <row r="222" spans="2:8" ht="24.75" customHeight="1" x14ac:dyDescent="0.3">
      <c r="B222" s="21" t="str">
        <f t="shared" si="2"/>
        <v>11TOÁN (T)1</v>
      </c>
      <c r="C222" s="416" t="s">
        <v>453</v>
      </c>
      <c r="D222" s="243">
        <v>11</v>
      </c>
      <c r="E222" s="406">
        <v>1</v>
      </c>
      <c r="F222" s="404">
        <v>71</v>
      </c>
      <c r="G222" s="208"/>
      <c r="H222" s="39">
        <v>71</v>
      </c>
    </row>
    <row r="223" spans="2:8" ht="24.75" customHeight="1" x14ac:dyDescent="0.3">
      <c r="B223" s="21" t="str">
        <f t="shared" si="2"/>
        <v>11TOÁN (T)2</v>
      </c>
      <c r="C223" s="416" t="s">
        <v>453</v>
      </c>
      <c r="D223" s="243">
        <v>11</v>
      </c>
      <c r="E223" s="406">
        <v>2</v>
      </c>
      <c r="F223" s="404">
        <v>72</v>
      </c>
      <c r="G223" s="208"/>
      <c r="H223" s="39">
        <v>72</v>
      </c>
    </row>
    <row r="224" spans="2:8" ht="24.75" customHeight="1" x14ac:dyDescent="0.3">
      <c r="B224" s="21" t="str">
        <f t="shared" si="2"/>
        <v>11TOÁN (T)3</v>
      </c>
      <c r="C224" s="416" t="s">
        <v>453</v>
      </c>
      <c r="D224" s="243">
        <v>11</v>
      </c>
      <c r="E224" s="406">
        <v>3</v>
      </c>
      <c r="F224" s="404">
        <v>73</v>
      </c>
      <c r="G224" s="208"/>
      <c r="H224" s="39">
        <v>73</v>
      </c>
    </row>
    <row r="225" spans="2:8" ht="24.75" customHeight="1" x14ac:dyDescent="0.3">
      <c r="B225" s="21" t="str">
        <f t="shared" si="2"/>
        <v>11TOÁN (T)4</v>
      </c>
      <c r="C225" s="416" t="s">
        <v>453</v>
      </c>
      <c r="D225" s="243">
        <v>11</v>
      </c>
      <c r="E225" s="406">
        <v>4</v>
      </c>
      <c r="F225" s="404">
        <v>74</v>
      </c>
      <c r="G225" s="208"/>
      <c r="H225" s="39">
        <v>74</v>
      </c>
    </row>
    <row r="226" spans="2:8" ht="24.75" customHeight="1" x14ac:dyDescent="0.3">
      <c r="B226" s="21" t="str">
        <f t="shared" si="2"/>
        <v>11TOÁN (T)5</v>
      </c>
      <c r="C226" s="416" t="s">
        <v>453</v>
      </c>
      <c r="D226" s="243">
        <v>11</v>
      </c>
      <c r="E226" s="406">
        <v>5</v>
      </c>
      <c r="F226" s="404">
        <v>75</v>
      </c>
      <c r="G226" s="208"/>
      <c r="H226" s="39">
        <v>75</v>
      </c>
    </row>
    <row r="227" spans="2:8" ht="24.75" customHeight="1" x14ac:dyDescent="0.3">
      <c r="B227" s="21" t="str">
        <f t="shared" si="2"/>
        <v>11TOÁN (T)6</v>
      </c>
      <c r="C227" s="416" t="s">
        <v>453</v>
      </c>
      <c r="D227" s="243">
        <v>11</v>
      </c>
      <c r="E227" s="406">
        <v>6</v>
      </c>
      <c r="F227" s="404">
        <v>76</v>
      </c>
      <c r="G227" s="208"/>
      <c r="H227" s="39">
        <v>76</v>
      </c>
    </row>
    <row r="228" spans="2:8" ht="24.75" customHeight="1" x14ac:dyDescent="0.3">
      <c r="B228" s="21" t="str">
        <f t="shared" si="2"/>
        <v>11TOÁN (T)7</v>
      </c>
      <c r="C228" s="416" t="s">
        <v>453</v>
      </c>
      <c r="D228" s="243">
        <v>11</v>
      </c>
      <c r="E228" s="406">
        <v>7</v>
      </c>
      <c r="F228" s="404">
        <v>77</v>
      </c>
      <c r="G228" s="208"/>
      <c r="H228" s="39">
        <v>77</v>
      </c>
    </row>
    <row r="229" spans="2:8" ht="24.75" customHeight="1" x14ac:dyDescent="0.3">
      <c r="B229" s="21" t="str">
        <f t="shared" si="2"/>
        <v>12TOÁN (T)1</v>
      </c>
      <c r="C229" s="416" t="s">
        <v>453</v>
      </c>
      <c r="D229" s="243">
        <v>12</v>
      </c>
      <c r="E229" s="243">
        <v>1</v>
      </c>
      <c r="F229" s="404">
        <v>78</v>
      </c>
      <c r="G229" s="208"/>
      <c r="H229" s="39">
        <v>78</v>
      </c>
    </row>
    <row r="230" spans="2:8" ht="24.75" customHeight="1" x14ac:dyDescent="0.3">
      <c r="B230" s="21" t="str">
        <f t="shared" si="2"/>
        <v>12TOÁN (T)2</v>
      </c>
      <c r="C230" s="416" t="s">
        <v>453</v>
      </c>
      <c r="D230" s="243">
        <v>12</v>
      </c>
      <c r="E230" s="243">
        <v>2</v>
      </c>
      <c r="F230" s="404">
        <v>79</v>
      </c>
      <c r="G230" s="208"/>
      <c r="H230" s="39">
        <v>79</v>
      </c>
    </row>
    <row r="231" spans="2:8" ht="24.75" customHeight="1" x14ac:dyDescent="0.3">
      <c r="B231" s="21" t="str">
        <f t="shared" si="2"/>
        <v>12TOÁN (T)3</v>
      </c>
      <c r="C231" s="416" t="s">
        <v>453</v>
      </c>
      <c r="D231" s="243">
        <v>12</v>
      </c>
      <c r="E231" s="243">
        <v>3</v>
      </c>
      <c r="F231" s="404">
        <v>80</v>
      </c>
      <c r="G231" s="208"/>
      <c r="H231" s="39">
        <v>80</v>
      </c>
    </row>
    <row r="232" spans="2:8" ht="24.75" customHeight="1" x14ac:dyDescent="0.3">
      <c r="B232" s="21" t="str">
        <f t="shared" si="2"/>
        <v>12TOÁN (T)4</v>
      </c>
      <c r="C232" s="416" t="s">
        <v>453</v>
      </c>
      <c r="D232" s="243">
        <v>12</v>
      </c>
      <c r="E232" s="243">
        <v>4</v>
      </c>
      <c r="F232" s="404">
        <v>81</v>
      </c>
      <c r="G232" s="208"/>
      <c r="H232" s="39">
        <v>81</v>
      </c>
    </row>
    <row r="233" spans="2:8" ht="24.75" customHeight="1" x14ac:dyDescent="0.3">
      <c r="B233" s="21" t="str">
        <f t="shared" si="2"/>
        <v>12TOÁN (T)5</v>
      </c>
      <c r="C233" s="416" t="s">
        <v>453</v>
      </c>
      <c r="D233" s="243">
        <v>12</v>
      </c>
      <c r="E233" s="243">
        <v>5</v>
      </c>
      <c r="F233" s="404">
        <v>82</v>
      </c>
      <c r="G233" s="208"/>
      <c r="H233" s="39">
        <v>82</v>
      </c>
    </row>
    <row r="234" spans="2:8" ht="24.75" customHeight="1" x14ac:dyDescent="0.3">
      <c r="B234" s="21" t="str">
        <f t="shared" si="2"/>
        <v>12TOÁN (T)6</v>
      </c>
      <c r="C234" s="416" t="s">
        <v>453</v>
      </c>
      <c r="D234" s="243">
        <v>12</v>
      </c>
      <c r="E234" s="243">
        <v>6</v>
      </c>
      <c r="F234" s="404">
        <v>83</v>
      </c>
      <c r="G234" s="208"/>
      <c r="H234" s="39">
        <v>83</v>
      </c>
    </row>
    <row r="235" spans="2:8" ht="24.75" customHeight="1" x14ac:dyDescent="0.3">
      <c r="B235" s="21" t="str">
        <f t="shared" si="2"/>
        <v>12TOÁN (T)7</v>
      </c>
      <c r="C235" s="416" t="s">
        <v>453</v>
      </c>
      <c r="D235" s="243">
        <v>12</v>
      </c>
      <c r="E235" s="243">
        <v>7</v>
      </c>
      <c r="F235" s="404">
        <v>84</v>
      </c>
      <c r="G235" s="208"/>
      <c r="H235" s="39">
        <v>84</v>
      </c>
    </row>
    <row r="236" spans="2:8" ht="24.75" customHeight="1" x14ac:dyDescent="0.3">
      <c r="B236" s="21" t="str">
        <f t="shared" si="2"/>
        <v>13TOÁN (T)1</v>
      </c>
      <c r="C236" s="416" t="s">
        <v>453</v>
      </c>
      <c r="D236" s="243">
        <v>13</v>
      </c>
      <c r="E236" s="406">
        <v>1</v>
      </c>
      <c r="F236" s="404">
        <v>85</v>
      </c>
      <c r="G236" s="208"/>
      <c r="H236" s="39">
        <v>85</v>
      </c>
    </row>
    <row r="237" spans="2:8" ht="24.75" customHeight="1" x14ac:dyDescent="0.3">
      <c r="B237" s="21" t="str">
        <f t="shared" si="2"/>
        <v>13TOÁN (T)2</v>
      </c>
      <c r="C237" s="416" t="s">
        <v>453</v>
      </c>
      <c r="D237" s="243">
        <v>13</v>
      </c>
      <c r="E237" s="406">
        <v>2</v>
      </c>
      <c r="F237" s="404">
        <v>86</v>
      </c>
      <c r="G237" s="208"/>
      <c r="H237" s="39">
        <v>86</v>
      </c>
    </row>
    <row r="238" spans="2:8" ht="24.75" customHeight="1" x14ac:dyDescent="0.3">
      <c r="B238" s="21" t="str">
        <f t="shared" si="2"/>
        <v>13TOÁN (T)3</v>
      </c>
      <c r="C238" s="416" t="s">
        <v>453</v>
      </c>
      <c r="D238" s="243">
        <v>13</v>
      </c>
      <c r="E238" s="406">
        <v>3</v>
      </c>
      <c r="F238" s="404">
        <v>87</v>
      </c>
      <c r="G238" s="208"/>
      <c r="H238" s="39">
        <v>87</v>
      </c>
    </row>
    <row r="239" spans="2:8" ht="24.75" customHeight="1" x14ac:dyDescent="0.3">
      <c r="B239" s="21" t="str">
        <f t="shared" si="2"/>
        <v>13TOÁN (T)4</v>
      </c>
      <c r="C239" s="416" t="s">
        <v>453</v>
      </c>
      <c r="D239" s="243">
        <v>13</v>
      </c>
      <c r="E239" s="406">
        <v>4</v>
      </c>
      <c r="F239" s="404">
        <v>88</v>
      </c>
      <c r="G239" s="208"/>
      <c r="H239" s="39">
        <v>88</v>
      </c>
    </row>
    <row r="240" spans="2:8" ht="24.75" customHeight="1" x14ac:dyDescent="0.3">
      <c r="B240" s="21" t="str">
        <f t="shared" si="2"/>
        <v>13TOÁN (T)5</v>
      </c>
      <c r="C240" s="416" t="s">
        <v>453</v>
      </c>
      <c r="D240" s="243">
        <v>13</v>
      </c>
      <c r="E240" s="406">
        <v>5</v>
      </c>
      <c r="F240" s="404">
        <v>89</v>
      </c>
      <c r="G240" s="208"/>
      <c r="H240" s="39">
        <v>89</v>
      </c>
    </row>
    <row r="241" spans="1:9" ht="24.75" customHeight="1" x14ac:dyDescent="0.3">
      <c r="B241" s="21" t="str">
        <f t="shared" si="2"/>
        <v>13TOÁN (T)6</v>
      </c>
      <c r="C241" s="416" t="s">
        <v>453</v>
      </c>
      <c r="D241" s="243">
        <v>13</v>
      </c>
      <c r="E241" s="406">
        <v>6</v>
      </c>
      <c r="F241" s="404">
        <v>90</v>
      </c>
      <c r="G241" s="208"/>
      <c r="H241" s="39">
        <v>90</v>
      </c>
    </row>
    <row r="242" spans="1:9" ht="24.75" customHeight="1" x14ac:dyDescent="0.3">
      <c r="B242" s="21" t="str">
        <f t="shared" si="2"/>
        <v>13TOÁN (T)7</v>
      </c>
      <c r="C242" s="416" t="s">
        <v>453</v>
      </c>
      <c r="D242" s="243">
        <v>13</v>
      </c>
      <c r="E242" s="406">
        <v>7</v>
      </c>
      <c r="F242" s="404">
        <v>91</v>
      </c>
      <c r="G242" s="208"/>
      <c r="H242" s="39">
        <v>91</v>
      </c>
    </row>
    <row r="243" spans="1:9" ht="24.75" customHeight="1" x14ac:dyDescent="0.3">
      <c r="B243" s="21" t="str">
        <f t="shared" si="2"/>
        <v>14TOÁN (T)1</v>
      </c>
      <c r="C243" s="416" t="s">
        <v>453</v>
      </c>
      <c r="D243" s="243">
        <v>14</v>
      </c>
      <c r="E243" s="243">
        <v>1</v>
      </c>
      <c r="F243" s="404">
        <v>92</v>
      </c>
      <c r="G243" s="208"/>
      <c r="H243" s="39">
        <v>92</v>
      </c>
    </row>
    <row r="244" spans="1:9" ht="24.75" customHeight="1" x14ac:dyDescent="0.3">
      <c r="B244" s="21" t="str">
        <f t="shared" si="2"/>
        <v>14TOÁN (T)2</v>
      </c>
      <c r="C244" s="416" t="s">
        <v>453</v>
      </c>
      <c r="D244" s="243">
        <v>14</v>
      </c>
      <c r="E244" s="243">
        <v>2</v>
      </c>
      <c r="F244" s="404">
        <v>93</v>
      </c>
      <c r="G244" s="208"/>
      <c r="H244" s="39">
        <v>93</v>
      </c>
    </row>
    <row r="245" spans="1:9" ht="24.75" customHeight="1" x14ac:dyDescent="0.3">
      <c r="B245" s="21" t="str">
        <f t="shared" si="2"/>
        <v>14TOÁN (T)3</v>
      </c>
      <c r="C245" s="416" t="s">
        <v>453</v>
      </c>
      <c r="D245" s="243">
        <v>14</v>
      </c>
      <c r="E245" s="243">
        <v>3</v>
      </c>
      <c r="F245" s="404">
        <v>94</v>
      </c>
      <c r="G245" s="208"/>
      <c r="H245" s="39">
        <v>94</v>
      </c>
    </row>
    <row r="246" spans="1:9" ht="24.75" customHeight="1" x14ac:dyDescent="0.3">
      <c r="B246" s="21" t="str">
        <f t="shared" si="2"/>
        <v>14TOÁN (T)4</v>
      </c>
      <c r="C246" s="416" t="s">
        <v>453</v>
      </c>
      <c r="D246" s="243">
        <v>14</v>
      </c>
      <c r="E246" s="243">
        <v>4</v>
      </c>
      <c r="F246" s="404">
        <v>95</v>
      </c>
      <c r="G246" s="208"/>
      <c r="H246" s="39">
        <v>95</v>
      </c>
    </row>
    <row r="247" spans="1:9" ht="24.75" customHeight="1" x14ac:dyDescent="0.3">
      <c r="B247" s="21" t="str">
        <f t="shared" si="2"/>
        <v>14TOÁN (T)5</v>
      </c>
      <c r="C247" s="416" t="s">
        <v>453</v>
      </c>
      <c r="D247" s="243">
        <v>14</v>
      </c>
      <c r="E247" s="243">
        <v>5</v>
      </c>
      <c r="F247" s="404">
        <v>96</v>
      </c>
      <c r="G247" s="208"/>
      <c r="H247" s="39">
        <v>96</v>
      </c>
    </row>
    <row r="248" spans="1:9" ht="24.75" customHeight="1" x14ac:dyDescent="0.3">
      <c r="B248" s="21" t="str">
        <f t="shared" si="2"/>
        <v>14TOÁN (T)6</v>
      </c>
      <c r="C248" s="416" t="s">
        <v>453</v>
      </c>
      <c r="D248" s="243">
        <v>14</v>
      </c>
      <c r="E248" s="243">
        <v>6</v>
      </c>
      <c r="F248" s="404">
        <v>97</v>
      </c>
      <c r="G248" s="208"/>
      <c r="H248" s="39">
        <v>97</v>
      </c>
    </row>
    <row r="249" spans="1:9" ht="24.75" customHeight="1" x14ac:dyDescent="0.3">
      <c r="B249" s="21" t="str">
        <f t="shared" si="2"/>
        <v>14TOÁN (T)7</v>
      </c>
      <c r="C249" s="416" t="s">
        <v>453</v>
      </c>
      <c r="D249" s="243">
        <v>14</v>
      </c>
      <c r="E249" s="243">
        <v>7</v>
      </c>
      <c r="F249" s="404">
        <v>98</v>
      </c>
      <c r="G249" s="208"/>
      <c r="H249" s="39">
        <v>98</v>
      </c>
    </row>
    <row r="250" spans="1:9" ht="24.75" customHeight="1" x14ac:dyDescent="0.3">
      <c r="B250" s="21" t="str">
        <f t="shared" si="2"/>
        <v>15TOÁN (T)1</v>
      </c>
      <c r="C250" s="416" t="s">
        <v>453</v>
      </c>
      <c r="D250" s="404">
        <v>15</v>
      </c>
      <c r="E250" s="406">
        <v>1</v>
      </c>
      <c r="F250" s="404">
        <v>99</v>
      </c>
      <c r="G250" s="208"/>
      <c r="H250" s="39">
        <v>99</v>
      </c>
    </row>
    <row r="251" spans="1:9" ht="24.75" customHeight="1" x14ac:dyDescent="0.3">
      <c r="B251" s="21" t="str">
        <f t="shared" si="2"/>
        <v>15TOÁN (T)2</v>
      </c>
      <c r="C251" s="416" t="s">
        <v>453</v>
      </c>
      <c r="D251" s="404">
        <v>15</v>
      </c>
      <c r="E251" s="406">
        <v>2</v>
      </c>
      <c r="F251" s="404">
        <v>100</v>
      </c>
      <c r="G251" s="208"/>
      <c r="H251" s="39">
        <v>100</v>
      </c>
    </row>
    <row r="252" spans="1:9" ht="24.75" customHeight="1" x14ac:dyDescent="0.3">
      <c r="B252" s="21" t="str">
        <f t="shared" si="2"/>
        <v>15TOÁN (T)3</v>
      </c>
      <c r="C252" s="416" t="s">
        <v>453</v>
      </c>
      <c r="D252" s="404">
        <v>15</v>
      </c>
      <c r="E252" s="406">
        <v>3</v>
      </c>
      <c r="F252" s="404">
        <v>101</v>
      </c>
      <c r="G252" s="208"/>
      <c r="H252" s="39">
        <v>101</v>
      </c>
    </row>
    <row r="253" spans="1:9" ht="24.75" customHeight="1" x14ac:dyDescent="0.3">
      <c r="B253" s="21" t="str">
        <f t="shared" si="2"/>
        <v>15TOÁN (T)4</v>
      </c>
      <c r="C253" s="416" t="s">
        <v>453</v>
      </c>
      <c r="D253" s="404">
        <v>15</v>
      </c>
      <c r="E253" s="406">
        <v>4</v>
      </c>
      <c r="F253" s="404">
        <v>102</v>
      </c>
      <c r="G253" s="208"/>
      <c r="H253" s="39">
        <v>102</v>
      </c>
    </row>
    <row r="254" spans="1:9" ht="24.75" customHeight="1" x14ac:dyDescent="0.3">
      <c r="B254" s="21" t="str">
        <f t="shared" si="2"/>
        <v>15TOÁN (T)5</v>
      </c>
      <c r="C254" s="416" t="s">
        <v>453</v>
      </c>
      <c r="D254" s="404">
        <v>15</v>
      </c>
      <c r="E254" s="406">
        <v>5</v>
      </c>
      <c r="F254" s="404">
        <v>103</v>
      </c>
      <c r="G254" s="208"/>
      <c r="H254" s="39">
        <v>103</v>
      </c>
    </row>
    <row r="255" spans="1:9" ht="24.75" customHeight="1" x14ac:dyDescent="0.3">
      <c r="A255" s="58" t="s">
        <v>1801</v>
      </c>
      <c r="B255" s="21" t="str">
        <f t="shared" si="2"/>
        <v>15TOÁN (T)6</v>
      </c>
      <c r="C255" s="416" t="s">
        <v>453</v>
      </c>
      <c r="D255" s="404">
        <v>15</v>
      </c>
      <c r="E255" s="406">
        <v>6</v>
      </c>
      <c r="F255" s="404">
        <v>104</v>
      </c>
      <c r="G255" s="208"/>
      <c r="H255" s="39">
        <v>104</v>
      </c>
      <c r="I255" s="39" t="s">
        <v>1801</v>
      </c>
    </row>
    <row r="256" spans="1:9" ht="24.75" customHeight="1" x14ac:dyDescent="0.3">
      <c r="A256" s="58" t="s">
        <v>1801</v>
      </c>
      <c r="B256" s="21" t="str">
        <f t="shared" si="2"/>
        <v>15TOÁN (T)7</v>
      </c>
      <c r="C256" s="416" t="s">
        <v>453</v>
      </c>
      <c r="D256" s="404">
        <v>15</v>
      </c>
      <c r="E256" s="406">
        <v>7</v>
      </c>
      <c r="F256" s="404">
        <v>105</v>
      </c>
      <c r="G256" s="208"/>
      <c r="H256" s="39">
        <v>105</v>
      </c>
      <c r="I256" s="39" t="s">
        <v>1801</v>
      </c>
    </row>
    <row r="257" spans="2:8" ht="24.75" customHeight="1" x14ac:dyDescent="0.3">
      <c r="B257" s="21" t="str">
        <f t="shared" si="2"/>
        <v>16TOÁN (T)1</v>
      </c>
      <c r="C257" s="416" t="s">
        <v>453</v>
      </c>
      <c r="D257" s="404">
        <v>16</v>
      </c>
      <c r="E257" s="404">
        <v>1</v>
      </c>
      <c r="F257" s="404">
        <v>106</v>
      </c>
      <c r="G257" s="208"/>
      <c r="H257" s="39">
        <v>106</v>
      </c>
    </row>
    <row r="258" spans="2:8" ht="24.75" customHeight="1" x14ac:dyDescent="0.3">
      <c r="B258" s="21" t="str">
        <f t="shared" si="2"/>
        <v>16TOÁN (T)2</v>
      </c>
      <c r="C258" s="416" t="s">
        <v>453</v>
      </c>
      <c r="D258" s="404">
        <v>16</v>
      </c>
      <c r="E258" s="404">
        <v>2</v>
      </c>
      <c r="F258" s="404">
        <v>107</v>
      </c>
      <c r="G258" s="208"/>
      <c r="H258" s="39">
        <v>107</v>
      </c>
    </row>
    <row r="259" spans="2:8" ht="24.75" customHeight="1" x14ac:dyDescent="0.3">
      <c r="B259" s="21" t="str">
        <f t="shared" si="2"/>
        <v>16TOÁN (T)3</v>
      </c>
      <c r="C259" s="416" t="s">
        <v>453</v>
      </c>
      <c r="D259" s="404">
        <v>16</v>
      </c>
      <c r="E259" s="404">
        <v>3</v>
      </c>
      <c r="F259" s="404">
        <v>108</v>
      </c>
      <c r="G259" s="208"/>
      <c r="H259" s="39">
        <v>108</v>
      </c>
    </row>
    <row r="260" spans="2:8" ht="24.75" customHeight="1" x14ac:dyDescent="0.3">
      <c r="B260" s="21" t="str">
        <f t="shared" si="2"/>
        <v>16TOÁN (T)4</v>
      </c>
      <c r="C260" s="416" t="s">
        <v>453</v>
      </c>
      <c r="D260" s="404">
        <v>16</v>
      </c>
      <c r="E260" s="404">
        <v>4</v>
      </c>
      <c r="F260" s="404">
        <v>109</v>
      </c>
      <c r="G260" s="208"/>
      <c r="H260" s="39">
        <v>109</v>
      </c>
    </row>
    <row r="261" spans="2:8" ht="24.75" customHeight="1" x14ac:dyDescent="0.3">
      <c r="B261" s="21" t="str">
        <f t="shared" si="2"/>
        <v>16TOÁN (T)5</v>
      </c>
      <c r="C261" s="416" t="s">
        <v>453</v>
      </c>
      <c r="D261" s="404">
        <v>16</v>
      </c>
      <c r="E261" s="404">
        <v>5</v>
      </c>
      <c r="F261" s="404">
        <v>110</v>
      </c>
      <c r="G261" s="208"/>
      <c r="H261" s="39">
        <v>110</v>
      </c>
    </row>
    <row r="262" spans="2:8" ht="24.75" customHeight="1" x14ac:dyDescent="0.3">
      <c r="B262" s="21" t="str">
        <f t="shared" si="2"/>
        <v>16TOÁN (T)6</v>
      </c>
      <c r="C262" s="416" t="s">
        <v>453</v>
      </c>
      <c r="D262" s="404">
        <v>16</v>
      </c>
      <c r="E262" s="404">
        <v>6</v>
      </c>
      <c r="F262" s="404">
        <v>111</v>
      </c>
      <c r="G262" s="208"/>
      <c r="H262" s="39">
        <v>111</v>
      </c>
    </row>
    <row r="263" spans="2:8" ht="24.75" customHeight="1" x14ac:dyDescent="0.3">
      <c r="B263" s="21" t="str">
        <f t="shared" si="2"/>
        <v>16TOÁN (T)7</v>
      </c>
      <c r="C263" s="416" t="s">
        <v>453</v>
      </c>
      <c r="D263" s="404">
        <v>16</v>
      </c>
      <c r="E263" s="404">
        <v>7</v>
      </c>
      <c r="F263" s="404">
        <v>112</v>
      </c>
      <c r="G263" s="208"/>
      <c r="H263" s="39">
        <v>112</v>
      </c>
    </row>
    <row r="264" spans="2:8" ht="24.75" customHeight="1" x14ac:dyDescent="0.3">
      <c r="B264" s="21" t="str">
        <f t="shared" si="2"/>
        <v>17TOÁN (T)1</v>
      </c>
      <c r="C264" s="416" t="s">
        <v>453</v>
      </c>
      <c r="D264" s="404">
        <v>17</v>
      </c>
      <c r="E264" s="406">
        <v>1</v>
      </c>
      <c r="F264" s="404">
        <v>113</v>
      </c>
      <c r="G264" s="208"/>
      <c r="H264" s="39">
        <v>113</v>
      </c>
    </row>
    <row r="265" spans="2:8" ht="24.75" customHeight="1" x14ac:dyDescent="0.3">
      <c r="B265" s="21" t="str">
        <f t="shared" si="2"/>
        <v>17TOÁN (T)2</v>
      </c>
      <c r="C265" s="416" t="s">
        <v>453</v>
      </c>
      <c r="D265" s="404">
        <v>17</v>
      </c>
      <c r="E265" s="406">
        <v>2</v>
      </c>
      <c r="F265" s="404">
        <v>114</v>
      </c>
      <c r="G265" s="208"/>
      <c r="H265" s="39">
        <v>114</v>
      </c>
    </row>
    <row r="266" spans="2:8" ht="24.75" customHeight="1" x14ac:dyDescent="0.3">
      <c r="B266" s="21" t="str">
        <f t="shared" si="2"/>
        <v>17TOÁN (T)3</v>
      </c>
      <c r="C266" s="416" t="s">
        <v>453</v>
      </c>
      <c r="D266" s="404">
        <v>17</v>
      </c>
      <c r="E266" s="406">
        <v>3</v>
      </c>
      <c r="F266" s="404">
        <v>115</v>
      </c>
      <c r="G266" s="208"/>
      <c r="H266" s="39">
        <v>115</v>
      </c>
    </row>
    <row r="267" spans="2:8" ht="24.75" customHeight="1" x14ac:dyDescent="0.3">
      <c r="B267" s="21" t="str">
        <f t="shared" si="2"/>
        <v>17TOÁN (T)4</v>
      </c>
      <c r="C267" s="416" t="s">
        <v>453</v>
      </c>
      <c r="D267" s="404">
        <v>17</v>
      </c>
      <c r="E267" s="406">
        <v>4</v>
      </c>
      <c r="F267" s="404">
        <v>116</v>
      </c>
      <c r="G267" s="208"/>
      <c r="H267" s="39">
        <v>116</v>
      </c>
    </row>
    <row r="268" spans="2:8" ht="24.75" customHeight="1" x14ac:dyDescent="0.3">
      <c r="B268" s="21" t="str">
        <f t="shared" si="2"/>
        <v>17TOÁN (T)5</v>
      </c>
      <c r="C268" s="416" t="s">
        <v>453</v>
      </c>
      <c r="D268" s="404">
        <v>17</v>
      </c>
      <c r="E268" s="406">
        <v>5</v>
      </c>
      <c r="F268" s="404">
        <v>117</v>
      </c>
      <c r="G268" s="208"/>
      <c r="H268" s="39">
        <v>117</v>
      </c>
    </row>
    <row r="269" spans="2:8" ht="24.75" customHeight="1" x14ac:dyDescent="0.3">
      <c r="B269" s="21" t="str">
        <f t="shared" si="2"/>
        <v>17TOÁN (T)6</v>
      </c>
      <c r="C269" s="416" t="s">
        <v>453</v>
      </c>
      <c r="D269" s="404">
        <v>17</v>
      </c>
      <c r="E269" s="406">
        <v>6</v>
      </c>
      <c r="F269" s="404">
        <v>118</v>
      </c>
      <c r="G269" s="208"/>
      <c r="H269" s="39">
        <v>118</v>
      </c>
    </row>
    <row r="270" spans="2:8" ht="24.75" customHeight="1" x14ac:dyDescent="0.3">
      <c r="B270" s="21" t="str">
        <f t="shared" si="2"/>
        <v>17TOÁN (T)7</v>
      </c>
      <c r="C270" s="416" t="s">
        <v>453</v>
      </c>
      <c r="D270" s="404">
        <v>17</v>
      </c>
      <c r="E270" s="406">
        <v>7</v>
      </c>
      <c r="F270" s="404">
        <v>119</v>
      </c>
      <c r="G270" s="208"/>
      <c r="H270" s="39">
        <v>119</v>
      </c>
    </row>
    <row r="271" spans="2:8" ht="24.75" customHeight="1" x14ac:dyDescent="0.3">
      <c r="B271" s="21" t="str">
        <f t="shared" si="2"/>
        <v>18TOÁN (T)1</v>
      </c>
      <c r="C271" s="416" t="s">
        <v>453</v>
      </c>
      <c r="D271" s="404">
        <v>18</v>
      </c>
      <c r="E271" s="243">
        <v>1</v>
      </c>
      <c r="F271" s="404">
        <v>120</v>
      </c>
      <c r="G271" s="208"/>
      <c r="H271" s="39">
        <v>120</v>
      </c>
    </row>
    <row r="272" spans="2:8" ht="24.75" customHeight="1" x14ac:dyDescent="0.3">
      <c r="B272" s="21" t="str">
        <f t="shared" si="2"/>
        <v>18TOÁN (T)2</v>
      </c>
      <c r="C272" s="416" t="s">
        <v>453</v>
      </c>
      <c r="D272" s="404">
        <v>18</v>
      </c>
      <c r="E272" s="243">
        <v>2</v>
      </c>
      <c r="F272" s="404">
        <v>121</v>
      </c>
      <c r="G272" s="208"/>
      <c r="H272" s="39">
        <v>121</v>
      </c>
    </row>
    <row r="273" spans="2:8" ht="24.75" customHeight="1" x14ac:dyDescent="0.3">
      <c r="B273" s="21" t="str">
        <f t="shared" si="2"/>
        <v>18TOÁN (T)3</v>
      </c>
      <c r="C273" s="416" t="s">
        <v>453</v>
      </c>
      <c r="D273" s="404">
        <v>18</v>
      </c>
      <c r="E273" s="243">
        <v>3</v>
      </c>
      <c r="F273" s="404">
        <v>122</v>
      </c>
      <c r="G273" s="208"/>
      <c r="H273" s="39">
        <v>122</v>
      </c>
    </row>
    <row r="274" spans="2:8" ht="24.75" customHeight="1" x14ac:dyDescent="0.3">
      <c r="B274" s="21" t="str">
        <f t="shared" si="2"/>
        <v>18TOÁN (T)4</v>
      </c>
      <c r="C274" s="416" t="s">
        <v>453</v>
      </c>
      <c r="D274" s="404">
        <v>18</v>
      </c>
      <c r="E274" s="243">
        <v>4</v>
      </c>
      <c r="F274" s="404">
        <v>123</v>
      </c>
      <c r="G274" s="208"/>
      <c r="H274" s="39">
        <v>123</v>
      </c>
    </row>
    <row r="275" spans="2:8" ht="24.75" customHeight="1" x14ac:dyDescent="0.3">
      <c r="B275" s="21" t="str">
        <f t="shared" si="2"/>
        <v>18TOÁN (T)5</v>
      </c>
      <c r="C275" s="416" t="s">
        <v>453</v>
      </c>
      <c r="D275" s="404">
        <v>18</v>
      </c>
      <c r="E275" s="243">
        <v>5</v>
      </c>
      <c r="F275" s="404">
        <v>124</v>
      </c>
      <c r="G275" s="208"/>
      <c r="H275" s="39">
        <v>124</v>
      </c>
    </row>
    <row r="276" spans="2:8" ht="24.75" customHeight="1" x14ac:dyDescent="0.3">
      <c r="B276" s="21" t="str">
        <f t="shared" si="2"/>
        <v>18TOÁN (T)6</v>
      </c>
      <c r="C276" s="416" t="s">
        <v>453</v>
      </c>
      <c r="D276" s="404">
        <v>18</v>
      </c>
      <c r="E276" s="243">
        <v>6</v>
      </c>
      <c r="F276" s="404">
        <v>125</v>
      </c>
      <c r="G276" s="208"/>
      <c r="H276" s="39">
        <v>125</v>
      </c>
    </row>
    <row r="277" spans="2:8" ht="24.75" customHeight="1" x14ac:dyDescent="0.3">
      <c r="B277" s="21" t="str">
        <f t="shared" si="2"/>
        <v>18TOÁN (T)7</v>
      </c>
      <c r="C277" s="416" t="s">
        <v>453</v>
      </c>
      <c r="D277" s="404">
        <v>18</v>
      </c>
      <c r="E277" s="243">
        <v>7</v>
      </c>
      <c r="F277" s="404">
        <v>126</v>
      </c>
      <c r="G277" s="208"/>
      <c r="H277" s="39">
        <v>126</v>
      </c>
    </row>
    <row r="278" spans="2:8" ht="24.75" customHeight="1" x14ac:dyDescent="0.3">
      <c r="B278" s="21" t="str">
        <f t="shared" si="2"/>
        <v>19TOÁN (T)1</v>
      </c>
      <c r="C278" s="416" t="s">
        <v>453</v>
      </c>
      <c r="D278" s="404">
        <v>19</v>
      </c>
      <c r="E278" s="406">
        <v>1</v>
      </c>
      <c r="F278" s="404">
        <v>127</v>
      </c>
      <c r="G278" s="208"/>
      <c r="H278" s="39">
        <v>127</v>
      </c>
    </row>
    <row r="279" spans="2:8" ht="24.75" customHeight="1" x14ac:dyDescent="0.3">
      <c r="B279" s="21" t="str">
        <f t="shared" si="2"/>
        <v>19TOÁN (T)2</v>
      </c>
      <c r="C279" s="416" t="s">
        <v>453</v>
      </c>
      <c r="D279" s="404">
        <v>19</v>
      </c>
      <c r="E279" s="406">
        <v>2</v>
      </c>
      <c r="F279" s="404">
        <v>128</v>
      </c>
      <c r="G279" s="208"/>
      <c r="H279" s="39">
        <v>128</v>
      </c>
    </row>
    <row r="280" spans="2:8" ht="24.75" customHeight="1" x14ac:dyDescent="0.3">
      <c r="B280" s="21" t="str">
        <f t="shared" si="2"/>
        <v>19TOÁN (T)3</v>
      </c>
      <c r="C280" s="416" t="s">
        <v>453</v>
      </c>
      <c r="D280" s="404">
        <v>19</v>
      </c>
      <c r="E280" s="406">
        <v>3</v>
      </c>
      <c r="F280" s="404">
        <v>129</v>
      </c>
      <c r="G280" s="208"/>
      <c r="H280" s="39">
        <v>129</v>
      </c>
    </row>
    <row r="281" spans="2:8" ht="24.75" customHeight="1" x14ac:dyDescent="0.3">
      <c r="B281" s="21" t="str">
        <f t="shared" si="2"/>
        <v>19TOÁN (T)4</v>
      </c>
      <c r="C281" s="416" t="s">
        <v>453</v>
      </c>
      <c r="D281" s="404">
        <v>19</v>
      </c>
      <c r="E281" s="406">
        <v>4</v>
      </c>
      <c r="F281" s="404">
        <v>130</v>
      </c>
      <c r="G281" s="208"/>
      <c r="H281" s="39">
        <v>130</v>
      </c>
    </row>
    <row r="282" spans="2:8" ht="24.75" customHeight="1" x14ac:dyDescent="0.3">
      <c r="B282" s="21" t="str">
        <f t="shared" si="2"/>
        <v>19TOÁN (T)5</v>
      </c>
      <c r="C282" s="416" t="s">
        <v>453</v>
      </c>
      <c r="D282" s="404">
        <v>19</v>
      </c>
      <c r="E282" s="406">
        <v>5</v>
      </c>
      <c r="F282" s="404">
        <v>131</v>
      </c>
      <c r="G282" s="208"/>
      <c r="H282" s="39">
        <v>131</v>
      </c>
    </row>
    <row r="283" spans="2:8" ht="24.75" customHeight="1" x14ac:dyDescent="0.3">
      <c r="B283" s="21" t="str">
        <f t="shared" si="2"/>
        <v>19TOÁN (T)6</v>
      </c>
      <c r="C283" s="416" t="s">
        <v>453</v>
      </c>
      <c r="D283" s="404">
        <v>19</v>
      </c>
      <c r="E283" s="406">
        <v>6</v>
      </c>
      <c r="F283" s="404">
        <v>132</v>
      </c>
      <c r="G283" s="208"/>
      <c r="H283" s="39">
        <v>132</v>
      </c>
    </row>
    <row r="284" spans="2:8" ht="24.75" customHeight="1" x14ac:dyDescent="0.3">
      <c r="B284" s="21" t="str">
        <f t="shared" si="2"/>
        <v>19TOÁN (T)7</v>
      </c>
      <c r="C284" s="416" t="s">
        <v>453</v>
      </c>
      <c r="D284" s="404">
        <v>19</v>
      </c>
      <c r="E284" s="406">
        <v>7</v>
      </c>
      <c r="F284" s="404">
        <v>133</v>
      </c>
      <c r="G284" s="208"/>
      <c r="H284" s="39">
        <v>133</v>
      </c>
    </row>
    <row r="285" spans="2:8" ht="24.75" customHeight="1" x14ac:dyDescent="0.3">
      <c r="B285" s="21" t="str">
        <f t="shared" si="2"/>
        <v>20TOÁN (T)1</v>
      </c>
      <c r="C285" s="416" t="s">
        <v>453</v>
      </c>
      <c r="D285" s="404">
        <v>20</v>
      </c>
      <c r="E285" s="404">
        <v>1</v>
      </c>
      <c r="F285" s="404">
        <v>134</v>
      </c>
      <c r="G285" s="208"/>
      <c r="H285" s="39">
        <v>134</v>
      </c>
    </row>
    <row r="286" spans="2:8" ht="24.75" customHeight="1" x14ac:dyDescent="0.3">
      <c r="B286" s="21" t="str">
        <f t="shared" si="2"/>
        <v>20TOÁN (T)2</v>
      </c>
      <c r="C286" s="416" t="s">
        <v>453</v>
      </c>
      <c r="D286" s="404">
        <v>20</v>
      </c>
      <c r="E286" s="404">
        <v>2</v>
      </c>
      <c r="F286" s="404">
        <v>135</v>
      </c>
      <c r="G286" s="208"/>
      <c r="H286" s="39">
        <v>135</v>
      </c>
    </row>
    <row r="287" spans="2:8" ht="24.75" customHeight="1" x14ac:dyDescent="0.3">
      <c r="B287" s="21" t="str">
        <f t="shared" si="2"/>
        <v>20TOÁN (T)3</v>
      </c>
      <c r="C287" s="416" t="s">
        <v>453</v>
      </c>
      <c r="D287" s="404">
        <v>20</v>
      </c>
      <c r="E287" s="404">
        <v>3</v>
      </c>
      <c r="F287" s="404">
        <v>136</v>
      </c>
      <c r="G287" s="208"/>
      <c r="H287" s="39">
        <v>136</v>
      </c>
    </row>
    <row r="288" spans="2:8" ht="24.75" customHeight="1" x14ac:dyDescent="0.3">
      <c r="B288" s="21" t="str">
        <f t="shared" si="2"/>
        <v>20TOÁN (T)4</v>
      </c>
      <c r="C288" s="416" t="s">
        <v>453</v>
      </c>
      <c r="D288" s="404">
        <v>20</v>
      </c>
      <c r="E288" s="404">
        <v>4</v>
      </c>
      <c r="F288" s="404">
        <v>137</v>
      </c>
      <c r="G288" s="208"/>
      <c r="H288" s="39">
        <v>137</v>
      </c>
    </row>
    <row r="289" spans="2:8" ht="24.75" customHeight="1" x14ac:dyDescent="0.3">
      <c r="B289" s="21" t="str">
        <f t="shared" si="2"/>
        <v>20TOÁN (T)5</v>
      </c>
      <c r="C289" s="416" t="s">
        <v>453</v>
      </c>
      <c r="D289" s="404">
        <v>20</v>
      </c>
      <c r="E289" s="404">
        <v>5</v>
      </c>
      <c r="F289" s="404">
        <v>138</v>
      </c>
      <c r="G289" s="208"/>
      <c r="H289" s="39">
        <v>138</v>
      </c>
    </row>
    <row r="290" spans="2:8" ht="24.75" customHeight="1" x14ac:dyDescent="0.3">
      <c r="B290" s="21" t="str">
        <f t="shared" si="2"/>
        <v>20TOÁN (T)6</v>
      </c>
      <c r="C290" s="416" t="s">
        <v>453</v>
      </c>
      <c r="D290" s="404">
        <v>20</v>
      </c>
      <c r="E290" s="404">
        <v>6</v>
      </c>
      <c r="F290" s="404">
        <v>139</v>
      </c>
      <c r="G290" s="208"/>
      <c r="H290" s="39">
        <v>139</v>
      </c>
    </row>
    <row r="291" spans="2:8" ht="24.75" customHeight="1" x14ac:dyDescent="0.3">
      <c r="B291" s="21" t="str">
        <f t="shared" si="2"/>
        <v>20TOÁN (T)7</v>
      </c>
      <c r="C291" s="416" t="s">
        <v>453</v>
      </c>
      <c r="D291" s="404">
        <v>20</v>
      </c>
      <c r="E291" s="404">
        <v>7</v>
      </c>
      <c r="F291" s="404">
        <v>140</v>
      </c>
      <c r="G291" s="208"/>
      <c r="H291" s="39">
        <v>140</v>
      </c>
    </row>
    <row r="292" spans="2:8" ht="24.75" customHeight="1" x14ac:dyDescent="0.3">
      <c r="B292" s="21" t="str">
        <f t="shared" si="2"/>
        <v>21TOÁN (T)1</v>
      </c>
      <c r="C292" s="416" t="s">
        <v>453</v>
      </c>
      <c r="D292" s="404">
        <v>21</v>
      </c>
      <c r="E292" s="406">
        <v>1</v>
      </c>
      <c r="F292" s="404">
        <v>141</v>
      </c>
      <c r="G292" s="208"/>
      <c r="H292" s="39">
        <v>141</v>
      </c>
    </row>
    <row r="293" spans="2:8" ht="24.75" customHeight="1" x14ac:dyDescent="0.3">
      <c r="B293" s="21" t="str">
        <f t="shared" si="2"/>
        <v>21TOÁN (T)2</v>
      </c>
      <c r="C293" s="416" t="s">
        <v>453</v>
      </c>
      <c r="D293" s="404">
        <v>21</v>
      </c>
      <c r="E293" s="406">
        <v>2</v>
      </c>
      <c r="F293" s="404">
        <v>142</v>
      </c>
      <c r="G293" s="208"/>
      <c r="H293" s="39">
        <v>142</v>
      </c>
    </row>
    <row r="294" spans="2:8" ht="24.75" customHeight="1" x14ac:dyDescent="0.3">
      <c r="B294" s="21" t="str">
        <f t="shared" si="2"/>
        <v>21TOÁN (T)3</v>
      </c>
      <c r="C294" s="416" t="s">
        <v>453</v>
      </c>
      <c r="D294" s="404">
        <v>21</v>
      </c>
      <c r="E294" s="406">
        <v>3</v>
      </c>
      <c r="F294" s="404">
        <v>143</v>
      </c>
      <c r="G294" s="208"/>
      <c r="H294" s="39">
        <v>143</v>
      </c>
    </row>
    <row r="295" spans="2:8" ht="24.75" customHeight="1" x14ac:dyDescent="0.3">
      <c r="B295" s="21" t="str">
        <f t="shared" si="2"/>
        <v>21TOÁN (T)4</v>
      </c>
      <c r="C295" s="416" t="s">
        <v>453</v>
      </c>
      <c r="D295" s="404">
        <v>21</v>
      </c>
      <c r="E295" s="406">
        <v>4</v>
      </c>
      <c r="F295" s="404">
        <v>144</v>
      </c>
      <c r="G295" s="208"/>
      <c r="H295" s="39">
        <v>144</v>
      </c>
    </row>
    <row r="296" spans="2:8" ht="24.75" customHeight="1" x14ac:dyDescent="0.3">
      <c r="B296" s="21" t="str">
        <f t="shared" si="2"/>
        <v>21TOÁN (T)5</v>
      </c>
      <c r="C296" s="416" t="s">
        <v>453</v>
      </c>
      <c r="D296" s="404">
        <v>21</v>
      </c>
      <c r="E296" s="406">
        <v>5</v>
      </c>
      <c r="F296" s="404">
        <v>145</v>
      </c>
      <c r="G296" s="208"/>
      <c r="H296" s="39">
        <v>145</v>
      </c>
    </row>
    <row r="297" spans="2:8" ht="24.75" customHeight="1" x14ac:dyDescent="0.3">
      <c r="B297" s="21" t="str">
        <f t="shared" si="2"/>
        <v>21TOÁN (T)6</v>
      </c>
      <c r="C297" s="416" t="s">
        <v>453</v>
      </c>
      <c r="D297" s="404">
        <v>21</v>
      </c>
      <c r="E297" s="406">
        <v>6</v>
      </c>
      <c r="F297" s="404">
        <v>146</v>
      </c>
      <c r="G297" s="208"/>
      <c r="H297" s="39">
        <v>146</v>
      </c>
    </row>
    <row r="298" spans="2:8" ht="24.75" customHeight="1" x14ac:dyDescent="0.3">
      <c r="B298" s="21" t="str">
        <f t="shared" si="2"/>
        <v>21TOÁN (T)7</v>
      </c>
      <c r="C298" s="416" t="s">
        <v>453</v>
      </c>
      <c r="D298" s="404">
        <v>21</v>
      </c>
      <c r="E298" s="406">
        <v>7</v>
      </c>
      <c r="F298" s="404">
        <v>147</v>
      </c>
      <c r="G298" s="208"/>
      <c r="H298" s="39">
        <v>147</v>
      </c>
    </row>
    <row r="299" spans="2:8" ht="24" customHeight="1" x14ac:dyDescent="0.3">
      <c r="B299" s="21" t="str">
        <f t="shared" si="2"/>
        <v>22TOÁN (T)1</v>
      </c>
      <c r="C299" s="416" t="s">
        <v>453</v>
      </c>
      <c r="D299" s="404">
        <v>22</v>
      </c>
      <c r="E299" s="243">
        <v>1</v>
      </c>
      <c r="F299" s="404">
        <v>148</v>
      </c>
      <c r="G299" s="208"/>
      <c r="H299" s="39">
        <v>148</v>
      </c>
    </row>
    <row r="300" spans="2:8" ht="24.75" customHeight="1" x14ac:dyDescent="0.3">
      <c r="B300" s="21" t="str">
        <f t="shared" si="2"/>
        <v>22TOÁN (T)2</v>
      </c>
      <c r="C300" s="416" t="s">
        <v>453</v>
      </c>
      <c r="D300" s="404">
        <v>22</v>
      </c>
      <c r="E300" s="243">
        <v>2</v>
      </c>
      <c r="F300" s="404">
        <v>149</v>
      </c>
      <c r="G300" s="208"/>
      <c r="H300" s="39">
        <v>149</v>
      </c>
    </row>
    <row r="301" spans="2:8" ht="24.75" customHeight="1" x14ac:dyDescent="0.3">
      <c r="B301" s="21" t="str">
        <f t="shared" si="2"/>
        <v>22TOÁN (T)3</v>
      </c>
      <c r="C301" s="416" t="s">
        <v>453</v>
      </c>
      <c r="D301" s="404">
        <v>22</v>
      </c>
      <c r="E301" s="243">
        <v>3</v>
      </c>
      <c r="F301" s="404">
        <v>150</v>
      </c>
      <c r="G301" s="208"/>
      <c r="H301" s="39">
        <v>150</v>
      </c>
    </row>
    <row r="302" spans="2:8" ht="24.75" customHeight="1" x14ac:dyDescent="0.3">
      <c r="B302" s="21" t="str">
        <f t="shared" si="2"/>
        <v>22TOÁN (T)4</v>
      </c>
      <c r="C302" s="416" t="s">
        <v>453</v>
      </c>
      <c r="D302" s="404">
        <v>22</v>
      </c>
      <c r="E302" s="243">
        <v>4</v>
      </c>
      <c r="F302" s="404">
        <v>151</v>
      </c>
      <c r="G302" s="208"/>
      <c r="H302" s="39">
        <v>151</v>
      </c>
    </row>
    <row r="303" spans="2:8" ht="24.75" customHeight="1" x14ac:dyDescent="0.3">
      <c r="B303" s="21" t="str">
        <f t="shared" si="2"/>
        <v>22TOÁN (T)5</v>
      </c>
      <c r="C303" s="416" t="s">
        <v>453</v>
      </c>
      <c r="D303" s="404">
        <v>22</v>
      </c>
      <c r="E303" s="243">
        <v>5</v>
      </c>
      <c r="F303" s="404">
        <v>152</v>
      </c>
      <c r="G303" s="208"/>
      <c r="H303" s="39">
        <v>152</v>
      </c>
    </row>
    <row r="304" spans="2:8" ht="24.75" customHeight="1" x14ac:dyDescent="0.3">
      <c r="B304" s="21" t="str">
        <f t="shared" si="2"/>
        <v>22TOÁN (T)6</v>
      </c>
      <c r="C304" s="416" t="s">
        <v>453</v>
      </c>
      <c r="D304" s="404">
        <v>22</v>
      </c>
      <c r="E304" s="243">
        <v>6</v>
      </c>
      <c r="F304" s="404">
        <v>153</v>
      </c>
      <c r="G304" s="208"/>
      <c r="H304" s="39">
        <v>153</v>
      </c>
    </row>
    <row r="305" spans="2:8" ht="24.75" customHeight="1" x14ac:dyDescent="0.3">
      <c r="B305" s="21" t="str">
        <f t="shared" si="2"/>
        <v>22TOÁN (T)7</v>
      </c>
      <c r="C305" s="416" t="s">
        <v>453</v>
      </c>
      <c r="D305" s="404">
        <v>22</v>
      </c>
      <c r="E305" s="243">
        <v>7</v>
      </c>
      <c r="F305" s="404">
        <v>154</v>
      </c>
      <c r="G305" s="208"/>
      <c r="H305" s="39">
        <v>154</v>
      </c>
    </row>
    <row r="306" spans="2:8" ht="24.75" customHeight="1" x14ac:dyDescent="0.3">
      <c r="B306" s="21" t="str">
        <f t="shared" si="2"/>
        <v>23TOÁN (T)1</v>
      </c>
      <c r="C306" s="416" t="s">
        <v>453</v>
      </c>
      <c r="D306" s="404">
        <v>23</v>
      </c>
      <c r="E306" s="406">
        <v>1</v>
      </c>
      <c r="F306" s="404">
        <v>155</v>
      </c>
      <c r="G306" s="208"/>
      <c r="H306" s="39">
        <v>155</v>
      </c>
    </row>
    <row r="307" spans="2:8" ht="24.75" customHeight="1" x14ac:dyDescent="0.3">
      <c r="B307" s="21" t="str">
        <f t="shared" si="2"/>
        <v>23TOÁN (T)2</v>
      </c>
      <c r="C307" s="416" t="s">
        <v>453</v>
      </c>
      <c r="D307" s="404">
        <v>23</v>
      </c>
      <c r="E307" s="406">
        <v>2</v>
      </c>
      <c r="F307" s="404">
        <v>156</v>
      </c>
      <c r="G307" s="208"/>
      <c r="H307" s="39">
        <v>156</v>
      </c>
    </row>
    <row r="308" spans="2:8" ht="24.75" customHeight="1" x14ac:dyDescent="0.3">
      <c r="B308" s="21" t="str">
        <f t="shared" si="2"/>
        <v>23TOÁN (T)3</v>
      </c>
      <c r="C308" s="416" t="s">
        <v>453</v>
      </c>
      <c r="D308" s="404">
        <v>23</v>
      </c>
      <c r="E308" s="406">
        <v>3</v>
      </c>
      <c r="F308" s="404">
        <v>157</v>
      </c>
      <c r="G308" s="208"/>
      <c r="H308" s="39">
        <v>157</v>
      </c>
    </row>
    <row r="309" spans="2:8" ht="24.75" customHeight="1" x14ac:dyDescent="0.3">
      <c r="B309" s="21" t="str">
        <f t="shared" si="2"/>
        <v>23TOÁN (T)4</v>
      </c>
      <c r="C309" s="416" t="s">
        <v>453</v>
      </c>
      <c r="D309" s="404">
        <v>23</v>
      </c>
      <c r="E309" s="406">
        <v>4</v>
      </c>
      <c r="F309" s="404">
        <v>158</v>
      </c>
      <c r="G309" s="208"/>
      <c r="H309" s="39">
        <v>158</v>
      </c>
    </row>
    <row r="310" spans="2:8" ht="24.75" customHeight="1" x14ac:dyDescent="0.3">
      <c r="B310" s="21" t="str">
        <f t="shared" si="2"/>
        <v>23TOÁN (T)5</v>
      </c>
      <c r="C310" s="416" t="s">
        <v>453</v>
      </c>
      <c r="D310" s="404">
        <v>23</v>
      </c>
      <c r="E310" s="406">
        <v>5</v>
      </c>
      <c r="F310" s="404">
        <v>159</v>
      </c>
      <c r="G310" s="208"/>
      <c r="H310" s="39">
        <v>159</v>
      </c>
    </row>
    <row r="311" spans="2:8" ht="24.75" customHeight="1" x14ac:dyDescent="0.3">
      <c r="B311" s="21" t="str">
        <f t="shared" si="2"/>
        <v>23TOÁN (T)6</v>
      </c>
      <c r="C311" s="416" t="s">
        <v>453</v>
      </c>
      <c r="D311" s="404">
        <v>23</v>
      </c>
      <c r="E311" s="406">
        <v>6</v>
      </c>
      <c r="F311" s="404">
        <v>160</v>
      </c>
      <c r="G311" s="208"/>
      <c r="H311" s="39">
        <v>160</v>
      </c>
    </row>
    <row r="312" spans="2:8" ht="24.75" customHeight="1" x14ac:dyDescent="0.3">
      <c r="B312" s="21" t="str">
        <f t="shared" si="2"/>
        <v>23TOÁN (T)7</v>
      </c>
      <c r="C312" s="416" t="s">
        <v>453</v>
      </c>
      <c r="D312" s="404">
        <v>23</v>
      </c>
      <c r="E312" s="406">
        <v>7</v>
      </c>
      <c r="F312" s="404">
        <v>161</v>
      </c>
      <c r="G312" s="208"/>
      <c r="H312" s="39">
        <v>161</v>
      </c>
    </row>
    <row r="313" spans="2:8" ht="24.75" customHeight="1" x14ac:dyDescent="0.3">
      <c r="B313" s="21" t="str">
        <f t="shared" si="2"/>
        <v>24TOÁN (T)1</v>
      </c>
      <c r="C313" s="416" t="s">
        <v>453</v>
      </c>
      <c r="D313" s="404">
        <v>24</v>
      </c>
      <c r="E313" s="404">
        <v>1</v>
      </c>
      <c r="F313" s="404">
        <v>162</v>
      </c>
      <c r="G313" s="208"/>
      <c r="H313" s="39">
        <v>162</v>
      </c>
    </row>
    <row r="314" spans="2:8" ht="24.75" customHeight="1" x14ac:dyDescent="0.3">
      <c r="B314" s="21" t="str">
        <f t="shared" si="2"/>
        <v>24TOÁN (T)2</v>
      </c>
      <c r="C314" s="416" t="s">
        <v>453</v>
      </c>
      <c r="D314" s="404">
        <v>24</v>
      </c>
      <c r="E314" s="404">
        <v>2</v>
      </c>
      <c r="F314" s="404">
        <v>163</v>
      </c>
      <c r="G314" s="208"/>
      <c r="H314" s="39">
        <v>163</v>
      </c>
    </row>
    <row r="315" spans="2:8" ht="24.75" customHeight="1" x14ac:dyDescent="0.3">
      <c r="B315" s="21" t="str">
        <f t="shared" si="2"/>
        <v>24TOÁN (T)3</v>
      </c>
      <c r="C315" s="416" t="s">
        <v>453</v>
      </c>
      <c r="D315" s="404">
        <v>24</v>
      </c>
      <c r="E315" s="404">
        <v>3</v>
      </c>
      <c r="F315" s="404">
        <v>164</v>
      </c>
      <c r="G315" s="208"/>
      <c r="H315" s="39">
        <v>164</v>
      </c>
    </row>
    <row r="316" spans="2:8" ht="24.75" customHeight="1" x14ac:dyDescent="0.3">
      <c r="B316" s="21" t="str">
        <f t="shared" si="2"/>
        <v>24TOÁN (T)4</v>
      </c>
      <c r="C316" s="416" t="s">
        <v>453</v>
      </c>
      <c r="D316" s="404">
        <v>24</v>
      </c>
      <c r="E316" s="404">
        <v>4</v>
      </c>
      <c r="F316" s="404">
        <v>165</v>
      </c>
      <c r="G316" s="208"/>
      <c r="H316" s="39">
        <v>165</v>
      </c>
    </row>
    <row r="317" spans="2:8" ht="24.75" customHeight="1" x14ac:dyDescent="0.3">
      <c r="B317" s="21" t="str">
        <f t="shared" si="2"/>
        <v>24TOÁN (T)5</v>
      </c>
      <c r="C317" s="416" t="s">
        <v>453</v>
      </c>
      <c r="D317" s="404">
        <v>24</v>
      </c>
      <c r="E317" s="404">
        <v>5</v>
      </c>
      <c r="F317" s="404">
        <v>166</v>
      </c>
      <c r="G317" s="208"/>
      <c r="H317" s="39">
        <v>166</v>
      </c>
    </row>
    <row r="318" spans="2:8" ht="24.75" customHeight="1" x14ac:dyDescent="0.3">
      <c r="B318" s="21" t="str">
        <f t="shared" si="2"/>
        <v>24TOÁN (T)6</v>
      </c>
      <c r="C318" s="416" t="s">
        <v>453</v>
      </c>
      <c r="D318" s="404">
        <v>24</v>
      </c>
      <c r="E318" s="404">
        <v>6</v>
      </c>
      <c r="F318" s="404">
        <v>167</v>
      </c>
      <c r="G318" s="208"/>
      <c r="H318" s="39">
        <v>167</v>
      </c>
    </row>
    <row r="319" spans="2:8" ht="24.75" customHeight="1" x14ac:dyDescent="0.3">
      <c r="B319" s="21" t="str">
        <f t="shared" si="2"/>
        <v>24TOÁN (T)7</v>
      </c>
      <c r="C319" s="416" t="s">
        <v>453</v>
      </c>
      <c r="D319" s="404">
        <v>24</v>
      </c>
      <c r="E319" s="404">
        <v>7</v>
      </c>
      <c r="F319" s="404">
        <v>168</v>
      </c>
      <c r="G319" s="208"/>
      <c r="H319" s="39">
        <v>168</v>
      </c>
    </row>
    <row r="320" spans="2:8" ht="24.75" customHeight="1" x14ac:dyDescent="0.3">
      <c r="B320" s="21" t="str">
        <f t="shared" si="2"/>
        <v>25TOÁN (T)1</v>
      </c>
      <c r="C320" s="416" t="s">
        <v>453</v>
      </c>
      <c r="D320" s="404">
        <v>25</v>
      </c>
      <c r="E320" s="406">
        <v>1</v>
      </c>
      <c r="F320" s="404">
        <v>169</v>
      </c>
      <c r="G320" s="208"/>
      <c r="H320" s="39">
        <v>169</v>
      </c>
    </row>
    <row r="321" spans="2:8" ht="24.75" customHeight="1" x14ac:dyDescent="0.3">
      <c r="B321" s="21" t="str">
        <f t="shared" si="2"/>
        <v>25TOÁN (T)2</v>
      </c>
      <c r="C321" s="416" t="s">
        <v>453</v>
      </c>
      <c r="D321" s="404">
        <v>25</v>
      </c>
      <c r="E321" s="406">
        <v>2</v>
      </c>
      <c r="F321" s="404">
        <v>170</v>
      </c>
      <c r="G321" s="208"/>
      <c r="H321" s="39">
        <v>170</v>
      </c>
    </row>
    <row r="322" spans="2:8" ht="24.75" customHeight="1" x14ac:dyDescent="0.3">
      <c r="B322" s="21" t="str">
        <f t="shared" si="2"/>
        <v>25TOÁN (T)3</v>
      </c>
      <c r="C322" s="416" t="s">
        <v>453</v>
      </c>
      <c r="D322" s="404">
        <v>25</v>
      </c>
      <c r="E322" s="406">
        <v>3</v>
      </c>
      <c r="F322" s="404">
        <v>171</v>
      </c>
      <c r="G322" s="208"/>
      <c r="H322" s="39">
        <v>171</v>
      </c>
    </row>
    <row r="323" spans="2:8" ht="24.75" customHeight="1" x14ac:dyDescent="0.3">
      <c r="B323" s="21" t="str">
        <f t="shared" si="2"/>
        <v>25TOÁN (T)4</v>
      </c>
      <c r="C323" s="416" t="s">
        <v>453</v>
      </c>
      <c r="D323" s="404">
        <v>25</v>
      </c>
      <c r="E323" s="406">
        <v>4</v>
      </c>
      <c r="F323" s="404">
        <v>172</v>
      </c>
      <c r="G323" s="208"/>
      <c r="H323" s="39">
        <v>172</v>
      </c>
    </row>
    <row r="324" spans="2:8" ht="24.75" customHeight="1" x14ac:dyDescent="0.3">
      <c r="B324" s="21" t="str">
        <f t="shared" si="2"/>
        <v>25TOÁN (T)5</v>
      </c>
      <c r="C324" s="416" t="s">
        <v>453</v>
      </c>
      <c r="D324" s="404">
        <v>25</v>
      </c>
      <c r="E324" s="406">
        <v>5</v>
      </c>
      <c r="F324" s="404">
        <v>173</v>
      </c>
      <c r="G324" s="208"/>
      <c r="H324" s="39">
        <v>173</v>
      </c>
    </row>
    <row r="325" spans="2:8" ht="24.75" customHeight="1" x14ac:dyDescent="0.3">
      <c r="B325" s="21" t="str">
        <f t="shared" si="2"/>
        <v>25TOÁN (T)6</v>
      </c>
      <c r="C325" s="416" t="s">
        <v>453</v>
      </c>
      <c r="D325" s="404">
        <v>25</v>
      </c>
      <c r="E325" s="406">
        <v>6</v>
      </c>
      <c r="F325" s="404">
        <v>174</v>
      </c>
      <c r="G325" s="208"/>
      <c r="H325" s="39">
        <v>174</v>
      </c>
    </row>
    <row r="326" spans="2:8" ht="24.75" customHeight="1" x14ac:dyDescent="0.3">
      <c r="B326" s="21" t="str">
        <f t="shared" si="2"/>
        <v>25TOÁN (T)7</v>
      </c>
      <c r="C326" s="416" t="s">
        <v>453</v>
      </c>
      <c r="D326" s="404">
        <v>25</v>
      </c>
      <c r="E326" s="406">
        <v>7</v>
      </c>
      <c r="F326" s="404">
        <v>175</v>
      </c>
      <c r="G326" s="208"/>
      <c r="H326" s="39">
        <v>175</v>
      </c>
    </row>
    <row r="327" spans="2:8" ht="24.75" customHeight="1" x14ac:dyDescent="0.3">
      <c r="B327" s="21" t="str">
        <f t="shared" si="2"/>
        <v>26TOÁN (T)1</v>
      </c>
      <c r="C327" s="416" t="s">
        <v>453</v>
      </c>
      <c r="D327" s="404">
        <v>26</v>
      </c>
      <c r="E327" s="404">
        <v>1</v>
      </c>
      <c r="F327" s="404">
        <v>176</v>
      </c>
      <c r="G327" s="208"/>
      <c r="H327" s="39">
        <v>176</v>
      </c>
    </row>
    <row r="328" spans="2:8" ht="24.75" customHeight="1" x14ac:dyDescent="0.3">
      <c r="B328" s="21" t="str">
        <f t="shared" si="2"/>
        <v>26TOÁN (T)2</v>
      </c>
      <c r="C328" s="416" t="s">
        <v>453</v>
      </c>
      <c r="D328" s="404">
        <v>26</v>
      </c>
      <c r="E328" s="404">
        <v>2</v>
      </c>
      <c r="F328" s="404">
        <v>177</v>
      </c>
      <c r="G328" s="208"/>
      <c r="H328" s="39">
        <v>177</v>
      </c>
    </row>
    <row r="329" spans="2:8" ht="24.75" customHeight="1" x14ac:dyDescent="0.3">
      <c r="B329" s="21" t="str">
        <f t="shared" si="2"/>
        <v>26TOÁN (T)3</v>
      </c>
      <c r="C329" s="416" t="s">
        <v>453</v>
      </c>
      <c r="D329" s="404">
        <v>26</v>
      </c>
      <c r="E329" s="404">
        <v>3</v>
      </c>
      <c r="F329" s="404">
        <v>178</v>
      </c>
      <c r="G329" s="208"/>
      <c r="H329" s="39">
        <v>178</v>
      </c>
    </row>
    <row r="330" spans="2:8" ht="24.75" customHeight="1" x14ac:dyDescent="0.3">
      <c r="B330" s="21" t="str">
        <f t="shared" si="2"/>
        <v>26TOÁN (T)4</v>
      </c>
      <c r="C330" s="416" t="s">
        <v>453</v>
      </c>
      <c r="D330" s="404">
        <v>26</v>
      </c>
      <c r="E330" s="404">
        <v>4</v>
      </c>
      <c r="F330" s="404">
        <v>179</v>
      </c>
      <c r="G330" s="208"/>
      <c r="H330" s="39">
        <v>179</v>
      </c>
    </row>
    <row r="331" spans="2:8" ht="24.75" customHeight="1" x14ac:dyDescent="0.3">
      <c r="B331" s="21" t="str">
        <f t="shared" si="2"/>
        <v>26TOÁN (T)5</v>
      </c>
      <c r="C331" s="416" t="s">
        <v>453</v>
      </c>
      <c r="D331" s="404">
        <v>26</v>
      </c>
      <c r="E331" s="404">
        <v>5</v>
      </c>
      <c r="F331" s="404">
        <v>180</v>
      </c>
      <c r="G331" s="208"/>
      <c r="H331" s="39">
        <v>180</v>
      </c>
    </row>
    <row r="332" spans="2:8" ht="24.75" customHeight="1" x14ac:dyDescent="0.3">
      <c r="B332" s="21" t="str">
        <f t="shared" si="2"/>
        <v>26TOÁN (T)6</v>
      </c>
      <c r="C332" s="416" t="s">
        <v>453</v>
      </c>
      <c r="D332" s="404">
        <v>26</v>
      </c>
      <c r="E332" s="404">
        <v>6</v>
      </c>
      <c r="F332" s="404">
        <v>181</v>
      </c>
      <c r="G332" s="208"/>
      <c r="H332" s="39">
        <v>181</v>
      </c>
    </row>
    <row r="333" spans="2:8" ht="24.75" customHeight="1" x14ac:dyDescent="0.3">
      <c r="B333" s="21" t="str">
        <f t="shared" si="2"/>
        <v>26TOÁN (T)7</v>
      </c>
      <c r="C333" s="416" t="s">
        <v>453</v>
      </c>
      <c r="D333" s="404">
        <v>26</v>
      </c>
      <c r="E333" s="404">
        <v>7</v>
      </c>
      <c r="F333" s="404">
        <v>182</v>
      </c>
      <c r="G333" s="208"/>
      <c r="H333" s="39">
        <v>182</v>
      </c>
    </row>
    <row r="334" spans="2:8" ht="24.75" customHeight="1" x14ac:dyDescent="0.3">
      <c r="B334" s="21" t="str">
        <f t="shared" si="2"/>
        <v>27TOÁN (T)1</v>
      </c>
      <c r="C334" s="416" t="s">
        <v>453</v>
      </c>
      <c r="D334" s="404">
        <v>27</v>
      </c>
      <c r="E334" s="406">
        <v>1</v>
      </c>
      <c r="F334" s="404">
        <v>183</v>
      </c>
      <c r="G334" s="208"/>
      <c r="H334" s="39">
        <v>183</v>
      </c>
    </row>
    <row r="335" spans="2:8" ht="24.75" customHeight="1" x14ac:dyDescent="0.3">
      <c r="B335" s="21" t="str">
        <f t="shared" si="2"/>
        <v>27TOÁN (T)2</v>
      </c>
      <c r="C335" s="416" t="s">
        <v>453</v>
      </c>
      <c r="D335" s="404">
        <v>27</v>
      </c>
      <c r="E335" s="406">
        <v>2</v>
      </c>
      <c r="F335" s="404">
        <v>184</v>
      </c>
      <c r="G335" s="208"/>
      <c r="H335" s="39">
        <v>184</v>
      </c>
    </row>
    <row r="336" spans="2:8" ht="24.75" customHeight="1" x14ac:dyDescent="0.3">
      <c r="B336" s="21" t="str">
        <f t="shared" si="2"/>
        <v>27TOÁN (T)3</v>
      </c>
      <c r="C336" s="416" t="s">
        <v>453</v>
      </c>
      <c r="D336" s="404">
        <v>27</v>
      </c>
      <c r="E336" s="406">
        <v>3</v>
      </c>
      <c r="F336" s="404">
        <v>185</v>
      </c>
      <c r="G336" s="208"/>
      <c r="H336" s="39">
        <v>185</v>
      </c>
    </row>
    <row r="337" spans="2:8" ht="24.75" customHeight="1" x14ac:dyDescent="0.3">
      <c r="B337" s="21" t="str">
        <f t="shared" si="2"/>
        <v>27TOÁN (T)4</v>
      </c>
      <c r="C337" s="416" t="s">
        <v>453</v>
      </c>
      <c r="D337" s="404">
        <v>27</v>
      </c>
      <c r="E337" s="406">
        <v>4</v>
      </c>
      <c r="F337" s="404">
        <v>186</v>
      </c>
      <c r="G337" s="208"/>
      <c r="H337" s="39">
        <v>186</v>
      </c>
    </row>
    <row r="338" spans="2:8" ht="24.75" customHeight="1" x14ac:dyDescent="0.3">
      <c r="B338" s="21" t="str">
        <f t="shared" si="2"/>
        <v>27TOÁN (T)5</v>
      </c>
      <c r="C338" s="416" t="s">
        <v>453</v>
      </c>
      <c r="D338" s="404">
        <v>27</v>
      </c>
      <c r="E338" s="406">
        <v>5</v>
      </c>
      <c r="F338" s="404">
        <v>187</v>
      </c>
      <c r="G338" s="208"/>
      <c r="H338" s="39">
        <v>187</v>
      </c>
    </row>
    <row r="339" spans="2:8" ht="24.75" customHeight="1" x14ac:dyDescent="0.3">
      <c r="B339" s="21" t="str">
        <f t="shared" si="2"/>
        <v>27TOÁN (T)6</v>
      </c>
      <c r="C339" s="416" t="s">
        <v>453</v>
      </c>
      <c r="D339" s="404">
        <v>27</v>
      </c>
      <c r="E339" s="406">
        <v>6</v>
      </c>
      <c r="F339" s="404">
        <v>188</v>
      </c>
      <c r="G339" s="208"/>
      <c r="H339" s="39">
        <v>188</v>
      </c>
    </row>
    <row r="340" spans="2:8" ht="24.75" customHeight="1" x14ac:dyDescent="0.3">
      <c r="B340" s="21" t="str">
        <f t="shared" si="2"/>
        <v>27TOÁN (T)7</v>
      </c>
      <c r="C340" s="416" t="s">
        <v>453</v>
      </c>
      <c r="D340" s="404">
        <v>27</v>
      </c>
      <c r="E340" s="406">
        <v>7</v>
      </c>
      <c r="F340" s="404">
        <v>189</v>
      </c>
      <c r="G340" s="208"/>
      <c r="H340" s="39">
        <v>189</v>
      </c>
    </row>
    <row r="341" spans="2:8" ht="24.75" customHeight="1" x14ac:dyDescent="0.3">
      <c r="B341" s="21" t="str">
        <f t="shared" si="2"/>
        <v>28TOÁN (T)1</v>
      </c>
      <c r="C341" s="416" t="s">
        <v>453</v>
      </c>
      <c r="D341" s="404">
        <v>28</v>
      </c>
      <c r="E341" s="404">
        <v>1</v>
      </c>
      <c r="F341" s="404">
        <v>190</v>
      </c>
      <c r="G341" s="208"/>
      <c r="H341" s="39">
        <v>190</v>
      </c>
    </row>
    <row r="342" spans="2:8" ht="24.75" customHeight="1" x14ac:dyDescent="0.3">
      <c r="B342" s="21" t="str">
        <f t="shared" si="2"/>
        <v>28TOÁN (T)2</v>
      </c>
      <c r="C342" s="416" t="s">
        <v>453</v>
      </c>
      <c r="D342" s="404">
        <v>28</v>
      </c>
      <c r="E342" s="404">
        <v>2</v>
      </c>
      <c r="F342" s="404">
        <v>191</v>
      </c>
      <c r="G342" s="208"/>
      <c r="H342" s="39">
        <v>191</v>
      </c>
    </row>
    <row r="343" spans="2:8" ht="24.75" customHeight="1" x14ac:dyDescent="0.3">
      <c r="B343" s="21" t="str">
        <f t="shared" si="2"/>
        <v>28TOÁN (T)3</v>
      </c>
      <c r="C343" s="416" t="s">
        <v>453</v>
      </c>
      <c r="D343" s="404">
        <v>28</v>
      </c>
      <c r="E343" s="404">
        <v>3</v>
      </c>
      <c r="F343" s="404">
        <v>192</v>
      </c>
      <c r="G343" s="208"/>
      <c r="H343" s="39">
        <v>192</v>
      </c>
    </row>
    <row r="344" spans="2:8" ht="24.75" customHeight="1" x14ac:dyDescent="0.3">
      <c r="B344" s="21" t="str">
        <f t="shared" si="2"/>
        <v>28TOÁN (T)4</v>
      </c>
      <c r="C344" s="416" t="s">
        <v>453</v>
      </c>
      <c r="D344" s="404">
        <v>28</v>
      </c>
      <c r="E344" s="404">
        <v>4</v>
      </c>
      <c r="F344" s="404">
        <v>193</v>
      </c>
      <c r="G344" s="208"/>
      <c r="H344" s="39">
        <v>193</v>
      </c>
    </row>
    <row r="345" spans="2:8" ht="24.75" customHeight="1" x14ac:dyDescent="0.3">
      <c r="B345" s="21" t="str">
        <f t="shared" si="2"/>
        <v>28TOÁN (T)5</v>
      </c>
      <c r="C345" s="416" t="s">
        <v>453</v>
      </c>
      <c r="D345" s="404">
        <v>28</v>
      </c>
      <c r="E345" s="404">
        <v>5</v>
      </c>
      <c r="F345" s="404">
        <v>194</v>
      </c>
      <c r="G345" s="208"/>
      <c r="H345" s="39">
        <v>194</v>
      </c>
    </row>
    <row r="346" spans="2:8" ht="24.75" customHeight="1" x14ac:dyDescent="0.3">
      <c r="B346" s="21" t="str">
        <f t="shared" si="2"/>
        <v>28TOÁN (T)6</v>
      </c>
      <c r="C346" s="416" t="s">
        <v>453</v>
      </c>
      <c r="D346" s="404">
        <v>28</v>
      </c>
      <c r="E346" s="404">
        <v>6</v>
      </c>
      <c r="F346" s="404">
        <v>195</v>
      </c>
      <c r="G346" s="208"/>
      <c r="H346" s="39">
        <v>195</v>
      </c>
    </row>
    <row r="347" spans="2:8" ht="24.75" customHeight="1" x14ac:dyDescent="0.3">
      <c r="B347" s="21" t="str">
        <f t="shared" si="2"/>
        <v>28TOÁN (T)7</v>
      </c>
      <c r="C347" s="416" t="s">
        <v>453</v>
      </c>
      <c r="D347" s="404">
        <v>28</v>
      </c>
      <c r="E347" s="404">
        <v>7</v>
      </c>
      <c r="F347" s="404">
        <v>196</v>
      </c>
      <c r="G347" s="208"/>
      <c r="H347" s="39">
        <v>196</v>
      </c>
    </row>
    <row r="348" spans="2:8" ht="24.75" customHeight="1" x14ac:dyDescent="0.3">
      <c r="B348" s="21" t="str">
        <f t="shared" si="2"/>
        <v>29TOÁN (T)1</v>
      </c>
      <c r="C348" s="416" t="s">
        <v>453</v>
      </c>
      <c r="D348" s="404">
        <v>29</v>
      </c>
      <c r="E348" s="406">
        <v>1</v>
      </c>
      <c r="F348" s="404">
        <v>197</v>
      </c>
      <c r="G348" s="208"/>
      <c r="H348" s="39">
        <v>197</v>
      </c>
    </row>
    <row r="349" spans="2:8" ht="24.75" customHeight="1" x14ac:dyDescent="0.3">
      <c r="B349" s="21" t="str">
        <f t="shared" si="2"/>
        <v>29TOÁN (T)2</v>
      </c>
      <c r="C349" s="416" t="s">
        <v>453</v>
      </c>
      <c r="D349" s="404">
        <v>29</v>
      </c>
      <c r="E349" s="406">
        <v>2</v>
      </c>
      <c r="F349" s="404">
        <v>198</v>
      </c>
      <c r="G349" s="208"/>
      <c r="H349" s="39">
        <v>198</v>
      </c>
    </row>
    <row r="350" spans="2:8" ht="24.75" customHeight="1" x14ac:dyDescent="0.3">
      <c r="B350" s="21" t="str">
        <f t="shared" si="2"/>
        <v>29TOÁN (T)3</v>
      </c>
      <c r="C350" s="416" t="s">
        <v>453</v>
      </c>
      <c r="D350" s="404">
        <v>29</v>
      </c>
      <c r="E350" s="406">
        <v>3</v>
      </c>
      <c r="F350" s="404">
        <v>199</v>
      </c>
      <c r="G350" s="208"/>
      <c r="H350" s="39">
        <v>199</v>
      </c>
    </row>
    <row r="351" spans="2:8" ht="24.75" customHeight="1" x14ac:dyDescent="0.3">
      <c r="B351" s="21" t="str">
        <f t="shared" si="2"/>
        <v>29TOÁN (T)4</v>
      </c>
      <c r="C351" s="416" t="s">
        <v>453</v>
      </c>
      <c r="D351" s="404">
        <v>29</v>
      </c>
      <c r="E351" s="406">
        <v>4</v>
      </c>
      <c r="F351" s="404">
        <v>200</v>
      </c>
      <c r="G351" s="208"/>
      <c r="H351" s="39">
        <v>200</v>
      </c>
    </row>
    <row r="352" spans="2:8" ht="24.75" customHeight="1" x14ac:dyDescent="0.3">
      <c r="B352" s="21" t="str">
        <f t="shared" si="2"/>
        <v>29TOÁN (T)5</v>
      </c>
      <c r="C352" s="416" t="s">
        <v>453</v>
      </c>
      <c r="D352" s="404">
        <v>29</v>
      </c>
      <c r="E352" s="406">
        <v>5</v>
      </c>
      <c r="F352" s="404">
        <v>201</v>
      </c>
      <c r="G352" s="208"/>
      <c r="H352" s="39">
        <v>201</v>
      </c>
    </row>
    <row r="353" spans="2:8" ht="24.75" customHeight="1" x14ac:dyDescent="0.3">
      <c r="B353" s="21" t="str">
        <f t="shared" si="2"/>
        <v>29TOÁN (T)6</v>
      </c>
      <c r="C353" s="416" t="s">
        <v>453</v>
      </c>
      <c r="D353" s="404">
        <v>29</v>
      </c>
      <c r="E353" s="406">
        <v>6</v>
      </c>
      <c r="F353" s="404">
        <v>202</v>
      </c>
      <c r="G353" s="208"/>
      <c r="H353" s="39">
        <v>202</v>
      </c>
    </row>
    <row r="354" spans="2:8" ht="24.75" customHeight="1" x14ac:dyDescent="0.3">
      <c r="B354" s="21" t="str">
        <f t="shared" si="2"/>
        <v>29TOÁN (T)7</v>
      </c>
      <c r="C354" s="416" t="s">
        <v>453</v>
      </c>
      <c r="D354" s="404">
        <v>29</v>
      </c>
      <c r="E354" s="406">
        <v>7</v>
      </c>
      <c r="F354" s="404">
        <v>203</v>
      </c>
      <c r="G354" s="208"/>
      <c r="H354" s="39">
        <v>203</v>
      </c>
    </row>
    <row r="355" spans="2:8" ht="24.75" customHeight="1" x14ac:dyDescent="0.3">
      <c r="B355" s="21" t="str">
        <f t="shared" si="2"/>
        <v>30TOÁN (T)1</v>
      </c>
      <c r="C355" s="416" t="s">
        <v>453</v>
      </c>
      <c r="D355" s="404">
        <v>30</v>
      </c>
      <c r="E355" s="404">
        <v>1</v>
      </c>
      <c r="F355" s="404">
        <v>204</v>
      </c>
      <c r="G355" s="208"/>
      <c r="H355" s="39">
        <v>204</v>
      </c>
    </row>
    <row r="356" spans="2:8" ht="24.75" customHeight="1" x14ac:dyDescent="0.3">
      <c r="B356" s="21" t="str">
        <f t="shared" si="2"/>
        <v>30TOÁN (T)2</v>
      </c>
      <c r="C356" s="416" t="s">
        <v>453</v>
      </c>
      <c r="D356" s="404">
        <v>30</v>
      </c>
      <c r="E356" s="404">
        <v>2</v>
      </c>
      <c r="F356" s="404">
        <v>205</v>
      </c>
      <c r="G356" s="208"/>
      <c r="H356" s="39">
        <v>205</v>
      </c>
    </row>
    <row r="357" spans="2:8" ht="24.75" customHeight="1" x14ac:dyDescent="0.3">
      <c r="B357" s="21" t="str">
        <f t="shared" si="2"/>
        <v>30TOÁN (T)3</v>
      </c>
      <c r="C357" s="416" t="s">
        <v>453</v>
      </c>
      <c r="D357" s="404">
        <v>30</v>
      </c>
      <c r="E357" s="404">
        <v>3</v>
      </c>
      <c r="F357" s="404">
        <v>206</v>
      </c>
      <c r="G357" s="208"/>
      <c r="H357" s="39">
        <v>206</v>
      </c>
    </row>
    <row r="358" spans="2:8" ht="24.75" customHeight="1" x14ac:dyDescent="0.3">
      <c r="B358" s="21" t="str">
        <f t="shared" si="2"/>
        <v>30TOÁN (T)4</v>
      </c>
      <c r="C358" s="416" t="s">
        <v>453</v>
      </c>
      <c r="D358" s="404">
        <v>30</v>
      </c>
      <c r="E358" s="404">
        <v>4</v>
      </c>
      <c r="F358" s="404">
        <v>207</v>
      </c>
      <c r="G358" s="208"/>
      <c r="H358" s="39">
        <v>207</v>
      </c>
    </row>
    <row r="359" spans="2:8" ht="24.75" customHeight="1" x14ac:dyDescent="0.3">
      <c r="B359" s="21" t="str">
        <f t="shared" si="2"/>
        <v>30TOÁN (T)5</v>
      </c>
      <c r="C359" s="416" t="s">
        <v>453</v>
      </c>
      <c r="D359" s="404">
        <v>30</v>
      </c>
      <c r="E359" s="404">
        <v>5</v>
      </c>
      <c r="F359" s="404">
        <v>208</v>
      </c>
      <c r="G359" s="208"/>
      <c r="H359" s="39">
        <v>208</v>
      </c>
    </row>
    <row r="360" spans="2:8" ht="24.75" customHeight="1" x14ac:dyDescent="0.3">
      <c r="B360" s="21" t="str">
        <f t="shared" si="2"/>
        <v>30TOÁN (T)6</v>
      </c>
      <c r="C360" s="416" t="s">
        <v>453</v>
      </c>
      <c r="D360" s="404">
        <v>30</v>
      </c>
      <c r="E360" s="404">
        <v>6</v>
      </c>
      <c r="F360" s="404">
        <v>209</v>
      </c>
      <c r="G360" s="208"/>
      <c r="H360" s="39">
        <v>209</v>
      </c>
    </row>
    <row r="361" spans="2:8" ht="24.75" customHeight="1" x14ac:dyDescent="0.3">
      <c r="B361" s="21" t="str">
        <f t="shared" si="2"/>
        <v>30TOÁN (T)7</v>
      </c>
      <c r="C361" s="416" t="s">
        <v>453</v>
      </c>
      <c r="D361" s="404">
        <v>30</v>
      </c>
      <c r="E361" s="404">
        <v>7</v>
      </c>
      <c r="F361" s="404">
        <v>210</v>
      </c>
      <c r="G361" s="208"/>
      <c r="H361" s="39">
        <v>210</v>
      </c>
    </row>
    <row r="362" spans="2:8" ht="24.75" customHeight="1" x14ac:dyDescent="0.3">
      <c r="B362" s="21" t="str">
        <f t="shared" si="2"/>
        <v>31TOÁN (T)1</v>
      </c>
      <c r="C362" s="416" t="s">
        <v>453</v>
      </c>
      <c r="D362" s="404">
        <v>31</v>
      </c>
      <c r="E362" s="404">
        <v>1</v>
      </c>
      <c r="F362" s="404">
        <v>211</v>
      </c>
      <c r="G362" s="208"/>
      <c r="H362" s="39">
        <v>211</v>
      </c>
    </row>
    <row r="363" spans="2:8" ht="24.75" customHeight="1" x14ac:dyDescent="0.3">
      <c r="B363" s="21" t="str">
        <f t="shared" si="2"/>
        <v>31TOÁN (T)2</v>
      </c>
      <c r="C363" s="416" t="s">
        <v>453</v>
      </c>
      <c r="D363" s="404">
        <v>31</v>
      </c>
      <c r="E363" s="404">
        <v>2</v>
      </c>
      <c r="F363" s="404">
        <v>212</v>
      </c>
      <c r="G363" s="208"/>
      <c r="H363" s="39">
        <v>212</v>
      </c>
    </row>
    <row r="364" spans="2:8" ht="24.75" customHeight="1" x14ac:dyDescent="0.3">
      <c r="B364" s="21" t="str">
        <f t="shared" si="2"/>
        <v>31TOÁN (T)3</v>
      </c>
      <c r="C364" s="416" t="s">
        <v>453</v>
      </c>
      <c r="D364" s="404">
        <v>31</v>
      </c>
      <c r="E364" s="404">
        <v>3</v>
      </c>
      <c r="F364" s="404">
        <v>213</v>
      </c>
      <c r="G364" s="208"/>
      <c r="H364" s="39">
        <v>213</v>
      </c>
    </row>
    <row r="365" spans="2:8" ht="24.75" customHeight="1" x14ac:dyDescent="0.3">
      <c r="B365" s="21" t="str">
        <f t="shared" si="2"/>
        <v>31TOÁN (T)4</v>
      </c>
      <c r="C365" s="416" t="s">
        <v>453</v>
      </c>
      <c r="D365" s="404">
        <v>31</v>
      </c>
      <c r="E365" s="404">
        <v>4</v>
      </c>
      <c r="F365" s="404">
        <v>214</v>
      </c>
      <c r="G365" s="208"/>
      <c r="H365" s="39">
        <v>214</v>
      </c>
    </row>
    <row r="366" spans="2:8" ht="24.75" customHeight="1" x14ac:dyDescent="0.3">
      <c r="B366" s="21" t="str">
        <f t="shared" si="2"/>
        <v>31TOÁN (T)5</v>
      </c>
      <c r="C366" s="416" t="s">
        <v>453</v>
      </c>
      <c r="D366" s="404">
        <v>31</v>
      </c>
      <c r="E366" s="404">
        <v>5</v>
      </c>
      <c r="F366" s="404">
        <v>215</v>
      </c>
      <c r="G366" s="208"/>
      <c r="H366" s="39">
        <v>215</v>
      </c>
    </row>
    <row r="367" spans="2:8" ht="24.75" customHeight="1" x14ac:dyDescent="0.3">
      <c r="B367" s="21" t="str">
        <f t="shared" si="2"/>
        <v>31TOÁN (T)6</v>
      </c>
      <c r="C367" s="416" t="s">
        <v>453</v>
      </c>
      <c r="D367" s="404">
        <v>31</v>
      </c>
      <c r="E367" s="404">
        <v>6</v>
      </c>
      <c r="F367" s="404">
        <v>216</v>
      </c>
      <c r="G367" s="208"/>
      <c r="H367" s="39">
        <v>216</v>
      </c>
    </row>
    <row r="368" spans="2:8" ht="24.75" customHeight="1" x14ac:dyDescent="0.3">
      <c r="B368" s="21" t="str">
        <f t="shared" si="2"/>
        <v>31TOÁN (T)7</v>
      </c>
      <c r="C368" s="416" t="s">
        <v>453</v>
      </c>
      <c r="D368" s="404">
        <v>31</v>
      </c>
      <c r="E368" s="404">
        <v>7</v>
      </c>
      <c r="F368" s="404">
        <v>217</v>
      </c>
      <c r="G368" s="208"/>
      <c r="H368" s="39">
        <v>217</v>
      </c>
    </row>
    <row r="369" spans="2:8" ht="24.75" customHeight="1" x14ac:dyDescent="0.3">
      <c r="B369" s="21" t="str">
        <f t="shared" si="2"/>
        <v>32TOÁN (T)1</v>
      </c>
      <c r="C369" s="416" t="s">
        <v>453</v>
      </c>
      <c r="D369" s="404">
        <v>32</v>
      </c>
      <c r="E369" s="406">
        <v>1</v>
      </c>
      <c r="F369" s="404">
        <v>218</v>
      </c>
      <c r="G369" s="208"/>
      <c r="H369" s="39">
        <v>218</v>
      </c>
    </row>
    <row r="370" spans="2:8" ht="24.75" customHeight="1" x14ac:dyDescent="0.3">
      <c r="B370" s="21" t="str">
        <f t="shared" si="2"/>
        <v>32TOÁN (T)2</v>
      </c>
      <c r="C370" s="416" t="s">
        <v>453</v>
      </c>
      <c r="D370" s="404">
        <v>32</v>
      </c>
      <c r="E370" s="406">
        <v>2</v>
      </c>
      <c r="F370" s="404">
        <v>219</v>
      </c>
      <c r="G370" s="208"/>
      <c r="H370" s="39">
        <v>219</v>
      </c>
    </row>
    <row r="371" spans="2:8" ht="24.75" customHeight="1" x14ac:dyDescent="0.3">
      <c r="B371" s="21" t="str">
        <f t="shared" si="2"/>
        <v>32TOÁN (T)3</v>
      </c>
      <c r="C371" s="416" t="s">
        <v>453</v>
      </c>
      <c r="D371" s="404">
        <v>32</v>
      </c>
      <c r="E371" s="406">
        <v>3</v>
      </c>
      <c r="F371" s="404">
        <v>220</v>
      </c>
      <c r="G371" s="208"/>
      <c r="H371" s="39">
        <v>220</v>
      </c>
    </row>
    <row r="372" spans="2:8" ht="24.75" customHeight="1" x14ac:dyDescent="0.3">
      <c r="B372" s="21" t="str">
        <f t="shared" si="2"/>
        <v>32TOÁN (T)4</v>
      </c>
      <c r="C372" s="416" t="s">
        <v>453</v>
      </c>
      <c r="D372" s="404">
        <v>32</v>
      </c>
      <c r="E372" s="406">
        <v>4</v>
      </c>
      <c r="F372" s="404">
        <v>221</v>
      </c>
      <c r="G372" s="208"/>
      <c r="H372" s="39">
        <v>221</v>
      </c>
    </row>
    <row r="373" spans="2:8" ht="24.75" customHeight="1" x14ac:dyDescent="0.3">
      <c r="B373" s="21" t="str">
        <f t="shared" si="2"/>
        <v>32TOÁN (T)5</v>
      </c>
      <c r="C373" s="416" t="s">
        <v>453</v>
      </c>
      <c r="D373" s="404">
        <v>32</v>
      </c>
      <c r="E373" s="406">
        <v>5</v>
      </c>
      <c r="F373" s="404">
        <v>222</v>
      </c>
      <c r="G373" s="208"/>
      <c r="H373" s="39">
        <v>222</v>
      </c>
    </row>
    <row r="374" spans="2:8" ht="24.75" customHeight="1" x14ac:dyDescent="0.3">
      <c r="B374" s="21" t="str">
        <f t="shared" si="2"/>
        <v>32TOÁN (T)6</v>
      </c>
      <c r="C374" s="416" t="s">
        <v>453</v>
      </c>
      <c r="D374" s="404">
        <v>32</v>
      </c>
      <c r="E374" s="406">
        <v>6</v>
      </c>
      <c r="F374" s="404">
        <v>223</v>
      </c>
      <c r="G374" s="208"/>
      <c r="H374" s="39">
        <v>223</v>
      </c>
    </row>
    <row r="375" spans="2:8" ht="24.75" customHeight="1" x14ac:dyDescent="0.3">
      <c r="B375" s="21" t="str">
        <f t="shared" si="2"/>
        <v>32TOÁN (T)7</v>
      </c>
      <c r="C375" s="416" t="s">
        <v>453</v>
      </c>
      <c r="D375" s="404">
        <v>32</v>
      </c>
      <c r="E375" s="406">
        <v>7</v>
      </c>
      <c r="F375" s="404">
        <v>224</v>
      </c>
      <c r="G375" s="208"/>
      <c r="H375" s="39">
        <v>224</v>
      </c>
    </row>
    <row r="376" spans="2:8" ht="24.75" customHeight="1" x14ac:dyDescent="0.3">
      <c r="B376" s="21" t="str">
        <f t="shared" si="2"/>
        <v>33TOÁN (T)1</v>
      </c>
      <c r="C376" s="416" t="s">
        <v>453</v>
      </c>
      <c r="D376" s="406">
        <v>33</v>
      </c>
      <c r="E376" s="404">
        <v>1</v>
      </c>
      <c r="F376" s="404">
        <v>225</v>
      </c>
      <c r="G376" s="208"/>
      <c r="H376" s="39">
        <v>225</v>
      </c>
    </row>
    <row r="377" spans="2:8" ht="24.75" customHeight="1" x14ac:dyDescent="0.3">
      <c r="B377" s="21" t="str">
        <f t="shared" si="2"/>
        <v>33TOÁN (T)2</v>
      </c>
      <c r="C377" s="416" t="s">
        <v>453</v>
      </c>
      <c r="D377" s="406">
        <v>33</v>
      </c>
      <c r="E377" s="404">
        <v>2</v>
      </c>
      <c r="F377" s="404">
        <v>226</v>
      </c>
      <c r="G377" s="208"/>
      <c r="H377" s="39">
        <v>226</v>
      </c>
    </row>
    <row r="378" spans="2:8" ht="24.75" customHeight="1" x14ac:dyDescent="0.3">
      <c r="B378" s="21" t="str">
        <f t="shared" si="2"/>
        <v>33TOÁN (T)3</v>
      </c>
      <c r="C378" s="416" t="s">
        <v>453</v>
      </c>
      <c r="D378" s="406">
        <v>33</v>
      </c>
      <c r="E378" s="404">
        <v>3</v>
      </c>
      <c r="F378" s="404">
        <v>227</v>
      </c>
      <c r="G378" s="208"/>
      <c r="H378" s="39">
        <v>227</v>
      </c>
    </row>
    <row r="379" spans="2:8" ht="24.75" customHeight="1" x14ac:dyDescent="0.3">
      <c r="B379" s="21" t="str">
        <f t="shared" si="2"/>
        <v>33TOÁN (T)4</v>
      </c>
      <c r="C379" s="416" t="s">
        <v>453</v>
      </c>
      <c r="D379" s="406">
        <v>33</v>
      </c>
      <c r="E379" s="404">
        <v>4</v>
      </c>
      <c r="F379" s="404">
        <v>228</v>
      </c>
      <c r="G379" s="208"/>
      <c r="H379" s="39">
        <v>228</v>
      </c>
    </row>
    <row r="380" spans="2:8" ht="24.75" customHeight="1" x14ac:dyDescent="0.3">
      <c r="B380" s="21" t="str">
        <f t="shared" si="2"/>
        <v>33TOÁN (T)5</v>
      </c>
      <c r="C380" s="416" t="s">
        <v>453</v>
      </c>
      <c r="D380" s="406">
        <v>33</v>
      </c>
      <c r="E380" s="404">
        <v>5</v>
      </c>
      <c r="F380" s="404">
        <v>229</v>
      </c>
      <c r="G380" s="208"/>
      <c r="H380" s="39">
        <v>229</v>
      </c>
    </row>
    <row r="381" spans="2:8" ht="24.75" customHeight="1" x14ac:dyDescent="0.3">
      <c r="B381" s="21" t="str">
        <f t="shared" si="2"/>
        <v>33TOÁN (T)6</v>
      </c>
      <c r="C381" s="416" t="s">
        <v>453</v>
      </c>
      <c r="D381" s="406">
        <v>33</v>
      </c>
      <c r="E381" s="404">
        <v>6</v>
      </c>
      <c r="F381" s="404">
        <v>230</v>
      </c>
      <c r="G381" s="208"/>
      <c r="H381" s="39">
        <v>230</v>
      </c>
    </row>
    <row r="382" spans="2:8" ht="24.75" customHeight="1" x14ac:dyDescent="0.3">
      <c r="B382" s="21" t="str">
        <f t="shared" si="2"/>
        <v>33TOÁN (T)7</v>
      </c>
      <c r="C382" s="416" t="s">
        <v>453</v>
      </c>
      <c r="D382" s="406">
        <v>33</v>
      </c>
      <c r="E382" s="404">
        <v>7</v>
      </c>
      <c r="F382" s="404">
        <v>231</v>
      </c>
      <c r="G382" s="208"/>
      <c r="H382" s="39">
        <v>231</v>
      </c>
    </row>
    <row r="383" spans="2:8" ht="24.75" customHeight="1" x14ac:dyDescent="0.3">
      <c r="B383" s="21" t="str">
        <f t="shared" si="2"/>
        <v>34TOÁN (T)1</v>
      </c>
      <c r="C383" s="416" t="s">
        <v>453</v>
      </c>
      <c r="D383" s="404">
        <v>34</v>
      </c>
      <c r="E383" s="406">
        <v>1</v>
      </c>
      <c r="F383" s="404">
        <v>232</v>
      </c>
      <c r="G383" s="208"/>
      <c r="H383" s="39">
        <v>232</v>
      </c>
    </row>
    <row r="384" spans="2:8" ht="24.75" customHeight="1" x14ac:dyDescent="0.3">
      <c r="B384" s="21" t="str">
        <f t="shared" si="2"/>
        <v>34TOÁN (T)2</v>
      </c>
      <c r="C384" s="416" t="s">
        <v>453</v>
      </c>
      <c r="D384" s="404">
        <v>34</v>
      </c>
      <c r="E384" s="406">
        <v>2</v>
      </c>
      <c r="F384" s="404">
        <v>233</v>
      </c>
      <c r="G384" s="208"/>
      <c r="H384" s="39">
        <v>233</v>
      </c>
    </row>
    <row r="385" spans="2:8" ht="24.75" customHeight="1" x14ac:dyDescent="0.3">
      <c r="B385" s="21" t="str">
        <f t="shared" si="2"/>
        <v>34TOÁN (T)3</v>
      </c>
      <c r="C385" s="416" t="s">
        <v>453</v>
      </c>
      <c r="D385" s="404">
        <v>34</v>
      </c>
      <c r="E385" s="406">
        <v>3</v>
      </c>
      <c r="F385" s="404">
        <v>234</v>
      </c>
      <c r="G385" s="208"/>
      <c r="H385" s="39">
        <v>234</v>
      </c>
    </row>
    <row r="386" spans="2:8" ht="24.75" customHeight="1" x14ac:dyDescent="0.3">
      <c r="B386" s="21" t="str">
        <f t="shared" si="2"/>
        <v>34TOÁN (T)4</v>
      </c>
      <c r="C386" s="416" t="s">
        <v>453</v>
      </c>
      <c r="D386" s="404">
        <v>34</v>
      </c>
      <c r="E386" s="406">
        <v>4</v>
      </c>
      <c r="F386" s="404">
        <v>235</v>
      </c>
      <c r="G386" s="208"/>
      <c r="H386" s="39">
        <v>235</v>
      </c>
    </row>
    <row r="387" spans="2:8" ht="24.75" customHeight="1" x14ac:dyDescent="0.3">
      <c r="B387" s="21" t="str">
        <f t="shared" si="2"/>
        <v>34TOÁN (T)5</v>
      </c>
      <c r="C387" s="416" t="s">
        <v>453</v>
      </c>
      <c r="D387" s="404">
        <v>34</v>
      </c>
      <c r="E387" s="406">
        <v>5</v>
      </c>
      <c r="F387" s="404">
        <v>236</v>
      </c>
      <c r="G387" s="208"/>
      <c r="H387" s="39">
        <v>236</v>
      </c>
    </row>
    <row r="388" spans="2:8" ht="24.75" customHeight="1" x14ac:dyDescent="0.3">
      <c r="B388" s="21" t="str">
        <f t="shared" si="2"/>
        <v>34TOÁN (T)6</v>
      </c>
      <c r="C388" s="416" t="s">
        <v>453</v>
      </c>
      <c r="D388" s="404">
        <v>34</v>
      </c>
      <c r="E388" s="406">
        <v>6</v>
      </c>
      <c r="F388" s="404">
        <v>237</v>
      </c>
      <c r="G388" s="208"/>
      <c r="H388" s="39">
        <v>237</v>
      </c>
    </row>
    <row r="389" spans="2:8" ht="24.75" customHeight="1" x14ac:dyDescent="0.3">
      <c r="B389" s="21" t="str">
        <f t="shared" si="2"/>
        <v>34TOÁN (T)7</v>
      </c>
      <c r="C389" s="416" t="s">
        <v>453</v>
      </c>
      <c r="D389" s="404">
        <v>34</v>
      </c>
      <c r="E389" s="406">
        <v>7</v>
      </c>
      <c r="F389" s="404">
        <v>238</v>
      </c>
      <c r="G389" s="208"/>
      <c r="H389" s="39">
        <v>238</v>
      </c>
    </row>
    <row r="390" spans="2:8" ht="24.75" customHeight="1" x14ac:dyDescent="0.3">
      <c r="B390" s="21" t="str">
        <f t="shared" si="2"/>
        <v>35TOÁN (T)1</v>
      </c>
      <c r="C390" s="416" t="s">
        <v>453</v>
      </c>
      <c r="D390" s="406">
        <v>35</v>
      </c>
      <c r="E390" s="406">
        <v>1</v>
      </c>
      <c r="F390" s="404">
        <v>239</v>
      </c>
      <c r="G390" s="208"/>
      <c r="H390" s="39">
        <v>239</v>
      </c>
    </row>
    <row r="391" spans="2:8" ht="24.75" customHeight="1" x14ac:dyDescent="0.3">
      <c r="B391" s="21" t="str">
        <f t="shared" si="2"/>
        <v>35TOÁN (T)2</v>
      </c>
      <c r="C391" s="416" t="s">
        <v>453</v>
      </c>
      <c r="D391" s="406">
        <v>35</v>
      </c>
      <c r="E391" s="406">
        <v>2</v>
      </c>
      <c r="F391" s="404">
        <v>240</v>
      </c>
      <c r="G391" s="208"/>
      <c r="H391" s="39">
        <v>240</v>
      </c>
    </row>
    <row r="392" spans="2:8" ht="24.75" customHeight="1" x14ac:dyDescent="0.3">
      <c r="B392" s="21" t="str">
        <f t="shared" si="2"/>
        <v>35TOÁN (T)3</v>
      </c>
      <c r="C392" s="416" t="s">
        <v>453</v>
      </c>
      <c r="D392" s="406">
        <v>35</v>
      </c>
      <c r="E392" s="406">
        <v>3</v>
      </c>
      <c r="F392" s="404">
        <v>241</v>
      </c>
      <c r="G392" s="208"/>
      <c r="H392" s="39">
        <v>241</v>
      </c>
    </row>
    <row r="393" spans="2:8" ht="24.75" customHeight="1" x14ac:dyDescent="0.3">
      <c r="B393" s="21" t="str">
        <f t="shared" si="2"/>
        <v>35TOÁN (T)4</v>
      </c>
      <c r="C393" s="416" t="s">
        <v>453</v>
      </c>
      <c r="D393" s="406">
        <v>35</v>
      </c>
      <c r="E393" s="406">
        <v>4</v>
      </c>
      <c r="F393" s="404">
        <v>242</v>
      </c>
      <c r="G393" s="208"/>
      <c r="H393" s="39">
        <v>242</v>
      </c>
    </row>
    <row r="394" spans="2:8" ht="24.75" customHeight="1" x14ac:dyDescent="0.3">
      <c r="B394" s="21" t="str">
        <f t="shared" si="2"/>
        <v>35TOÁN (T)5</v>
      </c>
      <c r="C394" s="416" t="s">
        <v>453</v>
      </c>
      <c r="D394" s="406">
        <v>35</v>
      </c>
      <c r="E394" s="406">
        <v>5</v>
      </c>
      <c r="F394" s="404">
        <v>243</v>
      </c>
      <c r="G394" s="208"/>
      <c r="H394" s="39">
        <v>243</v>
      </c>
    </row>
    <row r="395" spans="2:8" ht="24.75" customHeight="1" x14ac:dyDescent="0.3">
      <c r="B395" s="21" t="str">
        <f t="shared" si="2"/>
        <v>35TOÁN (T)6</v>
      </c>
      <c r="C395" s="416" t="s">
        <v>453</v>
      </c>
      <c r="D395" s="406">
        <v>35</v>
      </c>
      <c r="E395" s="406">
        <v>6</v>
      </c>
      <c r="F395" s="404">
        <v>244</v>
      </c>
      <c r="G395" s="208"/>
      <c r="H395" s="39">
        <v>244</v>
      </c>
    </row>
    <row r="396" spans="2:8" ht="24.75" customHeight="1" x14ac:dyDescent="0.3">
      <c r="B396" s="21" t="str">
        <f t="shared" si="2"/>
        <v>35TOÁN (T)7</v>
      </c>
      <c r="C396" s="416" t="s">
        <v>453</v>
      </c>
      <c r="D396" s="406">
        <v>35</v>
      </c>
      <c r="E396" s="406">
        <v>7</v>
      </c>
      <c r="F396" s="404">
        <v>245</v>
      </c>
      <c r="G396" s="208"/>
      <c r="H396" s="39">
        <v>245</v>
      </c>
    </row>
    <row r="397" spans="2:8" ht="24.75" customHeight="1" x14ac:dyDescent="0.3">
      <c r="B397" s="21" t="str">
        <f t="shared" si="2"/>
        <v>36TOÁN (T)1</v>
      </c>
      <c r="C397" s="416" t="s">
        <v>453</v>
      </c>
      <c r="D397" s="406">
        <v>36</v>
      </c>
      <c r="E397" s="404">
        <v>1</v>
      </c>
      <c r="F397" s="404">
        <v>246</v>
      </c>
      <c r="G397" s="208"/>
      <c r="H397" s="39">
        <v>246</v>
      </c>
    </row>
    <row r="398" spans="2:8" ht="24.75" customHeight="1" x14ac:dyDescent="0.3">
      <c r="B398" s="21" t="str">
        <f t="shared" si="2"/>
        <v>36TOÁN (T)2</v>
      </c>
      <c r="C398" s="416" t="s">
        <v>453</v>
      </c>
      <c r="D398" s="406">
        <v>36</v>
      </c>
      <c r="E398" s="404">
        <v>2</v>
      </c>
      <c r="F398" s="404">
        <v>247</v>
      </c>
      <c r="G398" s="208"/>
      <c r="H398" s="39">
        <v>247</v>
      </c>
    </row>
    <row r="399" spans="2:8" ht="24.75" customHeight="1" x14ac:dyDescent="0.3">
      <c r="B399" s="21" t="str">
        <f t="shared" si="2"/>
        <v>36TOÁN (T)3</v>
      </c>
      <c r="C399" s="416" t="s">
        <v>453</v>
      </c>
      <c r="D399" s="406">
        <v>36</v>
      </c>
      <c r="E399" s="404">
        <v>3</v>
      </c>
      <c r="F399" s="404">
        <v>248</v>
      </c>
      <c r="G399" s="208"/>
      <c r="H399" s="39">
        <v>248</v>
      </c>
    </row>
    <row r="400" spans="2:8" ht="24.75" customHeight="1" x14ac:dyDescent="0.3">
      <c r="B400" s="21" t="str">
        <f t="shared" si="2"/>
        <v>36TOÁN (T)4</v>
      </c>
      <c r="C400" s="416" t="s">
        <v>453</v>
      </c>
      <c r="D400" s="406">
        <v>36</v>
      </c>
      <c r="E400" s="404">
        <v>4</v>
      </c>
      <c r="F400" s="404">
        <v>249</v>
      </c>
      <c r="G400" s="208"/>
      <c r="H400" s="39">
        <v>249</v>
      </c>
    </row>
    <row r="401" spans="1:9" ht="24.75" customHeight="1" x14ac:dyDescent="0.3">
      <c r="B401" s="21" t="str">
        <f t="shared" si="2"/>
        <v>36TOÁN (T)5</v>
      </c>
      <c r="C401" s="416" t="s">
        <v>453</v>
      </c>
      <c r="D401" s="406">
        <v>36</v>
      </c>
      <c r="E401" s="404">
        <v>5</v>
      </c>
      <c r="F401" s="404">
        <v>250</v>
      </c>
      <c r="G401" s="208"/>
      <c r="H401" s="39">
        <v>250</v>
      </c>
    </row>
    <row r="402" spans="1:9" ht="24.75" customHeight="1" x14ac:dyDescent="0.3">
      <c r="B402" s="21" t="str">
        <f t="shared" si="2"/>
        <v>36TOÁN (T)6</v>
      </c>
      <c r="C402" s="416" t="s">
        <v>453</v>
      </c>
      <c r="D402" s="406">
        <v>36</v>
      </c>
      <c r="E402" s="404">
        <v>6</v>
      </c>
      <c r="F402" s="404">
        <v>251</v>
      </c>
      <c r="G402" s="208"/>
      <c r="H402" s="39">
        <v>251</v>
      </c>
    </row>
    <row r="403" spans="1:9" ht="24.75" customHeight="1" x14ac:dyDescent="0.3">
      <c r="B403" s="21" t="str">
        <f t="shared" si="2"/>
        <v>36TOÁN (T)7</v>
      </c>
      <c r="C403" s="416" t="s">
        <v>453</v>
      </c>
      <c r="D403" s="406">
        <v>36</v>
      </c>
      <c r="E403" s="404">
        <v>7</v>
      </c>
      <c r="F403" s="404">
        <v>252</v>
      </c>
      <c r="G403" s="208"/>
      <c r="H403" s="39">
        <v>252</v>
      </c>
    </row>
    <row r="404" spans="1:9" ht="24.75" customHeight="1" x14ac:dyDescent="0.3">
      <c r="B404" s="21" t="str">
        <f t="shared" si="2"/>
        <v>37TOÁN (T)1</v>
      </c>
      <c r="C404" s="416" t="s">
        <v>453</v>
      </c>
      <c r="D404" s="406">
        <v>37</v>
      </c>
      <c r="E404" s="406">
        <v>1</v>
      </c>
      <c r="F404" s="404">
        <v>253</v>
      </c>
      <c r="G404" s="208"/>
      <c r="H404" s="39">
        <v>253</v>
      </c>
    </row>
    <row r="405" spans="1:9" ht="24.75" customHeight="1" x14ac:dyDescent="0.3">
      <c r="B405" s="21" t="str">
        <f t="shared" si="2"/>
        <v>37TOÁN (T)2</v>
      </c>
      <c r="C405" s="416" t="s">
        <v>453</v>
      </c>
      <c r="D405" s="406">
        <v>37</v>
      </c>
      <c r="E405" s="406">
        <v>2</v>
      </c>
      <c r="F405" s="404">
        <v>254</v>
      </c>
      <c r="G405" s="208"/>
      <c r="H405" s="39">
        <v>254</v>
      </c>
    </row>
    <row r="406" spans="1:9" ht="24.75" customHeight="1" x14ac:dyDescent="0.3">
      <c r="B406" s="21" t="str">
        <f t="shared" si="2"/>
        <v>37TOÁN (T)3</v>
      </c>
      <c r="C406" s="416" t="s">
        <v>453</v>
      </c>
      <c r="D406" s="406">
        <v>37</v>
      </c>
      <c r="E406" s="406">
        <v>3</v>
      </c>
      <c r="F406" s="404">
        <v>255</v>
      </c>
      <c r="G406" s="208"/>
      <c r="H406" s="39">
        <v>255</v>
      </c>
    </row>
    <row r="407" spans="1:9" ht="24.75" customHeight="1" x14ac:dyDescent="0.3">
      <c r="B407" s="21" t="str">
        <f t="shared" si="2"/>
        <v>37TOÁN (T)4</v>
      </c>
      <c r="C407" s="416" t="s">
        <v>453</v>
      </c>
      <c r="D407" s="406">
        <v>37</v>
      </c>
      <c r="E407" s="406">
        <v>4</v>
      </c>
      <c r="F407" s="404">
        <v>256</v>
      </c>
      <c r="G407" s="208"/>
      <c r="H407" s="39">
        <v>256</v>
      </c>
    </row>
    <row r="408" spans="1:9" ht="24.75" customHeight="1" x14ac:dyDescent="0.3">
      <c r="B408" s="21" t="str">
        <f t="shared" si="2"/>
        <v>37TOÁN (T)5</v>
      </c>
      <c r="C408" s="416" t="s">
        <v>453</v>
      </c>
      <c r="D408" s="406">
        <v>37</v>
      </c>
      <c r="E408" s="406">
        <v>5</v>
      </c>
      <c r="F408" s="404">
        <v>257</v>
      </c>
      <c r="G408" s="208"/>
      <c r="H408" s="39">
        <v>257</v>
      </c>
    </row>
    <row r="409" spans="1:9" ht="24.75" customHeight="1" x14ac:dyDescent="0.3">
      <c r="B409" s="21" t="str">
        <f t="shared" si="2"/>
        <v>37TOÁN (T)6</v>
      </c>
      <c r="C409" s="416" t="s">
        <v>453</v>
      </c>
      <c r="D409" s="406">
        <v>37</v>
      </c>
      <c r="E409" s="406">
        <v>6</v>
      </c>
      <c r="F409" s="404">
        <v>258</v>
      </c>
      <c r="G409" s="208"/>
      <c r="H409" s="39">
        <v>258</v>
      </c>
    </row>
    <row r="410" spans="1:9" ht="24.75" customHeight="1" x14ac:dyDescent="0.3">
      <c r="B410" s="21" t="str">
        <f t="shared" si="2"/>
        <v>37TOÁN (T)7</v>
      </c>
      <c r="C410" s="416" t="s">
        <v>453</v>
      </c>
      <c r="D410" s="406">
        <v>37</v>
      </c>
      <c r="E410" s="406">
        <v>7</v>
      </c>
      <c r="F410" s="404">
        <v>259</v>
      </c>
      <c r="G410" s="208"/>
      <c r="H410" s="39">
        <v>259</v>
      </c>
    </row>
    <row r="411" spans="1:9" ht="24.75" customHeight="1" x14ac:dyDescent="0.3">
      <c r="A411" s="58" t="s">
        <v>1801</v>
      </c>
      <c r="B411" s="21" t="str">
        <f>D411&amp;C411&amp;E411</f>
        <v/>
      </c>
      <c r="C411" s="416"/>
      <c r="D411" s="406"/>
      <c r="E411" s="406"/>
      <c r="F411" s="404"/>
      <c r="G411" s="208"/>
      <c r="H411" s="39">
        <v>260</v>
      </c>
      <c r="I411" s="39" t="s">
        <v>1801</v>
      </c>
    </row>
    <row r="412" spans="1:9" ht="24.75" customHeight="1" x14ac:dyDescent="0.3">
      <c r="B412" s="410"/>
      <c r="C412" s="411"/>
      <c r="D412" s="412"/>
      <c r="E412" s="412"/>
      <c r="F412" s="412"/>
      <c r="G412" s="419" t="s">
        <v>98</v>
      </c>
    </row>
    <row r="413" spans="1:9" ht="24.75" customHeight="1" x14ac:dyDescent="0.3">
      <c r="A413" s="351" t="s">
        <v>2202</v>
      </c>
      <c r="B413" s="21" t="str">
        <f t="shared" ref="B413:B476" si="3">D413&amp;C413&amp;E413</f>
        <v>1HỌC VẦN1</v>
      </c>
      <c r="C413" s="351" t="s">
        <v>753</v>
      </c>
      <c r="D413" s="243">
        <v>1</v>
      </c>
      <c r="E413" s="243">
        <v>1</v>
      </c>
      <c r="F413" s="243">
        <v>1</v>
      </c>
      <c r="G413" s="431" t="s">
        <v>2775</v>
      </c>
    </row>
    <row r="414" spans="1:9" ht="24.75" customHeight="1" x14ac:dyDescent="0.3">
      <c r="B414" s="21" t="str">
        <f t="shared" si="3"/>
        <v>1HỌC VẦN2</v>
      </c>
      <c r="C414" s="351" t="s">
        <v>753</v>
      </c>
      <c r="D414" s="243">
        <v>1</v>
      </c>
      <c r="E414" s="243">
        <v>2</v>
      </c>
      <c r="F414" s="243">
        <v>2</v>
      </c>
      <c r="G414" s="431" t="s">
        <v>2775</v>
      </c>
    </row>
    <row r="415" spans="1:9" ht="24.75" customHeight="1" x14ac:dyDescent="0.3">
      <c r="B415" s="21" t="str">
        <f t="shared" si="3"/>
        <v>1HỌC VẦN3</v>
      </c>
      <c r="C415" s="351" t="s">
        <v>753</v>
      </c>
      <c r="D415" s="243">
        <v>1</v>
      </c>
      <c r="E415" s="243">
        <v>3</v>
      </c>
      <c r="F415" s="243">
        <v>3</v>
      </c>
      <c r="G415" s="208" t="s">
        <v>2776</v>
      </c>
    </row>
    <row r="416" spans="1:9" ht="24.75" customHeight="1" x14ac:dyDescent="0.3">
      <c r="B416" s="21" t="str">
        <f t="shared" si="3"/>
        <v>1HỌC VẦN4</v>
      </c>
      <c r="C416" s="351" t="s">
        <v>753</v>
      </c>
      <c r="D416" s="243">
        <v>1</v>
      </c>
      <c r="E416" s="243">
        <v>4</v>
      </c>
      <c r="F416" s="243">
        <v>4</v>
      </c>
      <c r="G416" s="208" t="s">
        <v>2776</v>
      </c>
    </row>
    <row r="417" spans="2:7" ht="24.75" customHeight="1" x14ac:dyDescent="0.3">
      <c r="B417" s="21" t="str">
        <f t="shared" si="3"/>
        <v>1HỌC VẦN5</v>
      </c>
      <c r="C417" s="351" t="s">
        <v>753</v>
      </c>
      <c r="D417" s="243">
        <v>1</v>
      </c>
      <c r="E417" s="243">
        <v>5</v>
      </c>
      <c r="F417" s="243">
        <v>5</v>
      </c>
      <c r="G417" s="432" t="s">
        <v>2777</v>
      </c>
    </row>
    <row r="418" spans="2:7" ht="24.75" customHeight="1" x14ac:dyDescent="0.3">
      <c r="B418" s="21" t="str">
        <f t="shared" si="3"/>
        <v>1HỌC VẦN6</v>
      </c>
      <c r="C418" s="351" t="s">
        <v>753</v>
      </c>
      <c r="D418" s="243">
        <v>1</v>
      </c>
      <c r="E418" s="243">
        <v>6</v>
      </c>
      <c r="F418" s="243">
        <v>6</v>
      </c>
      <c r="G418" s="431" t="s">
        <v>2777</v>
      </c>
    </row>
    <row r="419" spans="2:7" ht="24.75" customHeight="1" x14ac:dyDescent="0.3">
      <c r="B419" s="21" t="str">
        <f t="shared" si="3"/>
        <v>1HỌC VẦN7</v>
      </c>
      <c r="C419" s="351" t="s">
        <v>753</v>
      </c>
      <c r="D419" s="243">
        <v>1</v>
      </c>
      <c r="E419" s="243">
        <v>7</v>
      </c>
      <c r="F419" s="243">
        <v>7</v>
      </c>
      <c r="G419" s="431" t="s">
        <v>2778</v>
      </c>
    </row>
    <row r="420" spans="2:7" ht="24.75" customHeight="1" x14ac:dyDescent="0.3">
      <c r="B420" s="21" t="str">
        <f t="shared" si="3"/>
        <v>1HỌC VẦN8</v>
      </c>
      <c r="C420" s="351" t="s">
        <v>753</v>
      </c>
      <c r="D420" s="243">
        <v>1</v>
      </c>
      <c r="E420" s="243">
        <v>8</v>
      </c>
      <c r="F420" s="243">
        <v>8</v>
      </c>
      <c r="G420" s="431" t="s">
        <v>2778</v>
      </c>
    </row>
    <row r="421" spans="2:7" ht="24.75" customHeight="1" x14ac:dyDescent="0.3">
      <c r="B421" s="21" t="str">
        <f t="shared" si="3"/>
        <v>1HỌC VẦN9</v>
      </c>
      <c r="C421" s="351" t="s">
        <v>753</v>
      </c>
      <c r="D421" s="243">
        <v>1</v>
      </c>
      <c r="E421" s="243">
        <v>9</v>
      </c>
      <c r="F421" s="243">
        <v>9</v>
      </c>
      <c r="G421" s="431" t="s">
        <v>2779</v>
      </c>
    </row>
    <row r="422" spans="2:7" ht="24.75" customHeight="1" x14ac:dyDescent="0.3">
      <c r="B422" s="21" t="str">
        <f t="shared" si="3"/>
        <v>1HỌC VẦN10</v>
      </c>
      <c r="C422" s="351" t="s">
        <v>753</v>
      </c>
      <c r="D422" s="243">
        <v>1</v>
      </c>
      <c r="E422" s="243">
        <v>10</v>
      </c>
      <c r="F422" s="243">
        <v>10</v>
      </c>
      <c r="G422" s="431" t="s">
        <v>2779</v>
      </c>
    </row>
    <row r="423" spans="2:7" ht="24.75" customHeight="1" x14ac:dyDescent="0.3">
      <c r="B423" s="21" t="str">
        <f t="shared" si="3"/>
        <v>2HỌC VẦN1</v>
      </c>
      <c r="C423" s="351" t="s">
        <v>753</v>
      </c>
      <c r="D423" s="243">
        <v>2</v>
      </c>
      <c r="E423" s="243">
        <v>1</v>
      </c>
      <c r="F423" s="243">
        <v>11</v>
      </c>
      <c r="G423" s="208" t="s">
        <v>2780</v>
      </c>
    </row>
    <row r="424" spans="2:7" ht="24.75" customHeight="1" x14ac:dyDescent="0.3">
      <c r="B424" s="21" t="str">
        <f t="shared" si="3"/>
        <v>2HỌC VẦN2</v>
      </c>
      <c r="C424" s="351" t="s">
        <v>753</v>
      </c>
      <c r="D424" s="243">
        <v>2</v>
      </c>
      <c r="E424" s="243">
        <v>2</v>
      </c>
      <c r="F424" s="243">
        <v>12</v>
      </c>
      <c r="G424" s="431" t="s">
        <v>2781</v>
      </c>
    </row>
    <row r="425" spans="2:7" ht="24.75" customHeight="1" x14ac:dyDescent="0.3">
      <c r="B425" s="21" t="str">
        <f t="shared" si="3"/>
        <v>2HỌC VẦN3</v>
      </c>
      <c r="C425" s="351" t="s">
        <v>753</v>
      </c>
      <c r="D425" s="243">
        <v>2</v>
      </c>
      <c r="E425" s="243">
        <v>3</v>
      </c>
      <c r="F425" s="243">
        <v>13</v>
      </c>
      <c r="G425" s="431" t="s">
        <v>2782</v>
      </c>
    </row>
    <row r="426" spans="2:7" ht="24.75" customHeight="1" x14ac:dyDescent="0.3">
      <c r="B426" s="21" t="str">
        <f t="shared" si="3"/>
        <v>2HỌC VẦN4</v>
      </c>
      <c r="C426" s="351" t="s">
        <v>753</v>
      </c>
      <c r="D426" s="243">
        <v>2</v>
      </c>
      <c r="E426" s="243">
        <v>4</v>
      </c>
      <c r="F426" s="243">
        <v>14</v>
      </c>
      <c r="G426" s="208" t="s">
        <v>2783</v>
      </c>
    </row>
    <row r="427" spans="2:7" ht="24.75" customHeight="1" x14ac:dyDescent="0.3">
      <c r="B427" s="21" t="str">
        <f t="shared" si="3"/>
        <v>2HỌC VẦN5</v>
      </c>
      <c r="C427" s="351" t="s">
        <v>753</v>
      </c>
      <c r="D427" s="243">
        <v>2</v>
      </c>
      <c r="E427" s="243">
        <v>5</v>
      </c>
      <c r="F427" s="243">
        <v>15</v>
      </c>
      <c r="G427" s="431" t="s">
        <v>2784</v>
      </c>
    </row>
    <row r="428" spans="2:7" ht="24.75" customHeight="1" x14ac:dyDescent="0.3">
      <c r="B428" s="21" t="str">
        <f t="shared" si="3"/>
        <v>2HỌC VẦN6</v>
      </c>
      <c r="C428" s="351" t="s">
        <v>753</v>
      </c>
      <c r="D428" s="243">
        <v>2</v>
      </c>
      <c r="E428" s="243">
        <v>6</v>
      </c>
      <c r="F428" s="243">
        <v>16</v>
      </c>
      <c r="G428" s="431" t="s">
        <v>2784</v>
      </c>
    </row>
    <row r="429" spans="2:7" ht="24.75" customHeight="1" x14ac:dyDescent="0.3">
      <c r="B429" s="21" t="str">
        <f t="shared" si="3"/>
        <v>2HỌC VẦN7</v>
      </c>
      <c r="C429" s="351" t="s">
        <v>753</v>
      </c>
      <c r="D429" s="243">
        <v>2</v>
      </c>
      <c r="E429" s="243">
        <v>7</v>
      </c>
      <c r="F429" s="243">
        <v>17</v>
      </c>
      <c r="G429" s="208" t="s">
        <v>2785</v>
      </c>
    </row>
    <row r="430" spans="2:7" ht="24.75" customHeight="1" x14ac:dyDescent="0.3">
      <c r="B430" s="21" t="str">
        <f t="shared" si="3"/>
        <v>2HỌC VẦN8</v>
      </c>
      <c r="C430" s="351" t="s">
        <v>753</v>
      </c>
      <c r="D430" s="243">
        <v>2</v>
      </c>
      <c r="E430" s="243">
        <v>8</v>
      </c>
      <c r="F430" s="243">
        <v>18</v>
      </c>
      <c r="G430" s="208" t="s">
        <v>2785</v>
      </c>
    </row>
    <row r="431" spans="2:7" ht="24.75" customHeight="1" x14ac:dyDescent="0.3">
      <c r="B431" s="21" t="str">
        <f t="shared" si="3"/>
        <v>2HỌC VẦN9</v>
      </c>
      <c r="C431" s="351" t="s">
        <v>753</v>
      </c>
      <c r="D431" s="243">
        <v>2</v>
      </c>
      <c r="E431" s="243">
        <v>9</v>
      </c>
      <c r="F431" s="243">
        <v>19</v>
      </c>
      <c r="G431" s="432" t="s">
        <v>2786</v>
      </c>
    </row>
    <row r="432" spans="2:7" ht="24.75" customHeight="1" x14ac:dyDescent="0.3">
      <c r="B432" s="21" t="str">
        <f t="shared" si="3"/>
        <v>2HỌC VẦN10</v>
      </c>
      <c r="C432" s="351" t="s">
        <v>753</v>
      </c>
      <c r="D432" s="243">
        <v>2</v>
      </c>
      <c r="E432" s="243">
        <v>10</v>
      </c>
      <c r="F432" s="243">
        <v>20</v>
      </c>
      <c r="G432" s="431" t="s">
        <v>2787</v>
      </c>
    </row>
    <row r="433" spans="2:7" ht="24.75" customHeight="1" x14ac:dyDescent="0.3">
      <c r="B433" s="21" t="str">
        <f t="shared" si="3"/>
        <v>3HỌC VẦN1</v>
      </c>
      <c r="C433" s="351" t="s">
        <v>753</v>
      </c>
      <c r="D433" s="243">
        <v>3</v>
      </c>
      <c r="E433" s="243">
        <v>1</v>
      </c>
      <c r="F433" s="243">
        <v>21</v>
      </c>
      <c r="G433" s="431" t="s">
        <v>2788</v>
      </c>
    </row>
    <row r="434" spans="2:7" ht="24.75" customHeight="1" x14ac:dyDescent="0.3">
      <c r="B434" s="21" t="str">
        <f t="shared" si="3"/>
        <v>3HỌC VẦN2</v>
      </c>
      <c r="C434" s="351" t="s">
        <v>753</v>
      </c>
      <c r="D434" s="243">
        <v>3</v>
      </c>
      <c r="E434" s="243">
        <v>2</v>
      </c>
      <c r="F434" s="243">
        <v>22</v>
      </c>
      <c r="G434" s="431" t="s">
        <v>2788</v>
      </c>
    </row>
    <row r="435" spans="2:7" ht="24.75" customHeight="1" x14ac:dyDescent="0.3">
      <c r="B435" s="21" t="str">
        <f t="shared" si="3"/>
        <v>3HỌC VẦN3</v>
      </c>
      <c r="C435" s="351" t="s">
        <v>753</v>
      </c>
      <c r="D435" s="243">
        <v>3</v>
      </c>
      <c r="E435" s="243">
        <v>3</v>
      </c>
      <c r="F435" s="243">
        <v>23</v>
      </c>
      <c r="G435" s="431" t="s">
        <v>2789</v>
      </c>
    </row>
    <row r="436" spans="2:7" ht="24.75" customHeight="1" x14ac:dyDescent="0.3">
      <c r="B436" s="21" t="str">
        <f t="shared" si="3"/>
        <v>3HỌC VẦN4</v>
      </c>
      <c r="C436" s="351" t="s">
        <v>753</v>
      </c>
      <c r="D436" s="243">
        <v>3</v>
      </c>
      <c r="E436" s="243">
        <v>4</v>
      </c>
      <c r="F436" s="243">
        <v>24</v>
      </c>
      <c r="G436" s="431" t="s">
        <v>2789</v>
      </c>
    </row>
    <row r="437" spans="2:7" ht="24.75" customHeight="1" x14ac:dyDescent="0.3">
      <c r="B437" s="21" t="str">
        <f t="shared" si="3"/>
        <v>3HỌC VẦN5</v>
      </c>
      <c r="C437" s="351" t="s">
        <v>753</v>
      </c>
      <c r="D437" s="243">
        <v>3</v>
      </c>
      <c r="E437" s="243">
        <v>5</v>
      </c>
      <c r="F437" s="243">
        <v>25</v>
      </c>
      <c r="G437" s="431" t="s">
        <v>2790</v>
      </c>
    </row>
    <row r="438" spans="2:7" ht="24.75" customHeight="1" x14ac:dyDescent="0.3">
      <c r="B438" s="21" t="str">
        <f t="shared" si="3"/>
        <v>3HỌC VẦN6</v>
      </c>
      <c r="C438" s="351" t="s">
        <v>753</v>
      </c>
      <c r="D438" s="243">
        <v>3</v>
      </c>
      <c r="E438" s="243">
        <v>6</v>
      </c>
      <c r="F438" s="243">
        <v>26</v>
      </c>
      <c r="G438" s="431" t="s">
        <v>2791</v>
      </c>
    </row>
    <row r="439" spans="2:7" ht="24.75" customHeight="1" x14ac:dyDescent="0.3">
      <c r="B439" s="21" t="str">
        <f t="shared" si="3"/>
        <v>3HỌC VẦN7</v>
      </c>
      <c r="C439" s="351" t="s">
        <v>753</v>
      </c>
      <c r="D439" s="243">
        <v>3</v>
      </c>
      <c r="E439" s="243">
        <v>7</v>
      </c>
      <c r="F439" s="243">
        <v>27</v>
      </c>
      <c r="G439" s="431" t="s">
        <v>2792</v>
      </c>
    </row>
    <row r="440" spans="2:7" ht="24.75" customHeight="1" x14ac:dyDescent="0.3">
      <c r="B440" s="21" t="str">
        <f t="shared" si="3"/>
        <v>3HỌC VẦN8</v>
      </c>
      <c r="C440" s="351" t="s">
        <v>753</v>
      </c>
      <c r="D440" s="243">
        <v>3</v>
      </c>
      <c r="E440" s="243">
        <v>8</v>
      </c>
      <c r="F440" s="243">
        <v>28</v>
      </c>
      <c r="G440" s="431" t="s">
        <v>2793</v>
      </c>
    </row>
    <row r="441" spans="2:7" ht="24.75" customHeight="1" x14ac:dyDescent="0.3">
      <c r="B441" s="21" t="str">
        <f t="shared" si="3"/>
        <v>3HỌC VẦN9</v>
      </c>
      <c r="C441" s="351" t="s">
        <v>753</v>
      </c>
      <c r="D441" s="243">
        <v>3</v>
      </c>
      <c r="E441" s="243">
        <v>9</v>
      </c>
      <c r="F441" s="243">
        <v>29</v>
      </c>
      <c r="G441" s="432" t="s">
        <v>2794</v>
      </c>
    </row>
    <row r="442" spans="2:7" ht="24.75" customHeight="1" x14ac:dyDescent="0.3">
      <c r="B442" s="21" t="str">
        <f t="shared" si="3"/>
        <v>3HỌC VẦN10</v>
      </c>
      <c r="C442" s="351" t="s">
        <v>753</v>
      </c>
      <c r="D442" s="243">
        <v>3</v>
      </c>
      <c r="E442" s="243">
        <v>10</v>
      </c>
      <c r="F442" s="243">
        <v>30</v>
      </c>
      <c r="G442" s="431" t="s">
        <v>2794</v>
      </c>
    </row>
    <row r="443" spans="2:7" ht="24.75" customHeight="1" x14ac:dyDescent="0.3">
      <c r="B443" s="21" t="str">
        <f t="shared" si="3"/>
        <v>4HỌC VẦN1</v>
      </c>
      <c r="C443" s="351" t="s">
        <v>753</v>
      </c>
      <c r="D443" s="243">
        <v>4</v>
      </c>
      <c r="E443" s="243">
        <v>1</v>
      </c>
      <c r="F443" s="243">
        <v>31</v>
      </c>
      <c r="G443" s="431" t="s">
        <v>2795</v>
      </c>
    </row>
    <row r="444" spans="2:7" ht="24.75" customHeight="1" x14ac:dyDescent="0.3">
      <c r="B444" s="21" t="str">
        <f t="shared" si="3"/>
        <v>4HỌC VẦN2</v>
      </c>
      <c r="C444" s="351" t="s">
        <v>753</v>
      </c>
      <c r="D444" s="243">
        <v>4</v>
      </c>
      <c r="E444" s="243">
        <v>2</v>
      </c>
      <c r="F444" s="243">
        <v>32</v>
      </c>
      <c r="G444" s="431" t="s">
        <v>2795</v>
      </c>
    </row>
    <row r="445" spans="2:7" ht="24.75" customHeight="1" x14ac:dyDescent="0.3">
      <c r="B445" s="21" t="str">
        <f t="shared" si="3"/>
        <v>4HỌC VẦN3</v>
      </c>
      <c r="C445" s="351" t="s">
        <v>753</v>
      </c>
      <c r="D445" s="243">
        <v>4</v>
      </c>
      <c r="E445" s="243">
        <v>3</v>
      </c>
      <c r="F445" s="243">
        <v>33</v>
      </c>
      <c r="G445" s="431" t="s">
        <v>2796</v>
      </c>
    </row>
    <row r="446" spans="2:7" ht="24.75" customHeight="1" x14ac:dyDescent="0.3">
      <c r="B446" s="21" t="str">
        <f t="shared" si="3"/>
        <v>4HỌC VẦN4</v>
      </c>
      <c r="C446" s="351" t="s">
        <v>753</v>
      </c>
      <c r="D446" s="243">
        <v>4</v>
      </c>
      <c r="E446" s="243">
        <v>4</v>
      </c>
      <c r="F446" s="243">
        <v>34</v>
      </c>
      <c r="G446" s="431" t="s">
        <v>2796</v>
      </c>
    </row>
    <row r="447" spans="2:7" ht="24.75" customHeight="1" x14ac:dyDescent="0.3">
      <c r="B447" s="21" t="str">
        <f t="shared" si="3"/>
        <v>4HỌC VẦN5</v>
      </c>
      <c r="C447" s="351" t="s">
        <v>753</v>
      </c>
      <c r="D447" s="243">
        <v>4</v>
      </c>
      <c r="E447" s="243">
        <v>5</v>
      </c>
      <c r="F447" s="243">
        <v>35</v>
      </c>
      <c r="G447" s="431" t="s">
        <v>2797</v>
      </c>
    </row>
    <row r="448" spans="2:7" ht="24.75" customHeight="1" x14ac:dyDescent="0.3">
      <c r="B448" s="21" t="str">
        <f t="shared" si="3"/>
        <v>4HỌC VẦN6</v>
      </c>
      <c r="C448" s="351" t="s">
        <v>753</v>
      </c>
      <c r="D448" s="243">
        <v>4</v>
      </c>
      <c r="E448" s="243">
        <v>6</v>
      </c>
      <c r="F448" s="243">
        <v>36</v>
      </c>
      <c r="G448" s="431" t="s">
        <v>2798</v>
      </c>
    </row>
    <row r="449" spans="2:7" ht="24.75" customHeight="1" x14ac:dyDescent="0.3">
      <c r="B449" s="21" t="str">
        <f t="shared" si="3"/>
        <v>4HỌC VẦN7</v>
      </c>
      <c r="C449" s="351" t="s">
        <v>753</v>
      </c>
      <c r="D449" s="243">
        <v>4</v>
      </c>
      <c r="E449" s="243">
        <v>7</v>
      </c>
      <c r="F449" s="243">
        <v>37</v>
      </c>
      <c r="G449" s="431" t="s">
        <v>2799</v>
      </c>
    </row>
    <row r="450" spans="2:7" ht="24.75" customHeight="1" x14ac:dyDescent="0.3">
      <c r="B450" s="21" t="str">
        <f t="shared" si="3"/>
        <v>4HỌC VẦN8</v>
      </c>
      <c r="C450" s="351" t="s">
        <v>753</v>
      </c>
      <c r="D450" s="243">
        <v>4</v>
      </c>
      <c r="E450" s="243">
        <v>8</v>
      </c>
      <c r="F450" s="243">
        <v>38</v>
      </c>
      <c r="G450" s="431" t="s">
        <v>2800</v>
      </c>
    </row>
    <row r="451" spans="2:7" ht="24.75" customHeight="1" x14ac:dyDescent="0.3">
      <c r="B451" s="21" t="str">
        <f t="shared" si="3"/>
        <v>4HỌC VẦN9</v>
      </c>
      <c r="C451" s="351" t="s">
        <v>753</v>
      </c>
      <c r="D451" s="243">
        <v>4</v>
      </c>
      <c r="E451" s="243">
        <v>9</v>
      </c>
      <c r="F451" s="243">
        <v>39</v>
      </c>
      <c r="G451" s="432" t="s">
        <v>2801</v>
      </c>
    </row>
    <row r="452" spans="2:7" ht="24.75" customHeight="1" x14ac:dyDescent="0.3">
      <c r="B452" s="21" t="str">
        <f t="shared" si="3"/>
        <v>4HỌC VẦN10</v>
      </c>
      <c r="C452" s="351" t="s">
        <v>753</v>
      </c>
      <c r="D452" s="243">
        <v>4</v>
      </c>
      <c r="E452" s="243">
        <v>10</v>
      </c>
      <c r="F452" s="243">
        <v>40</v>
      </c>
      <c r="G452" s="431" t="s">
        <v>2802</v>
      </c>
    </row>
    <row r="453" spans="2:7" ht="24.75" customHeight="1" x14ac:dyDescent="0.3">
      <c r="B453" s="21" t="str">
        <f t="shared" si="3"/>
        <v>4HỌC VẦN1</v>
      </c>
      <c r="C453" s="351" t="s">
        <v>753</v>
      </c>
      <c r="D453" s="243">
        <v>4</v>
      </c>
      <c r="E453" s="243">
        <v>1</v>
      </c>
      <c r="F453" s="243">
        <v>41</v>
      </c>
      <c r="G453" s="431" t="s">
        <v>2803</v>
      </c>
    </row>
    <row r="454" spans="2:7" ht="24.75" customHeight="1" x14ac:dyDescent="0.3">
      <c r="B454" s="21" t="str">
        <f t="shared" si="3"/>
        <v>4HỌC VẦN2</v>
      </c>
      <c r="C454" s="351" t="s">
        <v>753</v>
      </c>
      <c r="D454" s="243">
        <v>4</v>
      </c>
      <c r="E454" s="243">
        <v>2</v>
      </c>
      <c r="F454" s="243">
        <v>42</v>
      </c>
      <c r="G454" s="431" t="s">
        <v>2803</v>
      </c>
    </row>
    <row r="455" spans="2:7" ht="24.75" customHeight="1" x14ac:dyDescent="0.3">
      <c r="B455" s="21" t="str">
        <f t="shared" si="3"/>
        <v>4HỌC VẦN3</v>
      </c>
      <c r="C455" s="351" t="s">
        <v>753</v>
      </c>
      <c r="D455" s="243">
        <v>4</v>
      </c>
      <c r="E455" s="243">
        <v>3</v>
      </c>
      <c r="F455" s="243">
        <v>43</v>
      </c>
      <c r="G455" s="431" t="s">
        <v>2804</v>
      </c>
    </row>
    <row r="456" spans="2:7" ht="24.75" customHeight="1" x14ac:dyDescent="0.3">
      <c r="B456" s="21" t="str">
        <f t="shared" si="3"/>
        <v>4HỌC VẦN4</v>
      </c>
      <c r="C456" s="351" t="s">
        <v>753</v>
      </c>
      <c r="D456" s="243">
        <v>4</v>
      </c>
      <c r="E456" s="243">
        <v>4</v>
      </c>
      <c r="F456" s="243">
        <v>44</v>
      </c>
      <c r="G456" s="431" t="s">
        <v>2804</v>
      </c>
    </row>
    <row r="457" spans="2:7" ht="24.75" customHeight="1" x14ac:dyDescent="0.3">
      <c r="B457" s="21" t="str">
        <f t="shared" si="3"/>
        <v>4HỌC VẦN5</v>
      </c>
      <c r="C457" s="351" t="s">
        <v>753</v>
      </c>
      <c r="D457" s="243">
        <v>4</v>
      </c>
      <c r="E457" s="243">
        <v>5</v>
      </c>
      <c r="F457" s="243">
        <v>45</v>
      </c>
      <c r="G457" s="432" t="s">
        <v>2805</v>
      </c>
    </row>
    <row r="458" spans="2:7" ht="24.75" customHeight="1" x14ac:dyDescent="0.3">
      <c r="B458" s="21" t="str">
        <f t="shared" si="3"/>
        <v>4HỌC VẦN6</v>
      </c>
      <c r="C458" s="351" t="s">
        <v>753</v>
      </c>
      <c r="D458" s="243">
        <v>4</v>
      </c>
      <c r="E458" s="243">
        <v>6</v>
      </c>
      <c r="F458" s="243">
        <v>46</v>
      </c>
      <c r="G458" s="431" t="s">
        <v>2805</v>
      </c>
    </row>
    <row r="459" spans="2:7" ht="24.75" customHeight="1" x14ac:dyDescent="0.3">
      <c r="B459" s="21" t="str">
        <f t="shared" si="3"/>
        <v>4HỌC VẦN7</v>
      </c>
      <c r="C459" s="351" t="s">
        <v>753</v>
      </c>
      <c r="D459" s="243">
        <v>4</v>
      </c>
      <c r="E459" s="243">
        <v>7</v>
      </c>
      <c r="F459" s="243">
        <v>47</v>
      </c>
      <c r="G459" s="431" t="s">
        <v>2806</v>
      </c>
    </row>
    <row r="460" spans="2:7" ht="24.75" customHeight="1" x14ac:dyDescent="0.3">
      <c r="B460" s="21" t="str">
        <f t="shared" si="3"/>
        <v>4HỌC VẦN8</v>
      </c>
      <c r="C460" s="351" t="s">
        <v>753</v>
      </c>
      <c r="D460" s="243">
        <v>4</v>
      </c>
      <c r="E460" s="243">
        <v>8</v>
      </c>
      <c r="F460" s="243">
        <v>48</v>
      </c>
      <c r="G460" s="431" t="s">
        <v>2807</v>
      </c>
    </row>
    <row r="461" spans="2:7" ht="24.75" customHeight="1" x14ac:dyDescent="0.3">
      <c r="B461" s="21" t="str">
        <f t="shared" si="3"/>
        <v>4HỌC VẦN9</v>
      </c>
      <c r="C461" s="351" t="s">
        <v>753</v>
      </c>
      <c r="D461" s="243">
        <v>4</v>
      </c>
      <c r="E461" s="243">
        <v>9</v>
      </c>
      <c r="F461" s="243">
        <v>49</v>
      </c>
      <c r="G461" s="432" t="s">
        <v>2808</v>
      </c>
    </row>
    <row r="462" spans="2:7" ht="24.75" customHeight="1" x14ac:dyDescent="0.3">
      <c r="B462" s="21" t="str">
        <f t="shared" si="3"/>
        <v>4HỌC VẦN10</v>
      </c>
      <c r="C462" s="351" t="s">
        <v>753</v>
      </c>
      <c r="D462" s="243">
        <v>4</v>
      </c>
      <c r="E462" s="243">
        <v>10</v>
      </c>
      <c r="F462" s="243">
        <v>50</v>
      </c>
      <c r="G462" s="431" t="s">
        <v>2808</v>
      </c>
    </row>
    <row r="463" spans="2:7" ht="24.75" customHeight="1" x14ac:dyDescent="0.3">
      <c r="B463" s="21" t="str">
        <f t="shared" si="3"/>
        <v>5HỌC VẦN1</v>
      </c>
      <c r="C463" s="351" t="s">
        <v>753</v>
      </c>
      <c r="D463" s="243">
        <v>5</v>
      </c>
      <c r="E463" s="243">
        <v>1</v>
      </c>
      <c r="F463" s="243">
        <v>51</v>
      </c>
      <c r="G463" s="433" t="s">
        <v>2809</v>
      </c>
    </row>
    <row r="464" spans="2:7" ht="24.75" customHeight="1" x14ac:dyDescent="0.3">
      <c r="B464" s="21" t="str">
        <f t="shared" si="3"/>
        <v>5HỌC VẦN2</v>
      </c>
      <c r="C464" s="351" t="s">
        <v>753</v>
      </c>
      <c r="D464" s="243">
        <v>5</v>
      </c>
      <c r="E464" s="243">
        <v>2</v>
      </c>
      <c r="F464" s="243">
        <v>52</v>
      </c>
      <c r="G464" s="433" t="s">
        <v>2809</v>
      </c>
    </row>
    <row r="465" spans="2:7" ht="24.75" customHeight="1" x14ac:dyDescent="0.3">
      <c r="B465" s="21" t="str">
        <f t="shared" si="3"/>
        <v>5HỌC VẦN3</v>
      </c>
      <c r="C465" s="351" t="s">
        <v>753</v>
      </c>
      <c r="D465" s="243">
        <v>5</v>
      </c>
      <c r="E465" s="243">
        <v>3</v>
      </c>
      <c r="F465" s="243">
        <v>53</v>
      </c>
      <c r="G465" s="433" t="s">
        <v>2810</v>
      </c>
    </row>
    <row r="466" spans="2:7" ht="24.75" customHeight="1" x14ac:dyDescent="0.3">
      <c r="B466" s="21" t="str">
        <f t="shared" si="3"/>
        <v>5HỌC VẦN4</v>
      </c>
      <c r="C466" s="351" t="s">
        <v>753</v>
      </c>
      <c r="D466" s="243">
        <v>5</v>
      </c>
      <c r="E466" s="243">
        <v>4</v>
      </c>
      <c r="F466" s="243">
        <v>54</v>
      </c>
      <c r="G466" s="433" t="s">
        <v>2810</v>
      </c>
    </row>
    <row r="467" spans="2:7" ht="24.75" customHeight="1" x14ac:dyDescent="0.3">
      <c r="B467" s="21" t="str">
        <f t="shared" si="3"/>
        <v>5HỌC VẦN5</v>
      </c>
      <c r="C467" s="351" t="s">
        <v>753</v>
      </c>
      <c r="D467" s="243">
        <v>5</v>
      </c>
      <c r="E467" s="243">
        <v>5</v>
      </c>
      <c r="F467" s="243">
        <v>55</v>
      </c>
      <c r="G467" s="434" t="s">
        <v>2811</v>
      </c>
    </row>
    <row r="468" spans="2:7" ht="24.75" customHeight="1" x14ac:dyDescent="0.3">
      <c r="B468" s="21" t="str">
        <f t="shared" si="3"/>
        <v>5HỌC VẦN6</v>
      </c>
      <c r="C468" s="351" t="s">
        <v>753</v>
      </c>
      <c r="D468" s="243">
        <v>5</v>
      </c>
      <c r="E468" s="243">
        <v>6</v>
      </c>
      <c r="F468" s="243">
        <v>56</v>
      </c>
      <c r="G468" s="434" t="s">
        <v>2811</v>
      </c>
    </row>
    <row r="469" spans="2:7" ht="24.75" customHeight="1" x14ac:dyDescent="0.3">
      <c r="B469" s="21" t="str">
        <f t="shared" si="3"/>
        <v>5HỌC VẦN7</v>
      </c>
      <c r="C469" s="351" t="s">
        <v>753</v>
      </c>
      <c r="D469" s="243">
        <v>5</v>
      </c>
      <c r="E469" s="243">
        <v>7</v>
      </c>
      <c r="F469" s="243">
        <v>57</v>
      </c>
      <c r="G469" s="433" t="s">
        <v>2812</v>
      </c>
    </row>
    <row r="470" spans="2:7" ht="24.75" customHeight="1" x14ac:dyDescent="0.3">
      <c r="B470" s="21" t="str">
        <f t="shared" si="3"/>
        <v>5HỌC VẦN8</v>
      </c>
      <c r="C470" s="351" t="s">
        <v>753</v>
      </c>
      <c r="D470" s="243">
        <v>5</v>
      </c>
      <c r="E470" s="243">
        <v>8</v>
      </c>
      <c r="F470" s="243">
        <v>58</v>
      </c>
      <c r="G470" s="433" t="s">
        <v>2812</v>
      </c>
    </row>
    <row r="471" spans="2:7" ht="24.75" customHeight="1" x14ac:dyDescent="0.3">
      <c r="B471" s="21" t="str">
        <f t="shared" si="3"/>
        <v>5HỌC VẦN9</v>
      </c>
      <c r="C471" s="351" t="s">
        <v>753</v>
      </c>
      <c r="D471" s="243">
        <v>5</v>
      </c>
      <c r="E471" s="243">
        <v>9</v>
      </c>
      <c r="F471" s="243">
        <v>59</v>
      </c>
      <c r="G471" s="434" t="s">
        <v>2813</v>
      </c>
    </row>
    <row r="472" spans="2:7" ht="24.75" customHeight="1" x14ac:dyDescent="0.3">
      <c r="B472" s="21" t="str">
        <f t="shared" si="3"/>
        <v>5HỌC VẦN10</v>
      </c>
      <c r="C472" s="351" t="s">
        <v>753</v>
      </c>
      <c r="D472" s="243">
        <v>5</v>
      </c>
      <c r="E472" s="243">
        <v>10</v>
      </c>
      <c r="F472" s="243">
        <v>60</v>
      </c>
      <c r="G472" s="433" t="s">
        <v>2814</v>
      </c>
    </row>
    <row r="473" spans="2:7" ht="24.75" customHeight="1" x14ac:dyDescent="0.3">
      <c r="B473" s="21" t="str">
        <f t="shared" si="3"/>
        <v>6HỌC VẦN1</v>
      </c>
      <c r="C473" s="351" t="s">
        <v>753</v>
      </c>
      <c r="D473" s="243">
        <v>6</v>
      </c>
      <c r="E473" s="243">
        <v>1</v>
      </c>
      <c r="F473" s="243">
        <v>61</v>
      </c>
      <c r="G473" s="435" t="s">
        <v>2815</v>
      </c>
    </row>
    <row r="474" spans="2:7" ht="24.75" customHeight="1" x14ac:dyDescent="0.3">
      <c r="B474" s="21" t="str">
        <f t="shared" si="3"/>
        <v>6HỌC VẦN2</v>
      </c>
      <c r="C474" s="351" t="s">
        <v>753</v>
      </c>
      <c r="D474" s="243">
        <v>6</v>
      </c>
      <c r="E474" s="243">
        <v>2</v>
      </c>
      <c r="F474" s="243">
        <v>62</v>
      </c>
      <c r="G474" s="435" t="s">
        <v>2815</v>
      </c>
    </row>
    <row r="475" spans="2:7" ht="24.75" customHeight="1" x14ac:dyDescent="0.3">
      <c r="B475" s="21" t="str">
        <f t="shared" si="3"/>
        <v>6HỌC VẦN3</v>
      </c>
      <c r="C475" s="351" t="s">
        <v>753</v>
      </c>
      <c r="D475" s="243">
        <v>6</v>
      </c>
      <c r="E475" s="243">
        <v>3</v>
      </c>
      <c r="F475" s="243">
        <v>63</v>
      </c>
      <c r="G475" s="435" t="s">
        <v>2816</v>
      </c>
    </row>
    <row r="476" spans="2:7" ht="24.75" customHeight="1" x14ac:dyDescent="0.3">
      <c r="B476" s="21" t="str">
        <f t="shared" si="3"/>
        <v>6HỌC VẦN4</v>
      </c>
      <c r="C476" s="351" t="s">
        <v>753</v>
      </c>
      <c r="D476" s="243">
        <v>6</v>
      </c>
      <c r="E476" s="243">
        <v>4</v>
      </c>
      <c r="F476" s="243">
        <v>64</v>
      </c>
      <c r="G476" s="435" t="s">
        <v>2816</v>
      </c>
    </row>
    <row r="477" spans="2:7" ht="24.75" customHeight="1" x14ac:dyDescent="0.3">
      <c r="B477" s="21" t="str">
        <f t="shared" ref="B477:B540" si="4">D477&amp;C477&amp;E477</f>
        <v>6HỌC VẦN5</v>
      </c>
      <c r="C477" s="351" t="s">
        <v>753</v>
      </c>
      <c r="D477" s="243">
        <v>6</v>
      </c>
      <c r="E477" s="243">
        <v>5</v>
      </c>
      <c r="F477" s="243">
        <v>65</v>
      </c>
      <c r="G477" s="436" t="s">
        <v>2817</v>
      </c>
    </row>
    <row r="478" spans="2:7" ht="24.75" customHeight="1" x14ac:dyDescent="0.3">
      <c r="B478" s="21" t="str">
        <f t="shared" si="4"/>
        <v>6HỌC VẦN6</v>
      </c>
      <c r="C478" s="351" t="s">
        <v>753</v>
      </c>
      <c r="D478" s="243">
        <v>6</v>
      </c>
      <c r="E478" s="243">
        <v>6</v>
      </c>
      <c r="F478" s="243">
        <v>66</v>
      </c>
      <c r="G478" s="436" t="s">
        <v>2817</v>
      </c>
    </row>
    <row r="479" spans="2:7" ht="24.75" customHeight="1" x14ac:dyDescent="0.3">
      <c r="B479" s="21" t="str">
        <f t="shared" si="4"/>
        <v>6HỌC VẦN7</v>
      </c>
      <c r="C479" s="351" t="s">
        <v>753</v>
      </c>
      <c r="D479" s="243">
        <v>6</v>
      </c>
      <c r="E479" s="243">
        <v>7</v>
      </c>
      <c r="F479" s="243">
        <v>67</v>
      </c>
      <c r="G479" s="435" t="s">
        <v>2818</v>
      </c>
    </row>
    <row r="480" spans="2:7" ht="24.75" customHeight="1" x14ac:dyDescent="0.3">
      <c r="B480" s="21" t="str">
        <f t="shared" si="4"/>
        <v>6HỌC VẦN8</v>
      </c>
      <c r="C480" s="351" t="s">
        <v>753</v>
      </c>
      <c r="D480" s="243">
        <v>6</v>
      </c>
      <c r="E480" s="243">
        <v>8</v>
      </c>
      <c r="F480" s="243">
        <v>68</v>
      </c>
      <c r="G480" s="435" t="s">
        <v>2818</v>
      </c>
    </row>
    <row r="481" spans="2:7" ht="24.75" customHeight="1" x14ac:dyDescent="0.3">
      <c r="B481" s="21" t="str">
        <f t="shared" si="4"/>
        <v>6HỌC VẦN9</v>
      </c>
      <c r="C481" s="351" t="s">
        <v>753</v>
      </c>
      <c r="D481" s="243">
        <v>6</v>
      </c>
      <c r="E481" s="243">
        <v>9</v>
      </c>
      <c r="F481" s="243">
        <v>69</v>
      </c>
      <c r="G481" s="436" t="s">
        <v>2819</v>
      </c>
    </row>
    <row r="482" spans="2:7" ht="24.75" customHeight="1" x14ac:dyDescent="0.3">
      <c r="B482" s="21" t="str">
        <f t="shared" si="4"/>
        <v>6HỌC VẦN10</v>
      </c>
      <c r="C482" s="351" t="s">
        <v>753</v>
      </c>
      <c r="D482" s="243">
        <v>6</v>
      </c>
      <c r="E482" s="243">
        <v>10</v>
      </c>
      <c r="F482" s="243">
        <v>70</v>
      </c>
      <c r="G482" s="435" t="s">
        <v>2820</v>
      </c>
    </row>
    <row r="483" spans="2:7" ht="24.75" customHeight="1" x14ac:dyDescent="0.3">
      <c r="B483" s="21" t="str">
        <f t="shared" si="4"/>
        <v>7HỌC VẦN1</v>
      </c>
      <c r="C483" s="351" t="s">
        <v>753</v>
      </c>
      <c r="D483" s="243">
        <v>7</v>
      </c>
      <c r="E483" s="243">
        <v>1</v>
      </c>
      <c r="F483" s="243">
        <v>71</v>
      </c>
      <c r="G483" s="437" t="s">
        <v>2821</v>
      </c>
    </row>
    <row r="484" spans="2:7" ht="24.75" customHeight="1" x14ac:dyDescent="0.3">
      <c r="B484" s="21" t="str">
        <f t="shared" si="4"/>
        <v>7HỌC VẦN2</v>
      </c>
      <c r="C484" s="351" t="s">
        <v>753</v>
      </c>
      <c r="D484" s="243">
        <v>7</v>
      </c>
      <c r="E484" s="243">
        <v>2</v>
      </c>
      <c r="F484" s="243">
        <v>72</v>
      </c>
      <c r="G484" s="437" t="s">
        <v>2821</v>
      </c>
    </row>
    <row r="485" spans="2:7" ht="24.75" customHeight="1" x14ac:dyDescent="0.3">
      <c r="B485" s="21" t="str">
        <f t="shared" si="4"/>
        <v>7HỌC VẦN3</v>
      </c>
      <c r="C485" s="351" t="s">
        <v>753</v>
      </c>
      <c r="D485" s="243">
        <v>7</v>
      </c>
      <c r="E485" s="243">
        <v>3</v>
      </c>
      <c r="F485" s="243">
        <v>73</v>
      </c>
      <c r="G485" s="437" t="s">
        <v>2822</v>
      </c>
    </row>
    <row r="486" spans="2:7" ht="24.75" customHeight="1" x14ac:dyDescent="0.3">
      <c r="B486" s="21" t="str">
        <f t="shared" si="4"/>
        <v>7HỌC VẦN4</v>
      </c>
      <c r="C486" s="351" t="s">
        <v>753</v>
      </c>
      <c r="D486" s="243">
        <v>7</v>
      </c>
      <c r="E486" s="243">
        <v>4</v>
      </c>
      <c r="F486" s="243">
        <v>74</v>
      </c>
      <c r="G486" s="437" t="s">
        <v>2822</v>
      </c>
    </row>
    <row r="487" spans="2:7" ht="24.75" customHeight="1" x14ac:dyDescent="0.3">
      <c r="B487" s="21" t="str">
        <f t="shared" si="4"/>
        <v>7HỌC VẦN5</v>
      </c>
      <c r="C487" s="351" t="s">
        <v>753</v>
      </c>
      <c r="D487" s="243">
        <v>7</v>
      </c>
      <c r="E487" s="243">
        <v>5</v>
      </c>
      <c r="F487" s="243">
        <v>75</v>
      </c>
      <c r="G487" s="438" t="s">
        <v>2823</v>
      </c>
    </row>
    <row r="488" spans="2:7" ht="24.75" customHeight="1" x14ac:dyDescent="0.3">
      <c r="B488" s="21" t="str">
        <f t="shared" si="4"/>
        <v>7HỌC VẦN6</v>
      </c>
      <c r="C488" s="351" t="s">
        <v>753</v>
      </c>
      <c r="D488" s="243">
        <v>7</v>
      </c>
      <c r="E488" s="243">
        <v>6</v>
      </c>
      <c r="F488" s="243">
        <v>76</v>
      </c>
      <c r="G488" s="438" t="s">
        <v>2823</v>
      </c>
    </row>
    <row r="489" spans="2:7" ht="24.75" customHeight="1" x14ac:dyDescent="0.3">
      <c r="B489" s="21" t="str">
        <f t="shared" si="4"/>
        <v>7HỌC VẦN7</v>
      </c>
      <c r="C489" s="351" t="s">
        <v>753</v>
      </c>
      <c r="D489" s="243">
        <v>7</v>
      </c>
      <c r="E489" s="243">
        <v>7</v>
      </c>
      <c r="F489" s="243">
        <v>77</v>
      </c>
      <c r="G489" s="437" t="s">
        <v>2824</v>
      </c>
    </row>
    <row r="490" spans="2:7" ht="24.75" customHeight="1" x14ac:dyDescent="0.3">
      <c r="B490" s="21" t="str">
        <f t="shared" si="4"/>
        <v>7HỌC VẦN8</v>
      </c>
      <c r="C490" s="351" t="s">
        <v>753</v>
      </c>
      <c r="D490" s="243">
        <v>7</v>
      </c>
      <c r="E490" s="243">
        <v>8</v>
      </c>
      <c r="F490" s="243">
        <v>78</v>
      </c>
      <c r="G490" s="437" t="s">
        <v>2824</v>
      </c>
    </row>
    <row r="491" spans="2:7" ht="24.75" customHeight="1" x14ac:dyDescent="0.3">
      <c r="B491" s="21" t="str">
        <f t="shared" si="4"/>
        <v>7HỌC VẦN9</v>
      </c>
      <c r="C491" s="351" t="s">
        <v>753</v>
      </c>
      <c r="D491" s="243">
        <v>7</v>
      </c>
      <c r="E491" s="243">
        <v>9</v>
      </c>
      <c r="F491" s="243">
        <v>79</v>
      </c>
      <c r="G491" s="438" t="s">
        <v>2825</v>
      </c>
    </row>
    <row r="492" spans="2:7" ht="24.75" customHeight="1" x14ac:dyDescent="0.3">
      <c r="B492" s="21" t="str">
        <f t="shared" si="4"/>
        <v>7HỌC VẦN10</v>
      </c>
      <c r="C492" s="351" t="s">
        <v>753</v>
      </c>
      <c r="D492" s="243">
        <v>7</v>
      </c>
      <c r="E492" s="243">
        <v>10</v>
      </c>
      <c r="F492" s="243">
        <v>80</v>
      </c>
      <c r="G492" s="437" t="s">
        <v>2825</v>
      </c>
    </row>
    <row r="493" spans="2:7" ht="24.75" customHeight="1" x14ac:dyDescent="0.3">
      <c r="B493" s="21" t="str">
        <f t="shared" si="4"/>
        <v>8HỌC VẦN1</v>
      </c>
      <c r="C493" s="351" t="s">
        <v>753</v>
      </c>
      <c r="D493" s="243">
        <v>8</v>
      </c>
      <c r="E493" s="243">
        <v>1</v>
      </c>
      <c r="F493" s="243">
        <v>81</v>
      </c>
      <c r="G493" s="208"/>
    </row>
    <row r="494" spans="2:7" ht="24.75" customHeight="1" x14ac:dyDescent="0.3">
      <c r="B494" s="21" t="str">
        <f t="shared" si="4"/>
        <v>8HỌC VẦN2</v>
      </c>
      <c r="C494" s="351" t="s">
        <v>753</v>
      </c>
      <c r="D494" s="243">
        <v>8</v>
      </c>
      <c r="E494" s="243">
        <v>2</v>
      </c>
      <c r="F494" s="243">
        <v>82</v>
      </c>
      <c r="G494" s="208"/>
    </row>
    <row r="495" spans="2:7" ht="24.75" customHeight="1" x14ac:dyDescent="0.3">
      <c r="B495" s="21" t="str">
        <f t="shared" si="4"/>
        <v>8HỌC VẦN3</v>
      </c>
      <c r="C495" s="351" t="s">
        <v>753</v>
      </c>
      <c r="D495" s="243">
        <v>8</v>
      </c>
      <c r="E495" s="243">
        <v>3</v>
      </c>
      <c r="F495" s="243">
        <v>83</v>
      </c>
      <c r="G495" s="208"/>
    </row>
    <row r="496" spans="2:7" ht="24.75" customHeight="1" x14ac:dyDescent="0.3">
      <c r="B496" s="21" t="str">
        <f t="shared" si="4"/>
        <v>8HỌC VẦN4</v>
      </c>
      <c r="C496" s="351" t="s">
        <v>753</v>
      </c>
      <c r="D496" s="243">
        <v>8</v>
      </c>
      <c r="E496" s="243">
        <v>4</v>
      </c>
      <c r="F496" s="243">
        <v>84</v>
      </c>
      <c r="G496" s="208"/>
    </row>
    <row r="497" spans="2:7" ht="24.75" customHeight="1" x14ac:dyDescent="0.3">
      <c r="B497" s="21" t="str">
        <f t="shared" si="4"/>
        <v>8HỌC VẦN5</v>
      </c>
      <c r="C497" s="351" t="s">
        <v>753</v>
      </c>
      <c r="D497" s="243">
        <v>8</v>
      </c>
      <c r="E497" s="243">
        <v>5</v>
      </c>
      <c r="F497" s="243">
        <v>85</v>
      </c>
      <c r="G497" s="208"/>
    </row>
    <row r="498" spans="2:7" ht="24.75" customHeight="1" x14ac:dyDescent="0.3">
      <c r="B498" s="21" t="str">
        <f t="shared" si="4"/>
        <v>8HỌC VẦN6</v>
      </c>
      <c r="C498" s="351" t="s">
        <v>753</v>
      </c>
      <c r="D498" s="243">
        <v>8</v>
      </c>
      <c r="E498" s="243">
        <v>6</v>
      </c>
      <c r="F498" s="243">
        <v>86</v>
      </c>
      <c r="G498" s="208"/>
    </row>
    <row r="499" spans="2:7" ht="24.75" customHeight="1" x14ac:dyDescent="0.3">
      <c r="B499" s="21" t="str">
        <f t="shared" si="4"/>
        <v>8HỌC VẦN7</v>
      </c>
      <c r="C499" s="351" t="s">
        <v>753</v>
      </c>
      <c r="D499" s="243">
        <v>8</v>
      </c>
      <c r="E499" s="243">
        <v>7</v>
      </c>
      <c r="F499" s="243">
        <v>87</v>
      </c>
      <c r="G499" s="208"/>
    </row>
    <row r="500" spans="2:7" ht="24.75" customHeight="1" x14ac:dyDescent="0.3">
      <c r="B500" s="21" t="str">
        <f t="shared" si="4"/>
        <v>8HỌC VẦN8</v>
      </c>
      <c r="C500" s="351" t="s">
        <v>753</v>
      </c>
      <c r="D500" s="243">
        <v>8</v>
      </c>
      <c r="E500" s="243">
        <v>8</v>
      </c>
      <c r="F500" s="243">
        <v>88</v>
      </c>
      <c r="G500" s="208"/>
    </row>
    <row r="501" spans="2:7" ht="24.75" customHeight="1" x14ac:dyDescent="0.3">
      <c r="B501" s="21" t="str">
        <f t="shared" si="4"/>
        <v>8HỌC VẦN9</v>
      </c>
      <c r="C501" s="351" t="s">
        <v>753</v>
      </c>
      <c r="D501" s="243">
        <v>8</v>
      </c>
      <c r="E501" s="243">
        <v>9</v>
      </c>
      <c r="F501" s="243">
        <v>89</v>
      </c>
      <c r="G501" s="208"/>
    </row>
    <row r="502" spans="2:7" ht="24.75" customHeight="1" x14ac:dyDescent="0.3">
      <c r="B502" s="21" t="str">
        <f t="shared" si="4"/>
        <v>8HỌC VẦN10</v>
      </c>
      <c r="C502" s="351" t="s">
        <v>753</v>
      </c>
      <c r="D502" s="243">
        <v>8</v>
      </c>
      <c r="E502" s="243">
        <v>10</v>
      </c>
      <c r="F502" s="243">
        <v>90</v>
      </c>
      <c r="G502" s="208"/>
    </row>
    <row r="503" spans="2:7" ht="24.75" customHeight="1" x14ac:dyDescent="0.3">
      <c r="B503" s="21" t="str">
        <f t="shared" si="4"/>
        <v>9HỌC VẦN1</v>
      </c>
      <c r="C503" s="351" t="s">
        <v>753</v>
      </c>
      <c r="D503" s="243">
        <v>9</v>
      </c>
      <c r="E503" s="243">
        <v>1</v>
      </c>
      <c r="F503" s="243">
        <v>91</v>
      </c>
      <c r="G503" s="208"/>
    </row>
    <row r="504" spans="2:7" ht="24.75" customHeight="1" x14ac:dyDescent="0.3">
      <c r="B504" s="21" t="str">
        <f t="shared" si="4"/>
        <v>9HỌC VẦN2</v>
      </c>
      <c r="C504" s="351" t="s">
        <v>753</v>
      </c>
      <c r="D504" s="243">
        <v>9</v>
      </c>
      <c r="E504" s="243">
        <v>2</v>
      </c>
      <c r="F504" s="243">
        <v>92</v>
      </c>
      <c r="G504" s="208"/>
    </row>
    <row r="505" spans="2:7" ht="24.75" customHeight="1" x14ac:dyDescent="0.3">
      <c r="B505" s="21" t="str">
        <f t="shared" si="4"/>
        <v>9HỌC VẦN3</v>
      </c>
      <c r="C505" s="351" t="s">
        <v>753</v>
      </c>
      <c r="D505" s="243">
        <v>9</v>
      </c>
      <c r="E505" s="243">
        <v>3</v>
      </c>
      <c r="F505" s="243">
        <v>93</v>
      </c>
      <c r="G505" s="208"/>
    </row>
    <row r="506" spans="2:7" ht="24.75" customHeight="1" x14ac:dyDescent="0.3">
      <c r="B506" s="21" t="str">
        <f t="shared" si="4"/>
        <v>9HỌC VẦN4</v>
      </c>
      <c r="C506" s="351" t="s">
        <v>753</v>
      </c>
      <c r="D506" s="243">
        <v>9</v>
      </c>
      <c r="E506" s="243">
        <v>4</v>
      </c>
      <c r="F506" s="243">
        <v>94</v>
      </c>
      <c r="G506" s="208"/>
    </row>
    <row r="507" spans="2:7" ht="24.75" customHeight="1" x14ac:dyDescent="0.3">
      <c r="B507" s="21" t="str">
        <f t="shared" si="4"/>
        <v>9HỌC VẦN5</v>
      </c>
      <c r="C507" s="351" t="s">
        <v>753</v>
      </c>
      <c r="D507" s="243">
        <v>9</v>
      </c>
      <c r="E507" s="243">
        <v>5</v>
      </c>
      <c r="F507" s="243">
        <v>95</v>
      </c>
      <c r="G507" s="208"/>
    </row>
    <row r="508" spans="2:7" ht="24.75" customHeight="1" x14ac:dyDescent="0.3">
      <c r="B508" s="21" t="str">
        <f t="shared" si="4"/>
        <v>9HỌC VẦN6</v>
      </c>
      <c r="C508" s="351" t="s">
        <v>753</v>
      </c>
      <c r="D508" s="243">
        <v>9</v>
      </c>
      <c r="E508" s="243">
        <v>6</v>
      </c>
      <c r="F508" s="243">
        <v>96</v>
      </c>
      <c r="G508" s="208"/>
    </row>
    <row r="509" spans="2:7" ht="24.75" customHeight="1" x14ac:dyDescent="0.3">
      <c r="B509" s="21" t="str">
        <f t="shared" si="4"/>
        <v>9HỌC VẦN7</v>
      </c>
      <c r="C509" s="351" t="s">
        <v>753</v>
      </c>
      <c r="D509" s="243">
        <v>9</v>
      </c>
      <c r="E509" s="243">
        <v>7</v>
      </c>
      <c r="F509" s="243">
        <v>97</v>
      </c>
      <c r="G509" s="208"/>
    </row>
    <row r="510" spans="2:7" ht="24.75" customHeight="1" x14ac:dyDescent="0.3">
      <c r="B510" s="21" t="str">
        <f t="shared" si="4"/>
        <v>9HỌC VẦN8</v>
      </c>
      <c r="C510" s="351" t="s">
        <v>753</v>
      </c>
      <c r="D510" s="243">
        <v>9</v>
      </c>
      <c r="E510" s="243">
        <v>8</v>
      </c>
      <c r="F510" s="243">
        <v>98</v>
      </c>
      <c r="G510" s="208"/>
    </row>
    <row r="511" spans="2:7" ht="24.75" customHeight="1" x14ac:dyDescent="0.3">
      <c r="B511" s="21" t="str">
        <f t="shared" si="4"/>
        <v>9HỌC VẦN9</v>
      </c>
      <c r="C511" s="351" t="s">
        <v>753</v>
      </c>
      <c r="D511" s="243">
        <v>9</v>
      </c>
      <c r="E511" s="243">
        <v>9</v>
      </c>
      <c r="F511" s="243">
        <v>99</v>
      </c>
      <c r="G511" s="208"/>
    </row>
    <row r="512" spans="2:7" ht="24.75" customHeight="1" x14ac:dyDescent="0.3">
      <c r="B512" s="21" t="str">
        <f t="shared" si="4"/>
        <v>9HỌC VẦN10</v>
      </c>
      <c r="C512" s="351" t="s">
        <v>753</v>
      </c>
      <c r="D512" s="243">
        <v>9</v>
      </c>
      <c r="E512" s="243">
        <v>10</v>
      </c>
      <c r="F512" s="243">
        <v>100</v>
      </c>
      <c r="G512" s="208"/>
    </row>
    <row r="513" spans="2:7" ht="24.75" customHeight="1" x14ac:dyDescent="0.3">
      <c r="B513" s="21" t="str">
        <f t="shared" si="4"/>
        <v>10HỌC VẦN1</v>
      </c>
      <c r="C513" s="351" t="s">
        <v>753</v>
      </c>
      <c r="D513" s="243">
        <v>10</v>
      </c>
      <c r="E513" s="243">
        <v>1</v>
      </c>
      <c r="F513" s="243">
        <v>101</v>
      </c>
      <c r="G513" s="208"/>
    </row>
    <row r="514" spans="2:7" ht="24.75" customHeight="1" x14ac:dyDescent="0.3">
      <c r="B514" s="21" t="str">
        <f t="shared" si="4"/>
        <v>10HỌC VẦN2</v>
      </c>
      <c r="C514" s="351" t="s">
        <v>753</v>
      </c>
      <c r="D514" s="243">
        <v>10</v>
      </c>
      <c r="E514" s="243">
        <v>2</v>
      </c>
      <c r="F514" s="243">
        <v>102</v>
      </c>
      <c r="G514" s="208"/>
    </row>
    <row r="515" spans="2:7" ht="24.75" customHeight="1" x14ac:dyDescent="0.3">
      <c r="B515" s="21" t="str">
        <f t="shared" si="4"/>
        <v>10HỌC VẦN3</v>
      </c>
      <c r="C515" s="351" t="s">
        <v>753</v>
      </c>
      <c r="D515" s="243">
        <v>10</v>
      </c>
      <c r="E515" s="243">
        <v>3</v>
      </c>
      <c r="F515" s="243">
        <v>103</v>
      </c>
      <c r="G515" s="208"/>
    </row>
    <row r="516" spans="2:7" ht="24.75" customHeight="1" x14ac:dyDescent="0.3">
      <c r="B516" s="21" t="str">
        <f t="shared" si="4"/>
        <v>10HỌC VẦN4</v>
      </c>
      <c r="C516" s="351" t="s">
        <v>753</v>
      </c>
      <c r="D516" s="243">
        <v>10</v>
      </c>
      <c r="E516" s="243">
        <v>4</v>
      </c>
      <c r="F516" s="243">
        <v>104</v>
      </c>
      <c r="G516" s="208"/>
    </row>
    <row r="517" spans="2:7" ht="24.75" customHeight="1" x14ac:dyDescent="0.3">
      <c r="B517" s="21" t="str">
        <f t="shared" si="4"/>
        <v>10HỌC VẦN5</v>
      </c>
      <c r="C517" s="351" t="s">
        <v>753</v>
      </c>
      <c r="D517" s="243">
        <v>10</v>
      </c>
      <c r="E517" s="243">
        <v>5</v>
      </c>
      <c r="F517" s="243">
        <v>105</v>
      </c>
      <c r="G517" s="208"/>
    </row>
    <row r="518" spans="2:7" ht="24.75" customHeight="1" x14ac:dyDescent="0.3">
      <c r="B518" s="21" t="str">
        <f t="shared" si="4"/>
        <v>10HỌC VẦN6</v>
      </c>
      <c r="C518" s="351" t="s">
        <v>753</v>
      </c>
      <c r="D518" s="243">
        <v>10</v>
      </c>
      <c r="E518" s="243">
        <v>6</v>
      </c>
      <c r="F518" s="243">
        <v>106</v>
      </c>
      <c r="G518" s="208"/>
    </row>
    <row r="519" spans="2:7" ht="24.75" customHeight="1" x14ac:dyDescent="0.3">
      <c r="B519" s="21" t="str">
        <f t="shared" si="4"/>
        <v>10HỌC VẦN7</v>
      </c>
      <c r="C519" s="351" t="s">
        <v>753</v>
      </c>
      <c r="D519" s="243">
        <v>10</v>
      </c>
      <c r="E519" s="243">
        <v>7</v>
      </c>
      <c r="F519" s="243">
        <v>107</v>
      </c>
      <c r="G519" s="208"/>
    </row>
    <row r="520" spans="2:7" ht="24.75" customHeight="1" x14ac:dyDescent="0.3">
      <c r="B520" s="21" t="str">
        <f t="shared" si="4"/>
        <v>10HỌC VẦN8</v>
      </c>
      <c r="C520" s="351" t="s">
        <v>753</v>
      </c>
      <c r="D520" s="243">
        <v>10</v>
      </c>
      <c r="E520" s="243">
        <v>8</v>
      </c>
      <c r="F520" s="243">
        <v>108</v>
      </c>
      <c r="G520" s="208"/>
    </row>
    <row r="521" spans="2:7" ht="24.75" customHeight="1" x14ac:dyDescent="0.3">
      <c r="B521" s="21" t="str">
        <f t="shared" si="4"/>
        <v>10HỌC VẦN9</v>
      </c>
      <c r="C521" s="351" t="s">
        <v>753</v>
      </c>
      <c r="D521" s="243">
        <v>10</v>
      </c>
      <c r="E521" s="243">
        <v>9</v>
      </c>
      <c r="F521" s="243">
        <v>109</v>
      </c>
      <c r="G521" s="208"/>
    </row>
    <row r="522" spans="2:7" ht="24.75" customHeight="1" x14ac:dyDescent="0.3">
      <c r="B522" s="21" t="str">
        <f t="shared" si="4"/>
        <v>10HỌC VẦN10</v>
      </c>
      <c r="C522" s="351" t="s">
        <v>753</v>
      </c>
      <c r="D522" s="243">
        <v>10</v>
      </c>
      <c r="E522" s="243">
        <v>10</v>
      </c>
      <c r="F522" s="243">
        <v>110</v>
      </c>
      <c r="G522" s="208"/>
    </row>
    <row r="523" spans="2:7" ht="24.75" customHeight="1" x14ac:dyDescent="0.3">
      <c r="B523" s="21" t="str">
        <f t="shared" si="4"/>
        <v>11HỌC VẦN1</v>
      </c>
      <c r="C523" s="351" t="s">
        <v>753</v>
      </c>
      <c r="D523" s="243">
        <v>11</v>
      </c>
      <c r="E523" s="243">
        <v>1</v>
      </c>
      <c r="F523" s="243">
        <v>111</v>
      </c>
      <c r="G523" s="208"/>
    </row>
    <row r="524" spans="2:7" ht="24.75" customHeight="1" x14ac:dyDescent="0.3">
      <c r="B524" s="21" t="str">
        <f t="shared" si="4"/>
        <v>11HỌC VẦN2</v>
      </c>
      <c r="C524" s="351" t="s">
        <v>753</v>
      </c>
      <c r="D524" s="243">
        <v>11</v>
      </c>
      <c r="E524" s="243">
        <v>2</v>
      </c>
      <c r="F524" s="243">
        <v>112</v>
      </c>
      <c r="G524" s="208"/>
    </row>
    <row r="525" spans="2:7" ht="24.75" customHeight="1" x14ac:dyDescent="0.3">
      <c r="B525" s="21" t="str">
        <f t="shared" si="4"/>
        <v>11HỌC VẦN3</v>
      </c>
      <c r="C525" s="351" t="s">
        <v>753</v>
      </c>
      <c r="D525" s="243">
        <v>11</v>
      </c>
      <c r="E525" s="243">
        <v>3</v>
      </c>
      <c r="F525" s="243">
        <v>113</v>
      </c>
      <c r="G525" s="208"/>
    </row>
    <row r="526" spans="2:7" ht="24.75" customHeight="1" x14ac:dyDescent="0.3">
      <c r="B526" s="21" t="str">
        <f t="shared" si="4"/>
        <v>11HỌC VẦN4</v>
      </c>
      <c r="C526" s="351" t="s">
        <v>753</v>
      </c>
      <c r="D526" s="243">
        <v>11</v>
      </c>
      <c r="E526" s="243">
        <v>4</v>
      </c>
      <c r="F526" s="243">
        <v>114</v>
      </c>
      <c r="G526" s="208"/>
    </row>
    <row r="527" spans="2:7" ht="24.75" customHeight="1" x14ac:dyDescent="0.3">
      <c r="B527" s="21" t="str">
        <f t="shared" si="4"/>
        <v>11HỌC VẦN5</v>
      </c>
      <c r="C527" s="351" t="s">
        <v>753</v>
      </c>
      <c r="D527" s="243">
        <v>11</v>
      </c>
      <c r="E527" s="243">
        <v>5</v>
      </c>
      <c r="F527" s="243">
        <v>115</v>
      </c>
      <c r="G527" s="208"/>
    </row>
    <row r="528" spans="2:7" ht="24.75" customHeight="1" x14ac:dyDescent="0.3">
      <c r="B528" s="21" t="str">
        <f t="shared" si="4"/>
        <v>11HỌC VẦN6</v>
      </c>
      <c r="C528" s="351" t="s">
        <v>753</v>
      </c>
      <c r="D528" s="243">
        <v>11</v>
      </c>
      <c r="E528" s="243">
        <v>6</v>
      </c>
      <c r="F528" s="243">
        <v>116</v>
      </c>
      <c r="G528" s="208"/>
    </row>
    <row r="529" spans="2:7" ht="24.75" customHeight="1" x14ac:dyDescent="0.3">
      <c r="B529" s="21" t="str">
        <f t="shared" si="4"/>
        <v>11HỌC VẦN7</v>
      </c>
      <c r="C529" s="351" t="s">
        <v>753</v>
      </c>
      <c r="D529" s="243">
        <v>11</v>
      </c>
      <c r="E529" s="243">
        <v>7</v>
      </c>
      <c r="F529" s="243">
        <v>117</v>
      </c>
      <c r="G529" s="208"/>
    </row>
    <row r="530" spans="2:7" ht="24.75" customHeight="1" x14ac:dyDescent="0.3">
      <c r="B530" s="21" t="str">
        <f t="shared" si="4"/>
        <v>11HỌC VẦN8</v>
      </c>
      <c r="C530" s="351" t="s">
        <v>753</v>
      </c>
      <c r="D530" s="243">
        <v>11</v>
      </c>
      <c r="E530" s="243">
        <v>8</v>
      </c>
      <c r="F530" s="243">
        <v>118</v>
      </c>
      <c r="G530" s="208"/>
    </row>
    <row r="531" spans="2:7" ht="24.75" customHeight="1" x14ac:dyDescent="0.3">
      <c r="B531" s="21" t="str">
        <f t="shared" si="4"/>
        <v>11HỌC VẦN9</v>
      </c>
      <c r="C531" s="351" t="s">
        <v>753</v>
      </c>
      <c r="D531" s="243">
        <v>11</v>
      </c>
      <c r="E531" s="243">
        <v>9</v>
      </c>
      <c r="F531" s="243">
        <v>119</v>
      </c>
      <c r="G531" s="208"/>
    </row>
    <row r="532" spans="2:7" ht="24.75" customHeight="1" x14ac:dyDescent="0.3">
      <c r="B532" s="21" t="str">
        <f t="shared" si="4"/>
        <v>11HỌC VẦN10</v>
      </c>
      <c r="C532" s="351" t="s">
        <v>753</v>
      </c>
      <c r="D532" s="243">
        <v>11</v>
      </c>
      <c r="E532" s="243">
        <v>10</v>
      </c>
      <c r="F532" s="243">
        <v>120</v>
      </c>
      <c r="G532" s="208"/>
    </row>
    <row r="533" spans="2:7" ht="24.75" customHeight="1" x14ac:dyDescent="0.3">
      <c r="B533" s="21" t="str">
        <f t="shared" si="4"/>
        <v>11HỌC VẦN1</v>
      </c>
      <c r="C533" s="351" t="s">
        <v>753</v>
      </c>
      <c r="D533" s="243">
        <v>11</v>
      </c>
      <c r="E533" s="243">
        <v>1</v>
      </c>
      <c r="F533" s="243">
        <v>121</v>
      </c>
      <c r="G533" s="208"/>
    </row>
    <row r="534" spans="2:7" ht="24.75" customHeight="1" x14ac:dyDescent="0.3">
      <c r="B534" s="21" t="str">
        <f t="shared" si="4"/>
        <v>11HỌC VẦN2</v>
      </c>
      <c r="C534" s="351" t="s">
        <v>753</v>
      </c>
      <c r="D534" s="243">
        <v>11</v>
      </c>
      <c r="E534" s="243">
        <v>2</v>
      </c>
      <c r="F534" s="243">
        <v>122</v>
      </c>
      <c r="G534" s="208"/>
    </row>
    <row r="535" spans="2:7" ht="24.75" customHeight="1" x14ac:dyDescent="0.3">
      <c r="B535" s="21" t="str">
        <f t="shared" si="4"/>
        <v>11HỌC VẦN3</v>
      </c>
      <c r="C535" s="351" t="s">
        <v>753</v>
      </c>
      <c r="D535" s="243">
        <v>11</v>
      </c>
      <c r="E535" s="243">
        <v>3</v>
      </c>
      <c r="F535" s="243">
        <v>123</v>
      </c>
      <c r="G535" s="208"/>
    </row>
    <row r="536" spans="2:7" ht="24.75" customHeight="1" x14ac:dyDescent="0.3">
      <c r="B536" s="21" t="str">
        <f t="shared" si="4"/>
        <v>11HỌC VẦN4</v>
      </c>
      <c r="C536" s="351" t="s">
        <v>753</v>
      </c>
      <c r="D536" s="243">
        <v>11</v>
      </c>
      <c r="E536" s="243">
        <v>4</v>
      </c>
      <c r="F536" s="243">
        <v>124</v>
      </c>
      <c r="G536" s="208"/>
    </row>
    <row r="537" spans="2:7" ht="24.75" customHeight="1" x14ac:dyDescent="0.3">
      <c r="B537" s="21" t="str">
        <f t="shared" si="4"/>
        <v>11HỌC VẦN5</v>
      </c>
      <c r="C537" s="351" t="s">
        <v>753</v>
      </c>
      <c r="D537" s="243">
        <v>11</v>
      </c>
      <c r="E537" s="243">
        <v>5</v>
      </c>
      <c r="F537" s="243">
        <v>125</v>
      </c>
      <c r="G537" s="208"/>
    </row>
    <row r="538" spans="2:7" ht="24.75" customHeight="1" x14ac:dyDescent="0.3">
      <c r="B538" s="21" t="str">
        <f t="shared" si="4"/>
        <v>11HỌC VẦN6</v>
      </c>
      <c r="C538" s="351" t="s">
        <v>753</v>
      </c>
      <c r="D538" s="243">
        <v>11</v>
      </c>
      <c r="E538" s="243">
        <v>6</v>
      </c>
      <c r="F538" s="243">
        <v>126</v>
      </c>
      <c r="G538" s="208"/>
    </row>
    <row r="539" spans="2:7" ht="24.75" customHeight="1" x14ac:dyDescent="0.3">
      <c r="B539" s="21" t="str">
        <f t="shared" si="4"/>
        <v>11HỌC VẦN7</v>
      </c>
      <c r="C539" s="351" t="s">
        <v>753</v>
      </c>
      <c r="D539" s="243">
        <v>11</v>
      </c>
      <c r="E539" s="243">
        <v>7</v>
      </c>
      <c r="F539" s="243">
        <v>127</v>
      </c>
      <c r="G539" s="208"/>
    </row>
    <row r="540" spans="2:7" ht="24.75" customHeight="1" x14ac:dyDescent="0.3">
      <c r="B540" s="21" t="str">
        <f t="shared" si="4"/>
        <v>11HỌC VẦN8</v>
      </c>
      <c r="C540" s="351" t="s">
        <v>753</v>
      </c>
      <c r="D540" s="243">
        <v>11</v>
      </c>
      <c r="E540" s="243">
        <v>8</v>
      </c>
      <c r="F540" s="243">
        <v>128</v>
      </c>
      <c r="G540" s="208"/>
    </row>
    <row r="541" spans="2:7" ht="24.75" customHeight="1" x14ac:dyDescent="0.3">
      <c r="B541" s="21" t="str">
        <f t="shared" ref="B541:B604" si="5">D541&amp;C541&amp;E541</f>
        <v>11HỌC VẦN9</v>
      </c>
      <c r="C541" s="351" t="s">
        <v>753</v>
      </c>
      <c r="D541" s="243">
        <v>11</v>
      </c>
      <c r="E541" s="243">
        <v>9</v>
      </c>
      <c r="F541" s="243">
        <v>129</v>
      </c>
      <c r="G541" s="208"/>
    </row>
    <row r="542" spans="2:7" ht="24.75" customHeight="1" x14ac:dyDescent="0.3">
      <c r="B542" s="21" t="str">
        <f t="shared" si="5"/>
        <v>11HỌC VẦN10</v>
      </c>
      <c r="C542" s="351" t="s">
        <v>753</v>
      </c>
      <c r="D542" s="243">
        <v>11</v>
      </c>
      <c r="E542" s="243">
        <v>10</v>
      </c>
      <c r="F542" s="243">
        <v>130</v>
      </c>
      <c r="G542" s="208"/>
    </row>
    <row r="543" spans="2:7" ht="24.75" customHeight="1" x14ac:dyDescent="0.3">
      <c r="B543" s="21" t="str">
        <f t="shared" si="5"/>
        <v>12HỌC VẦN1</v>
      </c>
      <c r="C543" s="351" t="s">
        <v>753</v>
      </c>
      <c r="D543" s="243">
        <v>12</v>
      </c>
      <c r="E543" s="243">
        <v>1</v>
      </c>
      <c r="F543" s="243">
        <v>131</v>
      </c>
      <c r="G543" s="208"/>
    </row>
    <row r="544" spans="2:7" ht="24.75" customHeight="1" x14ac:dyDescent="0.3">
      <c r="B544" s="21" t="str">
        <f t="shared" si="5"/>
        <v>12HỌC VẦN2</v>
      </c>
      <c r="C544" s="351" t="s">
        <v>753</v>
      </c>
      <c r="D544" s="243">
        <v>12</v>
      </c>
      <c r="E544" s="243">
        <v>2</v>
      </c>
      <c r="F544" s="243">
        <v>132</v>
      </c>
      <c r="G544" s="208"/>
    </row>
    <row r="545" spans="2:7" ht="24.75" customHeight="1" x14ac:dyDescent="0.3">
      <c r="B545" s="21" t="str">
        <f t="shared" si="5"/>
        <v>12HỌC VẦN3</v>
      </c>
      <c r="C545" s="351" t="s">
        <v>753</v>
      </c>
      <c r="D545" s="243">
        <v>12</v>
      </c>
      <c r="E545" s="243">
        <v>3</v>
      </c>
      <c r="F545" s="243">
        <v>133</v>
      </c>
      <c r="G545" s="208"/>
    </row>
    <row r="546" spans="2:7" ht="24.75" customHeight="1" x14ac:dyDescent="0.3">
      <c r="B546" s="21" t="str">
        <f t="shared" si="5"/>
        <v>12HỌC VẦN4</v>
      </c>
      <c r="C546" s="351" t="s">
        <v>753</v>
      </c>
      <c r="D546" s="243">
        <v>12</v>
      </c>
      <c r="E546" s="243">
        <v>4</v>
      </c>
      <c r="F546" s="243">
        <v>134</v>
      </c>
      <c r="G546" s="208"/>
    </row>
    <row r="547" spans="2:7" ht="24.75" customHeight="1" x14ac:dyDescent="0.3">
      <c r="B547" s="21" t="str">
        <f t="shared" si="5"/>
        <v>12HỌC VẦN5</v>
      </c>
      <c r="C547" s="351" t="s">
        <v>753</v>
      </c>
      <c r="D547" s="243">
        <v>12</v>
      </c>
      <c r="E547" s="243">
        <v>5</v>
      </c>
      <c r="F547" s="243">
        <v>135</v>
      </c>
      <c r="G547" s="208"/>
    </row>
    <row r="548" spans="2:7" ht="24.75" customHeight="1" x14ac:dyDescent="0.3">
      <c r="B548" s="21" t="str">
        <f t="shared" si="5"/>
        <v>12HỌC VẦN6</v>
      </c>
      <c r="C548" s="351" t="s">
        <v>753</v>
      </c>
      <c r="D548" s="243">
        <v>12</v>
      </c>
      <c r="E548" s="243">
        <v>6</v>
      </c>
      <c r="F548" s="243">
        <v>136</v>
      </c>
      <c r="G548" s="208"/>
    </row>
    <row r="549" spans="2:7" ht="24.75" customHeight="1" x14ac:dyDescent="0.3">
      <c r="B549" s="21" t="str">
        <f t="shared" si="5"/>
        <v>12HỌC VẦN7</v>
      </c>
      <c r="C549" s="351" t="s">
        <v>753</v>
      </c>
      <c r="D549" s="243">
        <v>12</v>
      </c>
      <c r="E549" s="243">
        <v>7</v>
      </c>
      <c r="F549" s="243">
        <v>137</v>
      </c>
      <c r="G549" s="208"/>
    </row>
    <row r="550" spans="2:7" ht="24.75" customHeight="1" x14ac:dyDescent="0.3">
      <c r="B550" s="21" t="str">
        <f t="shared" si="5"/>
        <v>12HỌC VẦN8</v>
      </c>
      <c r="C550" s="351" t="s">
        <v>753</v>
      </c>
      <c r="D550" s="243">
        <v>12</v>
      </c>
      <c r="E550" s="243">
        <v>8</v>
      </c>
      <c r="F550" s="243">
        <v>138</v>
      </c>
      <c r="G550" s="208"/>
    </row>
    <row r="551" spans="2:7" ht="24.75" customHeight="1" x14ac:dyDescent="0.3">
      <c r="B551" s="21" t="str">
        <f t="shared" si="5"/>
        <v>12HỌC VẦN9</v>
      </c>
      <c r="C551" s="351" t="s">
        <v>753</v>
      </c>
      <c r="D551" s="243">
        <v>12</v>
      </c>
      <c r="E551" s="243">
        <v>9</v>
      </c>
      <c r="F551" s="243">
        <v>139</v>
      </c>
      <c r="G551" s="208"/>
    </row>
    <row r="552" spans="2:7" ht="24.75" customHeight="1" x14ac:dyDescent="0.3">
      <c r="B552" s="21" t="str">
        <f t="shared" si="5"/>
        <v>12HỌC VẦN10</v>
      </c>
      <c r="C552" s="351" t="s">
        <v>753</v>
      </c>
      <c r="D552" s="243">
        <v>12</v>
      </c>
      <c r="E552" s="243">
        <v>10</v>
      </c>
      <c r="F552" s="243">
        <v>140</v>
      </c>
      <c r="G552" s="208"/>
    </row>
    <row r="553" spans="2:7" ht="24.75" customHeight="1" x14ac:dyDescent="0.3">
      <c r="B553" s="21" t="str">
        <f t="shared" si="5"/>
        <v>13HỌC VẦN1</v>
      </c>
      <c r="C553" s="351" t="s">
        <v>753</v>
      </c>
      <c r="D553" s="243">
        <v>13</v>
      </c>
      <c r="E553" s="243">
        <v>1</v>
      </c>
      <c r="F553" s="243">
        <v>141</v>
      </c>
      <c r="G553" s="208"/>
    </row>
    <row r="554" spans="2:7" ht="24.75" customHeight="1" x14ac:dyDescent="0.3">
      <c r="B554" s="21" t="str">
        <f t="shared" si="5"/>
        <v>13HỌC VẦN2</v>
      </c>
      <c r="C554" s="351" t="s">
        <v>753</v>
      </c>
      <c r="D554" s="243">
        <v>13</v>
      </c>
      <c r="E554" s="243">
        <v>2</v>
      </c>
      <c r="F554" s="243">
        <v>142</v>
      </c>
      <c r="G554" s="208"/>
    </row>
    <row r="555" spans="2:7" ht="24.75" customHeight="1" x14ac:dyDescent="0.3">
      <c r="B555" s="21" t="str">
        <f t="shared" si="5"/>
        <v>13HỌC VẦN3</v>
      </c>
      <c r="C555" s="351" t="s">
        <v>753</v>
      </c>
      <c r="D555" s="243">
        <v>13</v>
      </c>
      <c r="E555" s="243">
        <v>3</v>
      </c>
      <c r="F555" s="243">
        <v>143</v>
      </c>
      <c r="G555" s="208"/>
    </row>
    <row r="556" spans="2:7" ht="24.75" customHeight="1" x14ac:dyDescent="0.3">
      <c r="B556" s="21" t="str">
        <f t="shared" si="5"/>
        <v>13HỌC VẦN4</v>
      </c>
      <c r="C556" s="351" t="s">
        <v>753</v>
      </c>
      <c r="D556" s="243">
        <v>13</v>
      </c>
      <c r="E556" s="243">
        <v>4</v>
      </c>
      <c r="F556" s="243">
        <v>144</v>
      </c>
      <c r="G556" s="208"/>
    </row>
    <row r="557" spans="2:7" ht="24.75" customHeight="1" x14ac:dyDescent="0.3">
      <c r="B557" s="21" t="str">
        <f t="shared" si="5"/>
        <v>13HỌC VẦN5</v>
      </c>
      <c r="C557" s="351" t="s">
        <v>753</v>
      </c>
      <c r="D557" s="243">
        <v>13</v>
      </c>
      <c r="E557" s="243">
        <v>5</v>
      </c>
      <c r="F557" s="243">
        <v>145</v>
      </c>
      <c r="G557" s="208"/>
    </row>
    <row r="558" spans="2:7" ht="24.75" customHeight="1" x14ac:dyDescent="0.3">
      <c r="B558" s="21" t="str">
        <f t="shared" si="5"/>
        <v>13HỌC VẦN6</v>
      </c>
      <c r="C558" s="351" t="s">
        <v>753</v>
      </c>
      <c r="D558" s="243">
        <v>13</v>
      </c>
      <c r="E558" s="243">
        <v>6</v>
      </c>
      <c r="F558" s="243">
        <v>146</v>
      </c>
      <c r="G558" s="208"/>
    </row>
    <row r="559" spans="2:7" ht="24.75" customHeight="1" x14ac:dyDescent="0.3">
      <c r="B559" s="21" t="str">
        <f t="shared" si="5"/>
        <v>13HỌC VẦN7</v>
      </c>
      <c r="C559" s="351" t="s">
        <v>753</v>
      </c>
      <c r="D559" s="243">
        <v>13</v>
      </c>
      <c r="E559" s="243">
        <v>7</v>
      </c>
      <c r="F559" s="243">
        <v>147</v>
      </c>
      <c r="G559" s="208"/>
    </row>
    <row r="560" spans="2:7" ht="24.75" customHeight="1" x14ac:dyDescent="0.3">
      <c r="B560" s="21" t="str">
        <f t="shared" si="5"/>
        <v>13HỌC VẦN8</v>
      </c>
      <c r="C560" s="351" t="s">
        <v>753</v>
      </c>
      <c r="D560" s="243">
        <v>13</v>
      </c>
      <c r="E560" s="243">
        <v>8</v>
      </c>
      <c r="F560" s="243">
        <v>148</v>
      </c>
      <c r="G560" s="208"/>
    </row>
    <row r="561" spans="2:7" ht="24.75" customHeight="1" x14ac:dyDescent="0.3">
      <c r="B561" s="21" t="str">
        <f t="shared" si="5"/>
        <v>13HỌC VẦN9</v>
      </c>
      <c r="C561" s="351" t="s">
        <v>753</v>
      </c>
      <c r="D561" s="243">
        <v>13</v>
      </c>
      <c r="E561" s="243">
        <v>9</v>
      </c>
      <c r="F561" s="243">
        <v>149</v>
      </c>
      <c r="G561" s="208"/>
    </row>
    <row r="562" spans="2:7" ht="24.75" customHeight="1" x14ac:dyDescent="0.3">
      <c r="B562" s="21" t="str">
        <f t="shared" si="5"/>
        <v>13HỌC VẦN10</v>
      </c>
      <c r="C562" s="351" t="s">
        <v>753</v>
      </c>
      <c r="D562" s="243">
        <v>13</v>
      </c>
      <c r="E562" s="243">
        <v>10</v>
      </c>
      <c r="F562" s="243">
        <v>150</v>
      </c>
      <c r="G562" s="208"/>
    </row>
    <row r="563" spans="2:7" ht="24.75" customHeight="1" x14ac:dyDescent="0.3">
      <c r="B563" s="21" t="str">
        <f t="shared" si="5"/>
        <v>14HỌC VẦN1</v>
      </c>
      <c r="C563" s="351" t="s">
        <v>753</v>
      </c>
      <c r="D563" s="243">
        <v>14</v>
      </c>
      <c r="E563" s="243">
        <v>1</v>
      </c>
      <c r="F563" s="243">
        <v>151</v>
      </c>
      <c r="G563" s="208"/>
    </row>
    <row r="564" spans="2:7" ht="24.75" customHeight="1" x14ac:dyDescent="0.3">
      <c r="B564" s="21" t="str">
        <f t="shared" si="5"/>
        <v>14HỌC VẦN2</v>
      </c>
      <c r="C564" s="351" t="s">
        <v>753</v>
      </c>
      <c r="D564" s="243">
        <v>14</v>
      </c>
      <c r="E564" s="243">
        <v>2</v>
      </c>
      <c r="F564" s="243">
        <v>152</v>
      </c>
      <c r="G564" s="208"/>
    </row>
    <row r="565" spans="2:7" ht="24.75" customHeight="1" x14ac:dyDescent="0.3">
      <c r="B565" s="21" t="str">
        <f t="shared" si="5"/>
        <v>14HỌC VẦN3</v>
      </c>
      <c r="C565" s="351" t="s">
        <v>753</v>
      </c>
      <c r="D565" s="243">
        <v>14</v>
      </c>
      <c r="E565" s="243">
        <v>3</v>
      </c>
      <c r="F565" s="243">
        <v>153</v>
      </c>
      <c r="G565" s="208"/>
    </row>
    <row r="566" spans="2:7" ht="24.75" customHeight="1" x14ac:dyDescent="0.3">
      <c r="B566" s="21" t="str">
        <f t="shared" si="5"/>
        <v>14HỌC VẦN4</v>
      </c>
      <c r="C566" s="351" t="s">
        <v>753</v>
      </c>
      <c r="D566" s="243">
        <v>14</v>
      </c>
      <c r="E566" s="243">
        <v>4</v>
      </c>
      <c r="F566" s="243">
        <v>154</v>
      </c>
      <c r="G566" s="208"/>
    </row>
    <row r="567" spans="2:7" ht="24.75" customHeight="1" x14ac:dyDescent="0.3">
      <c r="B567" s="21" t="str">
        <f t="shared" si="5"/>
        <v>14HỌC VẦN5</v>
      </c>
      <c r="C567" s="351" t="s">
        <v>753</v>
      </c>
      <c r="D567" s="243">
        <v>14</v>
      </c>
      <c r="E567" s="243">
        <v>5</v>
      </c>
      <c r="F567" s="243">
        <v>155</v>
      </c>
      <c r="G567" s="208"/>
    </row>
    <row r="568" spans="2:7" ht="24.75" customHeight="1" x14ac:dyDescent="0.3">
      <c r="B568" s="21" t="str">
        <f t="shared" si="5"/>
        <v>14HỌC VẦN6</v>
      </c>
      <c r="C568" s="351" t="s">
        <v>753</v>
      </c>
      <c r="D568" s="243">
        <v>14</v>
      </c>
      <c r="E568" s="243">
        <v>6</v>
      </c>
      <c r="F568" s="243">
        <v>156</v>
      </c>
      <c r="G568" s="208"/>
    </row>
    <row r="569" spans="2:7" ht="24.75" customHeight="1" x14ac:dyDescent="0.3">
      <c r="B569" s="21" t="str">
        <f t="shared" si="5"/>
        <v>14HỌC VẦN7</v>
      </c>
      <c r="C569" s="351" t="s">
        <v>753</v>
      </c>
      <c r="D569" s="243">
        <v>14</v>
      </c>
      <c r="E569" s="243">
        <v>7</v>
      </c>
      <c r="F569" s="243">
        <v>157</v>
      </c>
      <c r="G569" s="208"/>
    </row>
    <row r="570" spans="2:7" ht="24.75" customHeight="1" x14ac:dyDescent="0.3">
      <c r="B570" s="21" t="str">
        <f t="shared" si="5"/>
        <v>14HỌC VẦN8</v>
      </c>
      <c r="C570" s="351" t="s">
        <v>753</v>
      </c>
      <c r="D570" s="243">
        <v>14</v>
      </c>
      <c r="E570" s="243">
        <v>8</v>
      </c>
      <c r="F570" s="243">
        <v>158</v>
      </c>
      <c r="G570" s="208"/>
    </row>
    <row r="571" spans="2:7" ht="24.75" customHeight="1" x14ac:dyDescent="0.3">
      <c r="B571" s="21" t="str">
        <f t="shared" si="5"/>
        <v>14HỌC VẦN9</v>
      </c>
      <c r="C571" s="351" t="s">
        <v>753</v>
      </c>
      <c r="D571" s="243">
        <v>14</v>
      </c>
      <c r="E571" s="243">
        <v>9</v>
      </c>
      <c r="F571" s="243">
        <v>159</v>
      </c>
      <c r="G571" s="208"/>
    </row>
    <row r="572" spans="2:7" ht="24.75" customHeight="1" x14ac:dyDescent="0.3">
      <c r="B572" s="21" t="str">
        <f t="shared" si="5"/>
        <v>14HỌC VẦN10</v>
      </c>
      <c r="C572" s="351" t="s">
        <v>753</v>
      </c>
      <c r="D572" s="243">
        <v>14</v>
      </c>
      <c r="E572" s="243">
        <v>10</v>
      </c>
      <c r="F572" s="243">
        <v>160</v>
      </c>
      <c r="G572" s="208"/>
    </row>
    <row r="573" spans="2:7" ht="24.75" customHeight="1" x14ac:dyDescent="0.3">
      <c r="B573" s="21" t="str">
        <f t="shared" si="5"/>
        <v>15HỌC VẦN1</v>
      </c>
      <c r="C573" s="351" t="s">
        <v>753</v>
      </c>
      <c r="D573" s="243">
        <v>15</v>
      </c>
      <c r="E573" s="243">
        <v>1</v>
      </c>
      <c r="F573" s="243">
        <v>161</v>
      </c>
      <c r="G573" s="208"/>
    </row>
    <row r="574" spans="2:7" ht="24.75" customHeight="1" x14ac:dyDescent="0.3">
      <c r="B574" s="21" t="str">
        <f t="shared" si="5"/>
        <v>15HỌC VẦN2</v>
      </c>
      <c r="C574" s="351" t="s">
        <v>753</v>
      </c>
      <c r="D574" s="243">
        <v>15</v>
      </c>
      <c r="E574" s="243">
        <v>2</v>
      </c>
      <c r="F574" s="243">
        <v>162</v>
      </c>
      <c r="G574" s="399"/>
    </row>
    <row r="575" spans="2:7" ht="24.75" customHeight="1" x14ac:dyDescent="0.3">
      <c r="B575" s="21" t="str">
        <f t="shared" si="5"/>
        <v>15HỌC VẦN3</v>
      </c>
      <c r="C575" s="351" t="s">
        <v>753</v>
      </c>
      <c r="D575" s="243">
        <v>15</v>
      </c>
      <c r="E575" s="243">
        <v>3</v>
      </c>
      <c r="F575" s="243">
        <v>163</v>
      </c>
      <c r="G575" s="399"/>
    </row>
    <row r="576" spans="2:7" ht="24.75" customHeight="1" x14ac:dyDescent="0.3">
      <c r="B576" s="21" t="str">
        <f t="shared" si="5"/>
        <v>15HỌC VẦN4</v>
      </c>
      <c r="C576" s="351" t="s">
        <v>753</v>
      </c>
      <c r="D576" s="243">
        <v>15</v>
      </c>
      <c r="E576" s="243">
        <v>4</v>
      </c>
      <c r="F576" s="243">
        <v>164</v>
      </c>
      <c r="G576" s="399"/>
    </row>
    <row r="577" spans="2:7" ht="24.75" customHeight="1" x14ac:dyDescent="0.3">
      <c r="B577" s="21" t="str">
        <f t="shared" si="5"/>
        <v>15HỌC VẦN5</v>
      </c>
      <c r="C577" s="351" t="s">
        <v>753</v>
      </c>
      <c r="D577" s="243">
        <v>15</v>
      </c>
      <c r="E577" s="243">
        <v>5</v>
      </c>
      <c r="F577" s="243">
        <v>165</v>
      </c>
      <c r="G577" s="399"/>
    </row>
    <row r="578" spans="2:7" ht="24.75" customHeight="1" x14ac:dyDescent="0.3">
      <c r="B578" s="21" t="str">
        <f t="shared" si="5"/>
        <v>15HỌC VẦN6</v>
      </c>
      <c r="C578" s="351" t="s">
        <v>753</v>
      </c>
      <c r="D578" s="243">
        <v>15</v>
      </c>
      <c r="E578" s="243">
        <v>6</v>
      </c>
      <c r="F578" s="243">
        <v>166</v>
      </c>
      <c r="G578" s="399"/>
    </row>
    <row r="579" spans="2:7" ht="24.75" customHeight="1" x14ac:dyDescent="0.3">
      <c r="B579" s="21" t="str">
        <f t="shared" si="5"/>
        <v>15HỌC VẦN7</v>
      </c>
      <c r="C579" s="351" t="s">
        <v>753</v>
      </c>
      <c r="D579" s="243">
        <v>15</v>
      </c>
      <c r="E579" s="243">
        <v>7</v>
      </c>
      <c r="F579" s="243">
        <v>167</v>
      </c>
      <c r="G579" s="399"/>
    </row>
    <row r="580" spans="2:7" ht="24.75" customHeight="1" x14ac:dyDescent="0.3">
      <c r="B580" s="21" t="str">
        <f t="shared" si="5"/>
        <v>15HỌC VẦN8</v>
      </c>
      <c r="C580" s="351" t="s">
        <v>753</v>
      </c>
      <c r="D580" s="243">
        <v>15</v>
      </c>
      <c r="E580" s="243">
        <v>8</v>
      </c>
      <c r="F580" s="243">
        <v>168</v>
      </c>
      <c r="G580" s="399"/>
    </row>
    <row r="581" spans="2:7" ht="24.75" customHeight="1" x14ac:dyDescent="0.3">
      <c r="B581" s="21" t="str">
        <f t="shared" si="5"/>
        <v>15HỌC VẦN9</v>
      </c>
      <c r="C581" s="351" t="s">
        <v>753</v>
      </c>
      <c r="D581" s="243">
        <v>15</v>
      </c>
      <c r="E581" s="243">
        <v>9</v>
      </c>
      <c r="F581" s="243">
        <v>169</v>
      </c>
      <c r="G581" s="399"/>
    </row>
    <row r="582" spans="2:7" ht="24.75" customHeight="1" x14ac:dyDescent="0.3">
      <c r="B582" s="21" t="str">
        <f t="shared" si="5"/>
        <v>15HỌC VẦN10</v>
      </c>
      <c r="C582" s="351" t="s">
        <v>753</v>
      </c>
      <c r="D582" s="243">
        <v>15</v>
      </c>
      <c r="E582" s="243">
        <v>10</v>
      </c>
      <c r="F582" s="243">
        <v>170</v>
      </c>
      <c r="G582" s="399"/>
    </row>
    <row r="583" spans="2:7" ht="24.75" customHeight="1" x14ac:dyDescent="0.3">
      <c r="B583" s="21" t="str">
        <f t="shared" si="5"/>
        <v>16HỌC VẦN1</v>
      </c>
      <c r="C583" s="351" t="s">
        <v>753</v>
      </c>
      <c r="D583" s="401">
        <v>16</v>
      </c>
      <c r="E583" s="243">
        <v>1</v>
      </c>
      <c r="F583" s="243">
        <v>171</v>
      </c>
      <c r="G583" s="399"/>
    </row>
    <row r="584" spans="2:7" ht="24.75" customHeight="1" x14ac:dyDescent="0.3">
      <c r="B584" s="21" t="str">
        <f t="shared" si="5"/>
        <v>16HỌC VẦN2</v>
      </c>
      <c r="C584" s="351" t="s">
        <v>753</v>
      </c>
      <c r="D584" s="401">
        <v>16</v>
      </c>
      <c r="E584" s="243">
        <v>2</v>
      </c>
      <c r="F584" s="243">
        <v>172</v>
      </c>
      <c r="G584" s="399"/>
    </row>
    <row r="585" spans="2:7" ht="24.75" customHeight="1" x14ac:dyDescent="0.3">
      <c r="B585" s="21" t="str">
        <f t="shared" si="5"/>
        <v>16HỌC VẦN3</v>
      </c>
      <c r="C585" s="351" t="s">
        <v>753</v>
      </c>
      <c r="D585" s="401">
        <v>16</v>
      </c>
      <c r="E585" s="243">
        <v>3</v>
      </c>
      <c r="F585" s="243">
        <v>173</v>
      </c>
      <c r="G585" s="399"/>
    </row>
    <row r="586" spans="2:7" ht="24.75" customHeight="1" x14ac:dyDescent="0.3">
      <c r="B586" s="21" t="str">
        <f t="shared" si="5"/>
        <v>16HỌC VẦN4</v>
      </c>
      <c r="C586" s="351" t="s">
        <v>753</v>
      </c>
      <c r="D586" s="401">
        <v>16</v>
      </c>
      <c r="E586" s="243">
        <v>4</v>
      </c>
      <c r="F586" s="243">
        <v>174</v>
      </c>
      <c r="G586" s="399"/>
    </row>
    <row r="587" spans="2:7" ht="24.75" customHeight="1" x14ac:dyDescent="0.3">
      <c r="B587" s="21" t="str">
        <f t="shared" si="5"/>
        <v>16HỌC VẦN5</v>
      </c>
      <c r="C587" s="351" t="s">
        <v>753</v>
      </c>
      <c r="D587" s="401">
        <v>16</v>
      </c>
      <c r="E587" s="243">
        <v>5</v>
      </c>
      <c r="F587" s="243">
        <v>175</v>
      </c>
      <c r="G587" s="399"/>
    </row>
    <row r="588" spans="2:7" ht="24.75" customHeight="1" x14ac:dyDescent="0.3">
      <c r="B588" s="21" t="str">
        <f t="shared" si="5"/>
        <v>16HỌC VẦN6</v>
      </c>
      <c r="C588" s="351" t="s">
        <v>753</v>
      </c>
      <c r="D588" s="401">
        <v>16</v>
      </c>
      <c r="E588" s="243">
        <v>6</v>
      </c>
      <c r="F588" s="243">
        <v>176</v>
      </c>
      <c r="G588" s="399"/>
    </row>
    <row r="589" spans="2:7" ht="24.75" customHeight="1" x14ac:dyDescent="0.3">
      <c r="B589" s="21" t="str">
        <f t="shared" si="5"/>
        <v>16HỌC VẦN7</v>
      </c>
      <c r="C589" s="351" t="s">
        <v>753</v>
      </c>
      <c r="D589" s="401">
        <v>16</v>
      </c>
      <c r="E589" s="243">
        <v>7</v>
      </c>
      <c r="F589" s="243">
        <v>177</v>
      </c>
      <c r="G589" s="399"/>
    </row>
    <row r="590" spans="2:7" ht="24.75" customHeight="1" x14ac:dyDescent="0.3">
      <c r="B590" s="21" t="str">
        <f t="shared" si="5"/>
        <v>16HỌC VẦN8</v>
      </c>
      <c r="C590" s="351" t="s">
        <v>753</v>
      </c>
      <c r="D590" s="401">
        <v>16</v>
      </c>
      <c r="E590" s="243">
        <v>8</v>
      </c>
      <c r="F590" s="243">
        <v>178</v>
      </c>
      <c r="G590" s="399"/>
    </row>
    <row r="591" spans="2:7" ht="24.75" customHeight="1" x14ac:dyDescent="0.3">
      <c r="B591" s="21" t="str">
        <f t="shared" si="5"/>
        <v>16HỌC VẦN9</v>
      </c>
      <c r="C591" s="351" t="s">
        <v>753</v>
      </c>
      <c r="D591" s="401">
        <v>16</v>
      </c>
      <c r="E591" s="243">
        <v>9</v>
      </c>
      <c r="F591" s="243">
        <v>179</v>
      </c>
      <c r="G591" s="399"/>
    </row>
    <row r="592" spans="2:7" ht="24.75" customHeight="1" x14ac:dyDescent="0.3">
      <c r="B592" s="21" t="str">
        <f t="shared" si="5"/>
        <v>16HỌC VẦN10</v>
      </c>
      <c r="C592" s="351" t="s">
        <v>753</v>
      </c>
      <c r="D592" s="401">
        <v>16</v>
      </c>
      <c r="E592" s="243">
        <v>10</v>
      </c>
      <c r="F592" s="243">
        <v>180</v>
      </c>
      <c r="G592" s="399"/>
    </row>
    <row r="593" spans="2:7" ht="24.75" customHeight="1" x14ac:dyDescent="0.3">
      <c r="B593" s="21" t="str">
        <f t="shared" si="5"/>
        <v>17HỌC VẦN1</v>
      </c>
      <c r="C593" s="351" t="s">
        <v>753</v>
      </c>
      <c r="D593" s="401">
        <v>17</v>
      </c>
      <c r="E593" s="243">
        <v>1</v>
      </c>
      <c r="F593" s="243">
        <v>181</v>
      </c>
      <c r="G593" s="399"/>
    </row>
    <row r="594" spans="2:7" ht="24.75" customHeight="1" x14ac:dyDescent="0.3">
      <c r="B594" s="21" t="str">
        <f t="shared" si="5"/>
        <v>17HỌC VẦN2</v>
      </c>
      <c r="C594" s="351" t="s">
        <v>753</v>
      </c>
      <c r="D594" s="401">
        <v>17</v>
      </c>
      <c r="E594" s="243">
        <v>2</v>
      </c>
      <c r="F594" s="243">
        <v>182</v>
      </c>
      <c r="G594" s="399"/>
    </row>
    <row r="595" spans="2:7" ht="24.75" customHeight="1" x14ac:dyDescent="0.3">
      <c r="B595" s="21" t="str">
        <f t="shared" si="5"/>
        <v>17HỌC VẦN3</v>
      </c>
      <c r="C595" s="351" t="s">
        <v>753</v>
      </c>
      <c r="D595" s="401">
        <v>17</v>
      </c>
      <c r="E595" s="243">
        <v>3</v>
      </c>
      <c r="F595" s="243">
        <v>183</v>
      </c>
      <c r="G595" s="399"/>
    </row>
    <row r="596" spans="2:7" ht="24.75" customHeight="1" x14ac:dyDescent="0.3">
      <c r="B596" s="21" t="str">
        <f t="shared" si="5"/>
        <v>17HỌC VẦN4</v>
      </c>
      <c r="C596" s="351" t="s">
        <v>753</v>
      </c>
      <c r="D596" s="401">
        <v>17</v>
      </c>
      <c r="E596" s="243">
        <v>4</v>
      </c>
      <c r="F596" s="243">
        <v>184</v>
      </c>
      <c r="G596" s="399"/>
    </row>
    <row r="597" spans="2:7" ht="24.75" customHeight="1" x14ac:dyDescent="0.3">
      <c r="B597" s="21" t="str">
        <f t="shared" si="5"/>
        <v>17HỌC VẦN5</v>
      </c>
      <c r="C597" s="351" t="s">
        <v>753</v>
      </c>
      <c r="D597" s="401">
        <v>17</v>
      </c>
      <c r="E597" s="243">
        <v>5</v>
      </c>
      <c r="F597" s="243">
        <v>185</v>
      </c>
      <c r="G597" s="399"/>
    </row>
    <row r="598" spans="2:7" ht="24.75" customHeight="1" x14ac:dyDescent="0.3">
      <c r="B598" s="21" t="str">
        <f t="shared" si="5"/>
        <v>17HỌC VẦN6</v>
      </c>
      <c r="C598" s="351" t="s">
        <v>753</v>
      </c>
      <c r="D598" s="401">
        <v>17</v>
      </c>
      <c r="E598" s="243">
        <v>6</v>
      </c>
      <c r="F598" s="243">
        <v>186</v>
      </c>
      <c r="G598" s="399"/>
    </row>
    <row r="599" spans="2:7" ht="24.75" customHeight="1" x14ac:dyDescent="0.3">
      <c r="B599" s="21" t="str">
        <f t="shared" si="5"/>
        <v>17HỌC VẦN7</v>
      </c>
      <c r="C599" s="351" t="s">
        <v>753</v>
      </c>
      <c r="D599" s="401">
        <v>17</v>
      </c>
      <c r="E599" s="243">
        <v>7</v>
      </c>
      <c r="F599" s="243">
        <v>187</v>
      </c>
      <c r="G599" s="399"/>
    </row>
    <row r="600" spans="2:7" ht="24.75" customHeight="1" x14ac:dyDescent="0.3">
      <c r="B600" s="21" t="str">
        <f t="shared" si="5"/>
        <v>17HỌC VẦN8</v>
      </c>
      <c r="C600" s="351" t="s">
        <v>753</v>
      </c>
      <c r="D600" s="401">
        <v>17</v>
      </c>
      <c r="E600" s="243">
        <v>8</v>
      </c>
      <c r="F600" s="243">
        <v>188</v>
      </c>
      <c r="G600" s="399"/>
    </row>
    <row r="601" spans="2:7" ht="24.75" customHeight="1" x14ac:dyDescent="0.3">
      <c r="B601" s="21" t="str">
        <f t="shared" si="5"/>
        <v>17HỌC VẦN9</v>
      </c>
      <c r="C601" s="351" t="s">
        <v>753</v>
      </c>
      <c r="D601" s="401">
        <v>17</v>
      </c>
      <c r="E601" s="243">
        <v>9</v>
      </c>
      <c r="F601" s="243">
        <v>189</v>
      </c>
      <c r="G601" s="399"/>
    </row>
    <row r="602" spans="2:7" ht="24.75" customHeight="1" x14ac:dyDescent="0.3">
      <c r="B602" s="21" t="str">
        <f t="shared" si="5"/>
        <v>17HỌC VẦN10</v>
      </c>
      <c r="C602" s="351" t="s">
        <v>753</v>
      </c>
      <c r="D602" s="401">
        <v>17</v>
      </c>
      <c r="E602" s="243">
        <v>10</v>
      </c>
      <c r="F602" s="243">
        <v>190</v>
      </c>
      <c r="G602" s="399"/>
    </row>
    <row r="603" spans="2:7" ht="24.75" customHeight="1" x14ac:dyDescent="0.3">
      <c r="B603" s="21" t="str">
        <f t="shared" si="5"/>
        <v>18HỌC VẦN1</v>
      </c>
      <c r="C603" s="351" t="s">
        <v>753</v>
      </c>
      <c r="D603" s="401">
        <v>18</v>
      </c>
      <c r="E603" s="243">
        <v>1</v>
      </c>
      <c r="F603" s="243">
        <v>191</v>
      </c>
      <c r="G603" s="399"/>
    </row>
    <row r="604" spans="2:7" ht="24.75" customHeight="1" x14ac:dyDescent="0.3">
      <c r="B604" s="21" t="str">
        <f t="shared" si="5"/>
        <v>18HỌC VẦN2</v>
      </c>
      <c r="C604" s="351" t="s">
        <v>753</v>
      </c>
      <c r="D604" s="401">
        <v>18</v>
      </c>
      <c r="E604" s="243">
        <v>2</v>
      </c>
      <c r="F604" s="243">
        <v>192</v>
      </c>
      <c r="G604" s="399"/>
    </row>
    <row r="605" spans="2:7" ht="24.75" customHeight="1" x14ac:dyDescent="0.3">
      <c r="B605" s="21" t="str">
        <f t="shared" ref="B605:B668" si="6">D605&amp;C605&amp;E605</f>
        <v>18HỌC VẦN3</v>
      </c>
      <c r="C605" s="351" t="s">
        <v>753</v>
      </c>
      <c r="D605" s="401">
        <v>18</v>
      </c>
      <c r="E605" s="243">
        <v>3</v>
      </c>
      <c r="F605" s="243">
        <v>193</v>
      </c>
      <c r="G605" s="399"/>
    </row>
    <row r="606" spans="2:7" ht="24.75" customHeight="1" x14ac:dyDescent="0.3">
      <c r="B606" s="21" t="str">
        <f t="shared" si="6"/>
        <v>18HỌC VẦN4</v>
      </c>
      <c r="C606" s="351" t="s">
        <v>753</v>
      </c>
      <c r="D606" s="401">
        <v>18</v>
      </c>
      <c r="E606" s="243">
        <v>4</v>
      </c>
      <c r="F606" s="243">
        <v>194</v>
      </c>
      <c r="G606" s="399"/>
    </row>
    <row r="607" spans="2:7" ht="24.75" customHeight="1" x14ac:dyDescent="0.3">
      <c r="B607" s="21" t="str">
        <f t="shared" si="6"/>
        <v>18HỌC VẦN5</v>
      </c>
      <c r="C607" s="351" t="s">
        <v>753</v>
      </c>
      <c r="D607" s="401">
        <v>18</v>
      </c>
      <c r="E607" s="243">
        <v>5</v>
      </c>
      <c r="F607" s="243">
        <v>195</v>
      </c>
      <c r="G607" s="399"/>
    </row>
    <row r="608" spans="2:7" ht="24.75" customHeight="1" x14ac:dyDescent="0.3">
      <c r="B608" s="21" t="str">
        <f t="shared" si="6"/>
        <v>18HỌC VẦN6</v>
      </c>
      <c r="C608" s="351" t="s">
        <v>753</v>
      </c>
      <c r="D608" s="401">
        <v>18</v>
      </c>
      <c r="E608" s="243">
        <v>6</v>
      </c>
      <c r="F608" s="243">
        <v>196</v>
      </c>
      <c r="G608" s="399"/>
    </row>
    <row r="609" spans="2:7" ht="24.75" customHeight="1" x14ac:dyDescent="0.3">
      <c r="B609" s="21" t="str">
        <f t="shared" si="6"/>
        <v>18HỌC VẦN7</v>
      </c>
      <c r="C609" s="351" t="s">
        <v>753</v>
      </c>
      <c r="D609" s="401">
        <v>18</v>
      </c>
      <c r="E609" s="243">
        <v>7</v>
      </c>
      <c r="F609" s="243">
        <v>197</v>
      </c>
      <c r="G609" s="399"/>
    </row>
    <row r="610" spans="2:7" ht="24.75" customHeight="1" x14ac:dyDescent="0.3">
      <c r="B610" s="21" t="str">
        <f t="shared" si="6"/>
        <v>18HỌC VẦN8</v>
      </c>
      <c r="C610" s="351" t="s">
        <v>753</v>
      </c>
      <c r="D610" s="401">
        <v>18</v>
      </c>
      <c r="E610" s="243">
        <v>8</v>
      </c>
      <c r="F610" s="243">
        <v>198</v>
      </c>
      <c r="G610" s="399"/>
    </row>
    <row r="611" spans="2:7" ht="24.75" customHeight="1" x14ac:dyDescent="0.3">
      <c r="B611" s="21" t="str">
        <f t="shared" si="6"/>
        <v>18HỌC VẦN9</v>
      </c>
      <c r="C611" s="351" t="s">
        <v>753</v>
      </c>
      <c r="D611" s="401">
        <v>18</v>
      </c>
      <c r="E611" s="243">
        <v>9</v>
      </c>
      <c r="F611" s="243">
        <v>199</v>
      </c>
      <c r="G611" s="399"/>
    </row>
    <row r="612" spans="2:7" ht="24.75" customHeight="1" x14ac:dyDescent="0.3">
      <c r="B612" s="21" t="str">
        <f t="shared" si="6"/>
        <v>18HỌC VẦN10</v>
      </c>
      <c r="C612" s="351" t="s">
        <v>753</v>
      </c>
      <c r="D612" s="401">
        <v>18</v>
      </c>
      <c r="E612" s="243">
        <v>10</v>
      </c>
      <c r="F612" s="243">
        <v>200</v>
      </c>
      <c r="G612" s="399"/>
    </row>
    <row r="613" spans="2:7" ht="24.75" customHeight="1" x14ac:dyDescent="0.3">
      <c r="B613" s="21" t="str">
        <f t="shared" si="6"/>
        <v>19HỌC VẦN1</v>
      </c>
      <c r="C613" s="351" t="s">
        <v>753</v>
      </c>
      <c r="D613" s="401">
        <v>19</v>
      </c>
      <c r="E613" s="243">
        <v>1</v>
      </c>
      <c r="F613" s="243">
        <v>201</v>
      </c>
      <c r="G613" s="399"/>
    </row>
    <row r="614" spans="2:7" ht="24.75" customHeight="1" x14ac:dyDescent="0.3">
      <c r="B614" s="21" t="str">
        <f t="shared" si="6"/>
        <v>19HỌC VẦN2</v>
      </c>
      <c r="C614" s="351" t="s">
        <v>753</v>
      </c>
      <c r="D614" s="401">
        <v>19</v>
      </c>
      <c r="E614" s="243">
        <v>2</v>
      </c>
      <c r="F614" s="243">
        <v>202</v>
      </c>
      <c r="G614" s="399"/>
    </row>
    <row r="615" spans="2:7" ht="24.75" customHeight="1" x14ac:dyDescent="0.3">
      <c r="B615" s="21" t="str">
        <f t="shared" si="6"/>
        <v>19HỌC VẦN3</v>
      </c>
      <c r="C615" s="351" t="s">
        <v>753</v>
      </c>
      <c r="D615" s="401">
        <v>19</v>
      </c>
      <c r="E615" s="243">
        <v>3</v>
      </c>
      <c r="F615" s="243">
        <v>203</v>
      </c>
      <c r="G615" s="399"/>
    </row>
    <row r="616" spans="2:7" ht="24.75" customHeight="1" x14ac:dyDescent="0.3">
      <c r="B616" s="21" t="str">
        <f t="shared" si="6"/>
        <v>19HỌC VẦN4</v>
      </c>
      <c r="C616" s="351" t="s">
        <v>753</v>
      </c>
      <c r="D616" s="401">
        <v>19</v>
      </c>
      <c r="E616" s="243">
        <v>4</v>
      </c>
      <c r="F616" s="243">
        <v>204</v>
      </c>
      <c r="G616" s="399"/>
    </row>
    <row r="617" spans="2:7" ht="24.75" customHeight="1" x14ac:dyDescent="0.3">
      <c r="B617" s="21" t="str">
        <f t="shared" si="6"/>
        <v>19HỌC VẦN5</v>
      </c>
      <c r="C617" s="351" t="s">
        <v>753</v>
      </c>
      <c r="D617" s="401">
        <v>19</v>
      </c>
      <c r="E617" s="243">
        <v>5</v>
      </c>
      <c r="F617" s="243">
        <v>205</v>
      </c>
      <c r="G617" s="399"/>
    </row>
    <row r="618" spans="2:7" ht="24.75" customHeight="1" x14ac:dyDescent="0.3">
      <c r="B618" s="21" t="str">
        <f t="shared" si="6"/>
        <v>19HỌC VẦN6</v>
      </c>
      <c r="C618" s="351" t="s">
        <v>753</v>
      </c>
      <c r="D618" s="401">
        <v>19</v>
      </c>
      <c r="E618" s="243">
        <v>6</v>
      </c>
      <c r="F618" s="243">
        <v>206</v>
      </c>
      <c r="G618" s="399"/>
    </row>
    <row r="619" spans="2:7" ht="24.75" customHeight="1" x14ac:dyDescent="0.3">
      <c r="B619" s="21" t="str">
        <f t="shared" si="6"/>
        <v>19HỌC VẦN7</v>
      </c>
      <c r="C619" s="351" t="s">
        <v>753</v>
      </c>
      <c r="D619" s="401">
        <v>19</v>
      </c>
      <c r="E619" s="243">
        <v>7</v>
      </c>
      <c r="F619" s="243">
        <v>207</v>
      </c>
      <c r="G619" s="399"/>
    </row>
    <row r="620" spans="2:7" ht="24.75" customHeight="1" x14ac:dyDescent="0.3">
      <c r="B620" s="21" t="str">
        <f t="shared" si="6"/>
        <v>19HỌC VẦN8</v>
      </c>
      <c r="C620" s="351" t="s">
        <v>753</v>
      </c>
      <c r="D620" s="401">
        <v>19</v>
      </c>
      <c r="E620" s="243">
        <v>8</v>
      </c>
      <c r="F620" s="243">
        <v>208</v>
      </c>
      <c r="G620" s="399"/>
    </row>
    <row r="621" spans="2:7" ht="24.75" customHeight="1" x14ac:dyDescent="0.3">
      <c r="B621" s="21" t="str">
        <f t="shared" si="6"/>
        <v>19HỌC VẦN9</v>
      </c>
      <c r="C621" s="351" t="s">
        <v>753</v>
      </c>
      <c r="D621" s="401">
        <v>19</v>
      </c>
      <c r="E621" s="243">
        <v>9</v>
      </c>
      <c r="F621" s="243">
        <v>209</v>
      </c>
      <c r="G621" s="399"/>
    </row>
    <row r="622" spans="2:7" ht="24.75" customHeight="1" x14ac:dyDescent="0.3">
      <c r="B622" s="21" t="str">
        <f t="shared" si="6"/>
        <v>19HỌC VẦN10</v>
      </c>
      <c r="C622" s="351" t="s">
        <v>753</v>
      </c>
      <c r="D622" s="401">
        <v>19</v>
      </c>
      <c r="E622" s="243">
        <v>10</v>
      </c>
      <c r="F622" s="243">
        <v>210</v>
      </c>
      <c r="G622" s="399"/>
    </row>
    <row r="623" spans="2:7" ht="24.75" customHeight="1" x14ac:dyDescent="0.3">
      <c r="B623" s="21" t="str">
        <f t="shared" si="6"/>
        <v>20HỌC VẦN1</v>
      </c>
      <c r="C623" s="351" t="s">
        <v>753</v>
      </c>
      <c r="D623" s="401">
        <v>20</v>
      </c>
      <c r="E623" s="243">
        <v>1</v>
      </c>
      <c r="F623" s="243">
        <v>211</v>
      </c>
      <c r="G623" s="399"/>
    </row>
    <row r="624" spans="2:7" ht="24.75" customHeight="1" x14ac:dyDescent="0.3">
      <c r="B624" s="21" t="str">
        <f t="shared" si="6"/>
        <v>20HỌC VẦN2</v>
      </c>
      <c r="C624" s="351" t="s">
        <v>753</v>
      </c>
      <c r="D624" s="401">
        <v>20</v>
      </c>
      <c r="E624" s="243">
        <v>2</v>
      </c>
      <c r="F624" s="243">
        <v>212</v>
      </c>
      <c r="G624" s="399"/>
    </row>
    <row r="625" spans="2:7" ht="24.75" customHeight="1" x14ac:dyDescent="0.3">
      <c r="B625" s="21" t="str">
        <f t="shared" si="6"/>
        <v>20HỌC VẦN3</v>
      </c>
      <c r="C625" s="351" t="s">
        <v>753</v>
      </c>
      <c r="D625" s="401">
        <v>20</v>
      </c>
      <c r="E625" s="243">
        <v>3</v>
      </c>
      <c r="F625" s="243">
        <v>213</v>
      </c>
      <c r="G625" s="399"/>
    </row>
    <row r="626" spans="2:7" ht="24.75" customHeight="1" x14ac:dyDescent="0.3">
      <c r="B626" s="21" t="str">
        <f t="shared" si="6"/>
        <v>20HỌC VẦN4</v>
      </c>
      <c r="C626" s="351" t="s">
        <v>753</v>
      </c>
      <c r="D626" s="401">
        <v>20</v>
      </c>
      <c r="E626" s="243">
        <v>4</v>
      </c>
      <c r="F626" s="243">
        <v>214</v>
      </c>
      <c r="G626" s="399"/>
    </row>
    <row r="627" spans="2:7" ht="24.75" customHeight="1" x14ac:dyDescent="0.3">
      <c r="B627" s="21" t="str">
        <f t="shared" si="6"/>
        <v>20HỌC VẦN5</v>
      </c>
      <c r="C627" s="351" t="s">
        <v>753</v>
      </c>
      <c r="D627" s="401">
        <v>20</v>
      </c>
      <c r="E627" s="243">
        <v>5</v>
      </c>
      <c r="F627" s="243">
        <v>215</v>
      </c>
      <c r="G627" s="399"/>
    </row>
    <row r="628" spans="2:7" ht="24.75" customHeight="1" x14ac:dyDescent="0.3">
      <c r="B628" s="21" t="str">
        <f t="shared" si="6"/>
        <v>20HỌC VẦN6</v>
      </c>
      <c r="C628" s="351" t="s">
        <v>753</v>
      </c>
      <c r="D628" s="401">
        <v>20</v>
      </c>
      <c r="E628" s="243">
        <v>6</v>
      </c>
      <c r="F628" s="243">
        <v>216</v>
      </c>
      <c r="G628" s="399"/>
    </row>
    <row r="629" spans="2:7" ht="24.75" customHeight="1" x14ac:dyDescent="0.3">
      <c r="B629" s="21" t="str">
        <f t="shared" si="6"/>
        <v>20HỌC VẦN7</v>
      </c>
      <c r="C629" s="351" t="s">
        <v>753</v>
      </c>
      <c r="D629" s="401">
        <v>20</v>
      </c>
      <c r="E629" s="243">
        <v>7</v>
      </c>
      <c r="F629" s="243">
        <v>217</v>
      </c>
      <c r="G629" s="399"/>
    </row>
    <row r="630" spans="2:7" ht="24.75" customHeight="1" x14ac:dyDescent="0.3">
      <c r="B630" s="21" t="str">
        <f t="shared" si="6"/>
        <v>20HỌC VẦN8</v>
      </c>
      <c r="C630" s="351" t="s">
        <v>753</v>
      </c>
      <c r="D630" s="401">
        <v>20</v>
      </c>
      <c r="E630" s="243">
        <v>8</v>
      </c>
      <c r="F630" s="243">
        <v>218</v>
      </c>
      <c r="G630" s="399"/>
    </row>
    <row r="631" spans="2:7" ht="24.75" customHeight="1" x14ac:dyDescent="0.3">
      <c r="B631" s="21" t="str">
        <f t="shared" si="6"/>
        <v>20HỌC VẦN9</v>
      </c>
      <c r="C631" s="351" t="s">
        <v>753</v>
      </c>
      <c r="D631" s="401">
        <v>20</v>
      </c>
      <c r="E631" s="243">
        <v>9</v>
      </c>
      <c r="F631" s="243">
        <v>219</v>
      </c>
      <c r="G631" s="399"/>
    </row>
    <row r="632" spans="2:7" ht="24.75" customHeight="1" x14ac:dyDescent="0.3">
      <c r="B632" s="21" t="str">
        <f t="shared" si="6"/>
        <v>20HỌC VẦN10</v>
      </c>
      <c r="C632" s="351" t="s">
        <v>753</v>
      </c>
      <c r="D632" s="401">
        <v>20</v>
      </c>
      <c r="E632" s="243">
        <v>10</v>
      </c>
      <c r="F632" s="243">
        <v>220</v>
      </c>
      <c r="G632" s="399"/>
    </row>
    <row r="633" spans="2:7" ht="24.75" customHeight="1" x14ac:dyDescent="0.3">
      <c r="B633" s="21" t="str">
        <f t="shared" si="6"/>
        <v>21HỌC VẦN1</v>
      </c>
      <c r="C633" s="351" t="s">
        <v>753</v>
      </c>
      <c r="D633" s="401">
        <v>21</v>
      </c>
      <c r="E633" s="243">
        <v>1</v>
      </c>
      <c r="F633" s="243">
        <v>221</v>
      </c>
      <c r="G633" s="399"/>
    </row>
    <row r="634" spans="2:7" ht="24.75" customHeight="1" x14ac:dyDescent="0.3">
      <c r="B634" s="21" t="str">
        <f t="shared" si="6"/>
        <v>21HỌC VẦN2</v>
      </c>
      <c r="C634" s="351" t="s">
        <v>753</v>
      </c>
      <c r="D634" s="401">
        <v>21</v>
      </c>
      <c r="E634" s="243">
        <v>2</v>
      </c>
      <c r="F634" s="243">
        <v>222</v>
      </c>
      <c r="G634" s="399"/>
    </row>
    <row r="635" spans="2:7" ht="24.75" customHeight="1" x14ac:dyDescent="0.3">
      <c r="B635" s="21" t="str">
        <f t="shared" si="6"/>
        <v>21HỌC VẦN3</v>
      </c>
      <c r="C635" s="351" t="s">
        <v>753</v>
      </c>
      <c r="D635" s="401">
        <v>21</v>
      </c>
      <c r="E635" s="243">
        <v>3</v>
      </c>
      <c r="F635" s="243">
        <v>223</v>
      </c>
      <c r="G635" s="399"/>
    </row>
    <row r="636" spans="2:7" ht="24.75" customHeight="1" x14ac:dyDescent="0.3">
      <c r="B636" s="21" t="str">
        <f t="shared" si="6"/>
        <v>21HỌC VẦN4</v>
      </c>
      <c r="C636" s="351" t="s">
        <v>753</v>
      </c>
      <c r="D636" s="401">
        <v>21</v>
      </c>
      <c r="E636" s="243">
        <v>4</v>
      </c>
      <c r="F636" s="243">
        <v>224</v>
      </c>
      <c r="G636" s="399"/>
    </row>
    <row r="637" spans="2:7" ht="24.75" customHeight="1" x14ac:dyDescent="0.3">
      <c r="B637" s="21" t="str">
        <f t="shared" si="6"/>
        <v>21HỌC VẦN5</v>
      </c>
      <c r="C637" s="351" t="s">
        <v>753</v>
      </c>
      <c r="D637" s="401">
        <v>21</v>
      </c>
      <c r="E637" s="243">
        <v>5</v>
      </c>
      <c r="F637" s="243">
        <v>225</v>
      </c>
      <c r="G637" s="399"/>
    </row>
    <row r="638" spans="2:7" ht="24.75" customHeight="1" x14ac:dyDescent="0.3">
      <c r="B638" s="21" t="str">
        <f t="shared" si="6"/>
        <v>21HỌC VẦN6</v>
      </c>
      <c r="C638" s="351" t="s">
        <v>753</v>
      </c>
      <c r="D638" s="401">
        <v>21</v>
      </c>
      <c r="E638" s="243">
        <v>6</v>
      </c>
      <c r="F638" s="243">
        <v>226</v>
      </c>
      <c r="G638" s="399"/>
    </row>
    <row r="639" spans="2:7" ht="24.75" customHeight="1" x14ac:dyDescent="0.3">
      <c r="B639" s="21" t="str">
        <f t="shared" si="6"/>
        <v>21HỌC VẦN7</v>
      </c>
      <c r="C639" s="351" t="s">
        <v>753</v>
      </c>
      <c r="D639" s="401">
        <v>21</v>
      </c>
      <c r="E639" s="243">
        <v>7</v>
      </c>
      <c r="F639" s="243">
        <v>227</v>
      </c>
      <c r="G639" s="399"/>
    </row>
    <row r="640" spans="2:7" ht="24.75" customHeight="1" x14ac:dyDescent="0.3">
      <c r="B640" s="21" t="str">
        <f t="shared" si="6"/>
        <v>21HỌC VẦN8</v>
      </c>
      <c r="C640" s="351" t="s">
        <v>753</v>
      </c>
      <c r="D640" s="401">
        <v>21</v>
      </c>
      <c r="E640" s="243">
        <v>8</v>
      </c>
      <c r="F640" s="243">
        <v>228</v>
      </c>
      <c r="G640" s="399"/>
    </row>
    <row r="641" spans="2:7" ht="24.75" customHeight="1" x14ac:dyDescent="0.3">
      <c r="B641" s="21" t="str">
        <f t="shared" si="6"/>
        <v>21HỌC VẦN9</v>
      </c>
      <c r="C641" s="351" t="s">
        <v>753</v>
      </c>
      <c r="D641" s="401">
        <v>21</v>
      </c>
      <c r="E641" s="243">
        <v>9</v>
      </c>
      <c r="F641" s="243">
        <v>229</v>
      </c>
      <c r="G641" s="399"/>
    </row>
    <row r="642" spans="2:7" ht="24.75" customHeight="1" x14ac:dyDescent="0.3">
      <c r="B642" s="21" t="str">
        <f t="shared" si="6"/>
        <v>21HỌC VẦN10</v>
      </c>
      <c r="C642" s="351" t="s">
        <v>753</v>
      </c>
      <c r="D642" s="401">
        <v>21</v>
      </c>
      <c r="E642" s="243">
        <v>10</v>
      </c>
      <c r="F642" s="243">
        <v>230</v>
      </c>
      <c r="G642" s="399"/>
    </row>
    <row r="643" spans="2:7" ht="24.75" customHeight="1" x14ac:dyDescent="0.3">
      <c r="B643" s="21" t="str">
        <f t="shared" si="6"/>
        <v>22HỌC VẦN1</v>
      </c>
      <c r="C643" s="351" t="s">
        <v>753</v>
      </c>
      <c r="D643" s="401">
        <v>22</v>
      </c>
      <c r="E643" s="243">
        <v>1</v>
      </c>
      <c r="F643" s="243">
        <v>231</v>
      </c>
      <c r="G643" s="399"/>
    </row>
    <row r="644" spans="2:7" ht="24.75" customHeight="1" x14ac:dyDescent="0.3">
      <c r="B644" s="21" t="str">
        <f t="shared" si="6"/>
        <v>22HỌC VẦN2</v>
      </c>
      <c r="C644" s="351" t="s">
        <v>753</v>
      </c>
      <c r="D644" s="401">
        <v>22</v>
      </c>
      <c r="E644" s="243">
        <v>2</v>
      </c>
      <c r="F644" s="243">
        <v>232</v>
      </c>
      <c r="G644" s="399"/>
    </row>
    <row r="645" spans="2:7" ht="24.75" customHeight="1" x14ac:dyDescent="0.3">
      <c r="B645" s="21" t="str">
        <f t="shared" si="6"/>
        <v>22HỌC VẦN3</v>
      </c>
      <c r="C645" s="351" t="s">
        <v>753</v>
      </c>
      <c r="D645" s="401">
        <v>22</v>
      </c>
      <c r="E645" s="243">
        <v>3</v>
      </c>
      <c r="F645" s="243">
        <v>233</v>
      </c>
      <c r="G645" s="399"/>
    </row>
    <row r="646" spans="2:7" ht="24.75" customHeight="1" x14ac:dyDescent="0.3">
      <c r="B646" s="21" t="str">
        <f t="shared" si="6"/>
        <v>22HỌC VẦN4</v>
      </c>
      <c r="C646" s="351" t="s">
        <v>753</v>
      </c>
      <c r="D646" s="401">
        <v>22</v>
      </c>
      <c r="E646" s="243">
        <v>4</v>
      </c>
      <c r="F646" s="243">
        <v>234</v>
      </c>
      <c r="G646" s="399"/>
    </row>
    <row r="647" spans="2:7" ht="24.75" customHeight="1" x14ac:dyDescent="0.3">
      <c r="B647" s="21" t="str">
        <f t="shared" si="6"/>
        <v>22HỌC VẦN5</v>
      </c>
      <c r="C647" s="351" t="s">
        <v>753</v>
      </c>
      <c r="D647" s="401">
        <v>22</v>
      </c>
      <c r="E647" s="243">
        <v>5</v>
      </c>
      <c r="F647" s="243">
        <v>235</v>
      </c>
      <c r="G647" s="399"/>
    </row>
    <row r="648" spans="2:7" ht="24.75" customHeight="1" x14ac:dyDescent="0.3">
      <c r="B648" s="21" t="str">
        <f t="shared" si="6"/>
        <v>22HỌC VẦN6</v>
      </c>
      <c r="C648" s="351" t="s">
        <v>753</v>
      </c>
      <c r="D648" s="401">
        <v>22</v>
      </c>
      <c r="E648" s="243">
        <v>6</v>
      </c>
      <c r="F648" s="243">
        <v>236</v>
      </c>
      <c r="G648" s="399"/>
    </row>
    <row r="649" spans="2:7" ht="24.75" customHeight="1" x14ac:dyDescent="0.3">
      <c r="B649" s="21" t="str">
        <f t="shared" si="6"/>
        <v>22HỌC VẦN7</v>
      </c>
      <c r="C649" s="351" t="s">
        <v>753</v>
      </c>
      <c r="D649" s="401">
        <v>22</v>
      </c>
      <c r="E649" s="243">
        <v>7</v>
      </c>
      <c r="F649" s="243">
        <v>237</v>
      </c>
      <c r="G649" s="399"/>
    </row>
    <row r="650" spans="2:7" ht="24.75" customHeight="1" x14ac:dyDescent="0.3">
      <c r="B650" s="21" t="str">
        <f t="shared" si="6"/>
        <v>22HỌC VẦN8</v>
      </c>
      <c r="C650" s="351" t="s">
        <v>753</v>
      </c>
      <c r="D650" s="401">
        <v>22</v>
      </c>
      <c r="E650" s="243">
        <v>8</v>
      </c>
      <c r="F650" s="243">
        <v>238</v>
      </c>
      <c r="G650" s="399"/>
    </row>
    <row r="651" spans="2:7" ht="24.75" customHeight="1" x14ac:dyDescent="0.3">
      <c r="B651" s="21" t="str">
        <f t="shared" si="6"/>
        <v>22HỌC VẦN9</v>
      </c>
      <c r="C651" s="351" t="s">
        <v>753</v>
      </c>
      <c r="D651" s="401">
        <v>22</v>
      </c>
      <c r="E651" s="243">
        <v>9</v>
      </c>
      <c r="F651" s="243">
        <v>239</v>
      </c>
      <c r="G651" s="399"/>
    </row>
    <row r="652" spans="2:7" ht="24.75" customHeight="1" x14ac:dyDescent="0.3">
      <c r="B652" s="21" t="str">
        <f t="shared" si="6"/>
        <v>22HỌC VẦN10</v>
      </c>
      <c r="C652" s="351" t="s">
        <v>753</v>
      </c>
      <c r="D652" s="401">
        <v>22</v>
      </c>
      <c r="E652" s="243">
        <v>10</v>
      </c>
      <c r="F652" s="243">
        <v>240</v>
      </c>
      <c r="G652" s="399"/>
    </row>
    <row r="653" spans="2:7" ht="24.75" customHeight="1" x14ac:dyDescent="0.3">
      <c r="B653" s="21" t="str">
        <f t="shared" si="6"/>
        <v>23HỌC VẦN1</v>
      </c>
      <c r="C653" s="351" t="s">
        <v>753</v>
      </c>
      <c r="D653" s="401">
        <v>23</v>
      </c>
      <c r="E653" s="243">
        <v>1</v>
      </c>
      <c r="F653" s="243">
        <v>241</v>
      </c>
      <c r="G653" s="399"/>
    </row>
    <row r="654" spans="2:7" ht="24.75" customHeight="1" x14ac:dyDescent="0.3">
      <c r="B654" s="21" t="str">
        <f t="shared" si="6"/>
        <v>23HỌC VẦN2</v>
      </c>
      <c r="C654" s="351" t="s">
        <v>753</v>
      </c>
      <c r="D654" s="401">
        <v>23</v>
      </c>
      <c r="E654" s="243">
        <v>2</v>
      </c>
      <c r="F654" s="243">
        <v>242</v>
      </c>
      <c r="G654" s="399"/>
    </row>
    <row r="655" spans="2:7" ht="24.75" customHeight="1" x14ac:dyDescent="0.3">
      <c r="B655" s="21" t="str">
        <f t="shared" si="6"/>
        <v>23HỌC VẦN3</v>
      </c>
      <c r="C655" s="351" t="s">
        <v>753</v>
      </c>
      <c r="D655" s="401">
        <v>23</v>
      </c>
      <c r="E655" s="243">
        <v>3</v>
      </c>
      <c r="F655" s="243">
        <v>243</v>
      </c>
      <c r="G655" s="399"/>
    </row>
    <row r="656" spans="2:7" ht="24.75" customHeight="1" x14ac:dyDescent="0.3">
      <c r="B656" s="21" t="str">
        <f t="shared" si="6"/>
        <v>23HỌC VẦN4</v>
      </c>
      <c r="C656" s="351" t="s">
        <v>753</v>
      </c>
      <c r="D656" s="401">
        <v>23</v>
      </c>
      <c r="E656" s="243">
        <v>4</v>
      </c>
      <c r="F656" s="243">
        <v>244</v>
      </c>
      <c r="G656" s="399"/>
    </row>
    <row r="657" spans="2:7" ht="24.75" customHeight="1" x14ac:dyDescent="0.3">
      <c r="B657" s="21" t="str">
        <f t="shared" si="6"/>
        <v>23HỌC VẦN5</v>
      </c>
      <c r="C657" s="351" t="s">
        <v>753</v>
      </c>
      <c r="D657" s="401">
        <v>23</v>
      </c>
      <c r="E657" s="243">
        <v>5</v>
      </c>
      <c r="F657" s="243">
        <v>245</v>
      </c>
      <c r="G657" s="399"/>
    </row>
    <row r="658" spans="2:7" ht="24.75" customHeight="1" x14ac:dyDescent="0.3">
      <c r="B658" s="21" t="str">
        <f t="shared" si="6"/>
        <v>23HỌC VẦN6</v>
      </c>
      <c r="C658" s="351" t="s">
        <v>753</v>
      </c>
      <c r="D658" s="401">
        <v>23</v>
      </c>
      <c r="E658" s="243">
        <v>6</v>
      </c>
      <c r="F658" s="243">
        <v>246</v>
      </c>
      <c r="G658" s="399"/>
    </row>
    <row r="659" spans="2:7" ht="24.75" customHeight="1" x14ac:dyDescent="0.3">
      <c r="B659" s="21" t="str">
        <f t="shared" si="6"/>
        <v>23HỌC VẦN7</v>
      </c>
      <c r="C659" s="351" t="s">
        <v>753</v>
      </c>
      <c r="D659" s="401">
        <v>23</v>
      </c>
      <c r="E659" s="243">
        <v>7</v>
      </c>
      <c r="F659" s="243">
        <v>247</v>
      </c>
      <c r="G659" s="399"/>
    </row>
    <row r="660" spans="2:7" ht="24.75" customHeight="1" x14ac:dyDescent="0.3">
      <c r="B660" s="21" t="str">
        <f t="shared" si="6"/>
        <v>23HỌC VẦN8</v>
      </c>
      <c r="C660" s="351" t="s">
        <v>753</v>
      </c>
      <c r="D660" s="401">
        <v>23</v>
      </c>
      <c r="E660" s="243">
        <v>8</v>
      </c>
      <c r="F660" s="243">
        <v>248</v>
      </c>
      <c r="G660" s="399"/>
    </row>
    <row r="661" spans="2:7" ht="24.75" customHeight="1" x14ac:dyDescent="0.3">
      <c r="B661" s="21" t="str">
        <f t="shared" si="6"/>
        <v>23HỌC VẦN9</v>
      </c>
      <c r="C661" s="351" t="s">
        <v>753</v>
      </c>
      <c r="D661" s="401">
        <v>23</v>
      </c>
      <c r="E661" s="243">
        <v>9</v>
      </c>
      <c r="F661" s="243">
        <v>249</v>
      </c>
      <c r="G661" s="399"/>
    </row>
    <row r="662" spans="2:7" ht="24.75" customHeight="1" x14ac:dyDescent="0.3">
      <c r="B662" s="21" t="str">
        <f t="shared" si="6"/>
        <v>23HỌC VẦN10</v>
      </c>
      <c r="C662" s="351" t="s">
        <v>753</v>
      </c>
      <c r="D662" s="401">
        <v>23</v>
      </c>
      <c r="E662" s="243">
        <v>10</v>
      </c>
      <c r="F662" s="243">
        <v>250</v>
      </c>
      <c r="G662" s="399"/>
    </row>
    <row r="663" spans="2:7" ht="24.75" customHeight="1" x14ac:dyDescent="0.3">
      <c r="B663" s="21" t="str">
        <f t="shared" si="6"/>
        <v>24HỌC VẦN1</v>
      </c>
      <c r="C663" s="351" t="s">
        <v>753</v>
      </c>
      <c r="D663" s="401">
        <v>24</v>
      </c>
      <c r="E663" s="243">
        <v>1</v>
      </c>
      <c r="F663" s="243">
        <v>251</v>
      </c>
      <c r="G663" s="399"/>
    </row>
    <row r="664" spans="2:7" ht="24.75" customHeight="1" x14ac:dyDescent="0.3">
      <c r="B664" s="21" t="str">
        <f t="shared" si="6"/>
        <v>24HỌC VẦN2</v>
      </c>
      <c r="C664" s="351" t="s">
        <v>753</v>
      </c>
      <c r="D664" s="401">
        <v>24</v>
      </c>
      <c r="E664" s="243">
        <v>2</v>
      </c>
      <c r="F664" s="243">
        <v>252</v>
      </c>
      <c r="G664" s="399"/>
    </row>
    <row r="665" spans="2:7" ht="24.75" customHeight="1" x14ac:dyDescent="0.3">
      <c r="B665" s="21" t="str">
        <f t="shared" si="6"/>
        <v>24HỌC VẦN3</v>
      </c>
      <c r="C665" s="351" t="s">
        <v>753</v>
      </c>
      <c r="D665" s="401">
        <v>24</v>
      </c>
      <c r="E665" s="243">
        <v>3</v>
      </c>
      <c r="F665" s="243">
        <v>253</v>
      </c>
      <c r="G665" s="399"/>
    </row>
    <row r="666" spans="2:7" ht="24.75" customHeight="1" x14ac:dyDescent="0.3">
      <c r="B666" s="21" t="str">
        <f t="shared" si="6"/>
        <v>24HỌC VẦN4</v>
      </c>
      <c r="C666" s="351" t="s">
        <v>753</v>
      </c>
      <c r="D666" s="401">
        <v>24</v>
      </c>
      <c r="E666" s="243">
        <v>4</v>
      </c>
      <c r="F666" s="243">
        <v>254</v>
      </c>
      <c r="G666" s="399"/>
    </row>
    <row r="667" spans="2:7" ht="24.75" customHeight="1" x14ac:dyDescent="0.3">
      <c r="B667" s="21" t="str">
        <f t="shared" si="6"/>
        <v>24HỌC VẦN5</v>
      </c>
      <c r="C667" s="351" t="s">
        <v>753</v>
      </c>
      <c r="D667" s="401">
        <v>24</v>
      </c>
      <c r="E667" s="243">
        <v>5</v>
      </c>
      <c r="F667" s="243">
        <v>255</v>
      </c>
      <c r="G667" s="399"/>
    </row>
    <row r="668" spans="2:7" ht="24.75" customHeight="1" x14ac:dyDescent="0.3">
      <c r="B668" s="21" t="str">
        <f t="shared" si="6"/>
        <v>24HỌC VẦN6</v>
      </c>
      <c r="C668" s="351" t="s">
        <v>753</v>
      </c>
      <c r="D668" s="401">
        <v>24</v>
      </c>
      <c r="E668" s="243">
        <v>6</v>
      </c>
      <c r="F668" s="243">
        <v>256</v>
      </c>
      <c r="G668" s="399"/>
    </row>
    <row r="669" spans="2:7" ht="24.75" customHeight="1" x14ac:dyDescent="0.3">
      <c r="B669" s="21" t="str">
        <f t="shared" ref="B669:B732" si="7">D669&amp;C669&amp;E669</f>
        <v>24HỌC VẦN7</v>
      </c>
      <c r="C669" s="351" t="s">
        <v>753</v>
      </c>
      <c r="D669" s="401">
        <v>24</v>
      </c>
      <c r="E669" s="243">
        <v>7</v>
      </c>
      <c r="F669" s="243">
        <v>257</v>
      </c>
      <c r="G669" s="399"/>
    </row>
    <row r="670" spans="2:7" ht="24.75" customHeight="1" x14ac:dyDescent="0.3">
      <c r="B670" s="21" t="str">
        <f t="shared" si="7"/>
        <v>24HỌC VẦN8</v>
      </c>
      <c r="C670" s="351" t="s">
        <v>753</v>
      </c>
      <c r="D670" s="401">
        <v>24</v>
      </c>
      <c r="E670" s="243">
        <v>8</v>
      </c>
      <c r="F670" s="243">
        <v>258</v>
      </c>
      <c r="G670" s="399"/>
    </row>
    <row r="671" spans="2:7" ht="24.75" customHeight="1" x14ac:dyDescent="0.3">
      <c r="B671" s="21" t="str">
        <f t="shared" si="7"/>
        <v>24HỌC VẦN9</v>
      </c>
      <c r="C671" s="351" t="s">
        <v>753</v>
      </c>
      <c r="D671" s="401">
        <v>24</v>
      </c>
      <c r="E671" s="243">
        <v>9</v>
      </c>
      <c r="F671" s="243">
        <v>259</v>
      </c>
      <c r="G671" s="399"/>
    </row>
    <row r="672" spans="2:7" ht="24.75" customHeight="1" x14ac:dyDescent="0.3">
      <c r="B672" s="21" t="str">
        <f t="shared" si="7"/>
        <v>24HỌC VẦN10</v>
      </c>
      <c r="C672" s="351" t="s">
        <v>753</v>
      </c>
      <c r="D672" s="401">
        <v>24</v>
      </c>
      <c r="E672" s="243">
        <v>10</v>
      </c>
      <c r="F672" s="243">
        <v>260</v>
      </c>
      <c r="G672" s="399"/>
    </row>
    <row r="673" spans="2:7" ht="24.75" customHeight="1" x14ac:dyDescent="0.3">
      <c r="B673" s="21" t="str">
        <f t="shared" si="7"/>
        <v>25HỌC VẦN1</v>
      </c>
      <c r="C673" s="351" t="s">
        <v>753</v>
      </c>
      <c r="D673" s="401">
        <v>25</v>
      </c>
      <c r="E673" s="243">
        <v>1</v>
      </c>
      <c r="F673" s="243">
        <v>261</v>
      </c>
      <c r="G673" s="399"/>
    </row>
    <row r="674" spans="2:7" ht="24.75" customHeight="1" x14ac:dyDescent="0.3">
      <c r="B674" s="21" t="str">
        <f t="shared" si="7"/>
        <v>25HỌC VẦN2</v>
      </c>
      <c r="C674" s="351" t="s">
        <v>753</v>
      </c>
      <c r="D674" s="401">
        <v>25</v>
      </c>
      <c r="E674" s="243">
        <v>2</v>
      </c>
      <c r="F674" s="243">
        <v>262</v>
      </c>
      <c r="G674" s="399"/>
    </row>
    <row r="675" spans="2:7" ht="24.75" customHeight="1" x14ac:dyDescent="0.3">
      <c r="B675" s="21" t="str">
        <f t="shared" si="7"/>
        <v>25HỌC VẦN3</v>
      </c>
      <c r="C675" s="351" t="s">
        <v>753</v>
      </c>
      <c r="D675" s="401">
        <v>25</v>
      </c>
      <c r="E675" s="243">
        <v>3</v>
      </c>
      <c r="F675" s="243">
        <v>263</v>
      </c>
      <c r="G675" s="399"/>
    </row>
    <row r="676" spans="2:7" ht="24.75" customHeight="1" x14ac:dyDescent="0.3">
      <c r="B676" s="21" t="str">
        <f t="shared" si="7"/>
        <v>25HỌC VẦN4</v>
      </c>
      <c r="C676" s="351" t="s">
        <v>753</v>
      </c>
      <c r="D676" s="401">
        <v>25</v>
      </c>
      <c r="E676" s="243">
        <v>4</v>
      </c>
      <c r="F676" s="243">
        <v>264</v>
      </c>
      <c r="G676" s="399"/>
    </row>
    <row r="677" spans="2:7" ht="24.75" customHeight="1" x14ac:dyDescent="0.3">
      <c r="B677" s="21" t="str">
        <f t="shared" si="7"/>
        <v>25HỌC VẦN5</v>
      </c>
      <c r="C677" s="351" t="s">
        <v>753</v>
      </c>
      <c r="D677" s="401">
        <v>25</v>
      </c>
      <c r="E677" s="243">
        <v>5</v>
      </c>
      <c r="F677" s="243">
        <v>265</v>
      </c>
      <c r="G677" s="399"/>
    </row>
    <row r="678" spans="2:7" ht="24.75" customHeight="1" x14ac:dyDescent="0.3">
      <c r="B678" s="21" t="str">
        <f t="shared" si="7"/>
        <v>25HỌC VẦN6</v>
      </c>
      <c r="C678" s="351" t="s">
        <v>753</v>
      </c>
      <c r="D678" s="401">
        <v>25</v>
      </c>
      <c r="E678" s="243">
        <v>6</v>
      </c>
      <c r="F678" s="243">
        <v>266</v>
      </c>
      <c r="G678" s="399"/>
    </row>
    <row r="679" spans="2:7" ht="24.75" customHeight="1" x14ac:dyDescent="0.3">
      <c r="B679" s="21" t="str">
        <f t="shared" si="7"/>
        <v>25HỌC VẦN7</v>
      </c>
      <c r="C679" s="351" t="s">
        <v>753</v>
      </c>
      <c r="D679" s="401">
        <v>25</v>
      </c>
      <c r="E679" s="243">
        <v>7</v>
      </c>
      <c r="F679" s="243">
        <v>267</v>
      </c>
      <c r="G679" s="399"/>
    </row>
    <row r="680" spans="2:7" ht="24.75" customHeight="1" x14ac:dyDescent="0.3">
      <c r="B680" s="21" t="str">
        <f t="shared" si="7"/>
        <v>25HỌC VẦN8</v>
      </c>
      <c r="C680" s="351" t="s">
        <v>753</v>
      </c>
      <c r="D680" s="401">
        <v>25</v>
      </c>
      <c r="E680" s="243">
        <v>8</v>
      </c>
      <c r="F680" s="243">
        <v>268</v>
      </c>
      <c r="G680" s="399"/>
    </row>
    <row r="681" spans="2:7" ht="24.75" customHeight="1" x14ac:dyDescent="0.3">
      <c r="B681" s="21" t="str">
        <f t="shared" si="7"/>
        <v>25HỌC VẦN9</v>
      </c>
      <c r="C681" s="351" t="s">
        <v>753</v>
      </c>
      <c r="D681" s="401">
        <v>25</v>
      </c>
      <c r="E681" s="243">
        <v>9</v>
      </c>
      <c r="F681" s="243">
        <v>269</v>
      </c>
      <c r="G681" s="399"/>
    </row>
    <row r="682" spans="2:7" ht="24.75" customHeight="1" x14ac:dyDescent="0.3">
      <c r="B682" s="21" t="str">
        <f t="shared" si="7"/>
        <v>25HỌC VẦN10</v>
      </c>
      <c r="C682" s="351" t="s">
        <v>753</v>
      </c>
      <c r="D682" s="401">
        <v>25</v>
      </c>
      <c r="E682" s="243">
        <v>10</v>
      </c>
      <c r="F682" s="243">
        <v>270</v>
      </c>
      <c r="G682" s="399"/>
    </row>
    <row r="683" spans="2:7" ht="24.75" customHeight="1" x14ac:dyDescent="0.3">
      <c r="B683" s="21" t="str">
        <f t="shared" si="7"/>
        <v>26HỌC VẦN1</v>
      </c>
      <c r="C683" s="351" t="s">
        <v>753</v>
      </c>
      <c r="D683" s="401">
        <v>26</v>
      </c>
      <c r="E683" s="243">
        <v>1</v>
      </c>
      <c r="F683" s="243">
        <v>271</v>
      </c>
      <c r="G683" s="399"/>
    </row>
    <row r="684" spans="2:7" ht="24.75" customHeight="1" x14ac:dyDescent="0.3">
      <c r="B684" s="21" t="str">
        <f t="shared" si="7"/>
        <v>26HỌC VẦN2</v>
      </c>
      <c r="C684" s="351" t="s">
        <v>753</v>
      </c>
      <c r="D684" s="401">
        <v>26</v>
      </c>
      <c r="E684" s="243">
        <v>2</v>
      </c>
      <c r="F684" s="243">
        <v>272</v>
      </c>
      <c r="G684" s="399"/>
    </row>
    <row r="685" spans="2:7" ht="24.75" customHeight="1" x14ac:dyDescent="0.3">
      <c r="B685" s="21" t="str">
        <f t="shared" si="7"/>
        <v>26HỌC VẦN3</v>
      </c>
      <c r="C685" s="351" t="s">
        <v>753</v>
      </c>
      <c r="D685" s="401">
        <v>26</v>
      </c>
      <c r="E685" s="243">
        <v>3</v>
      </c>
      <c r="F685" s="243">
        <v>273</v>
      </c>
      <c r="G685" s="399"/>
    </row>
    <row r="686" spans="2:7" ht="24.75" customHeight="1" x14ac:dyDescent="0.3">
      <c r="B686" s="21" t="str">
        <f t="shared" si="7"/>
        <v>26HỌC VẦN4</v>
      </c>
      <c r="C686" s="351" t="s">
        <v>753</v>
      </c>
      <c r="D686" s="401">
        <v>26</v>
      </c>
      <c r="E686" s="243">
        <v>4</v>
      </c>
      <c r="F686" s="243">
        <v>274</v>
      </c>
      <c r="G686" s="399"/>
    </row>
    <row r="687" spans="2:7" ht="24.75" customHeight="1" x14ac:dyDescent="0.3">
      <c r="B687" s="21" t="str">
        <f t="shared" si="7"/>
        <v>26HỌC VẦN5</v>
      </c>
      <c r="C687" s="351" t="s">
        <v>753</v>
      </c>
      <c r="D687" s="401">
        <v>26</v>
      </c>
      <c r="E687" s="243">
        <v>5</v>
      </c>
      <c r="F687" s="243">
        <v>275</v>
      </c>
      <c r="G687" s="399"/>
    </row>
    <row r="688" spans="2:7" ht="24.75" customHeight="1" x14ac:dyDescent="0.3">
      <c r="B688" s="21" t="str">
        <f t="shared" si="7"/>
        <v>26HỌC VẦN6</v>
      </c>
      <c r="C688" s="351" t="s">
        <v>753</v>
      </c>
      <c r="D688" s="401">
        <v>26</v>
      </c>
      <c r="E688" s="243">
        <v>6</v>
      </c>
      <c r="F688" s="243">
        <v>276</v>
      </c>
      <c r="G688" s="399"/>
    </row>
    <row r="689" spans="2:7" ht="24.75" customHeight="1" x14ac:dyDescent="0.3">
      <c r="B689" s="21" t="str">
        <f t="shared" si="7"/>
        <v>26HỌC VẦN7</v>
      </c>
      <c r="C689" s="351" t="s">
        <v>753</v>
      </c>
      <c r="D689" s="401">
        <v>26</v>
      </c>
      <c r="E689" s="243">
        <v>7</v>
      </c>
      <c r="F689" s="243">
        <v>277</v>
      </c>
      <c r="G689" s="399"/>
    </row>
    <row r="690" spans="2:7" ht="24.75" customHeight="1" x14ac:dyDescent="0.3">
      <c r="B690" s="21" t="str">
        <f t="shared" si="7"/>
        <v>26HỌC VẦN8</v>
      </c>
      <c r="C690" s="351" t="s">
        <v>753</v>
      </c>
      <c r="D690" s="401">
        <v>26</v>
      </c>
      <c r="E690" s="243">
        <v>8</v>
      </c>
      <c r="F690" s="243">
        <v>278</v>
      </c>
      <c r="G690" s="399"/>
    </row>
    <row r="691" spans="2:7" ht="24.75" customHeight="1" x14ac:dyDescent="0.3">
      <c r="B691" s="21" t="str">
        <f t="shared" si="7"/>
        <v>26HỌC VẦN9</v>
      </c>
      <c r="C691" s="351" t="s">
        <v>753</v>
      </c>
      <c r="D691" s="401">
        <v>26</v>
      </c>
      <c r="E691" s="243">
        <v>9</v>
      </c>
      <c r="F691" s="243">
        <v>279</v>
      </c>
      <c r="G691" s="399"/>
    </row>
    <row r="692" spans="2:7" ht="24.75" customHeight="1" x14ac:dyDescent="0.3">
      <c r="B692" s="21" t="str">
        <f t="shared" si="7"/>
        <v>26HỌC VẦN10</v>
      </c>
      <c r="C692" s="351" t="s">
        <v>753</v>
      </c>
      <c r="D692" s="401">
        <v>26</v>
      </c>
      <c r="E692" s="243">
        <v>10</v>
      </c>
      <c r="F692" s="243">
        <v>280</v>
      </c>
      <c r="G692" s="399"/>
    </row>
    <row r="693" spans="2:7" ht="24.75" customHeight="1" x14ac:dyDescent="0.3">
      <c r="B693" s="21" t="str">
        <f t="shared" si="7"/>
        <v>27HỌC VẦN1</v>
      </c>
      <c r="C693" s="351" t="s">
        <v>753</v>
      </c>
      <c r="D693" s="401">
        <v>27</v>
      </c>
      <c r="E693" s="243">
        <v>1</v>
      </c>
      <c r="F693" s="243">
        <v>281</v>
      </c>
      <c r="G693" s="399"/>
    </row>
    <row r="694" spans="2:7" ht="24.75" customHeight="1" x14ac:dyDescent="0.3">
      <c r="B694" s="21" t="str">
        <f t="shared" si="7"/>
        <v>27HỌC VẦN2</v>
      </c>
      <c r="C694" s="351" t="s">
        <v>753</v>
      </c>
      <c r="D694" s="401">
        <v>27</v>
      </c>
      <c r="E694" s="243">
        <v>2</v>
      </c>
      <c r="F694" s="243">
        <v>282</v>
      </c>
      <c r="G694" s="399"/>
    </row>
    <row r="695" spans="2:7" ht="24.75" customHeight="1" x14ac:dyDescent="0.3">
      <c r="B695" s="21" t="str">
        <f t="shared" si="7"/>
        <v>27HỌC VẦN3</v>
      </c>
      <c r="C695" s="351" t="s">
        <v>753</v>
      </c>
      <c r="D695" s="401">
        <v>27</v>
      </c>
      <c r="E695" s="243">
        <v>3</v>
      </c>
      <c r="F695" s="243">
        <v>283</v>
      </c>
      <c r="G695" s="399"/>
    </row>
    <row r="696" spans="2:7" ht="24.75" customHeight="1" x14ac:dyDescent="0.3">
      <c r="B696" s="21" t="str">
        <f t="shared" si="7"/>
        <v>27HỌC VẦN4</v>
      </c>
      <c r="C696" s="351" t="s">
        <v>753</v>
      </c>
      <c r="D696" s="401">
        <v>27</v>
      </c>
      <c r="E696" s="243">
        <v>4</v>
      </c>
      <c r="F696" s="243">
        <v>284</v>
      </c>
      <c r="G696" s="399"/>
    </row>
    <row r="697" spans="2:7" ht="24.75" customHeight="1" x14ac:dyDescent="0.3">
      <c r="B697" s="21" t="str">
        <f t="shared" si="7"/>
        <v>27HỌC VẦN5</v>
      </c>
      <c r="C697" s="351" t="s">
        <v>753</v>
      </c>
      <c r="D697" s="401">
        <v>27</v>
      </c>
      <c r="E697" s="243">
        <v>5</v>
      </c>
      <c r="F697" s="243">
        <v>285</v>
      </c>
      <c r="G697" s="399"/>
    </row>
    <row r="698" spans="2:7" ht="24.75" customHeight="1" x14ac:dyDescent="0.3">
      <c r="B698" s="21" t="str">
        <f t="shared" si="7"/>
        <v>27HỌC VẦN6</v>
      </c>
      <c r="C698" s="351" t="s">
        <v>753</v>
      </c>
      <c r="D698" s="401">
        <v>27</v>
      </c>
      <c r="E698" s="243">
        <v>6</v>
      </c>
      <c r="F698" s="243">
        <v>286</v>
      </c>
      <c r="G698" s="399"/>
    </row>
    <row r="699" spans="2:7" ht="24.75" customHeight="1" x14ac:dyDescent="0.3">
      <c r="B699" s="21" t="str">
        <f t="shared" si="7"/>
        <v>27HỌC VẦN7</v>
      </c>
      <c r="C699" s="351" t="s">
        <v>753</v>
      </c>
      <c r="D699" s="401">
        <v>27</v>
      </c>
      <c r="E699" s="243">
        <v>7</v>
      </c>
      <c r="F699" s="243">
        <v>287</v>
      </c>
      <c r="G699" s="399"/>
    </row>
    <row r="700" spans="2:7" ht="24.75" customHeight="1" x14ac:dyDescent="0.3">
      <c r="B700" s="21" t="str">
        <f t="shared" si="7"/>
        <v>27HỌC VẦN8</v>
      </c>
      <c r="C700" s="351" t="s">
        <v>753</v>
      </c>
      <c r="D700" s="401">
        <v>27</v>
      </c>
      <c r="E700" s="243">
        <v>8</v>
      </c>
      <c r="F700" s="243">
        <v>288</v>
      </c>
      <c r="G700" s="399"/>
    </row>
    <row r="701" spans="2:7" ht="24.75" customHeight="1" x14ac:dyDescent="0.3">
      <c r="B701" s="21" t="str">
        <f t="shared" si="7"/>
        <v>27HỌC VẦN9</v>
      </c>
      <c r="C701" s="351" t="s">
        <v>753</v>
      </c>
      <c r="D701" s="401">
        <v>27</v>
      </c>
      <c r="E701" s="243">
        <v>9</v>
      </c>
      <c r="F701" s="243">
        <v>289</v>
      </c>
      <c r="G701" s="399"/>
    </row>
    <row r="702" spans="2:7" ht="24.75" customHeight="1" x14ac:dyDescent="0.3">
      <c r="B702" s="21" t="str">
        <f t="shared" si="7"/>
        <v>27HỌC VẦN10</v>
      </c>
      <c r="C702" s="351" t="s">
        <v>753</v>
      </c>
      <c r="D702" s="401">
        <v>27</v>
      </c>
      <c r="E702" s="243">
        <v>10</v>
      </c>
      <c r="F702" s="243">
        <v>290</v>
      </c>
      <c r="G702" s="399"/>
    </row>
    <row r="703" spans="2:7" ht="24.75" customHeight="1" x14ac:dyDescent="0.3">
      <c r="B703" s="21" t="str">
        <f t="shared" si="7"/>
        <v>28HỌC VẦN1</v>
      </c>
      <c r="C703" s="351" t="s">
        <v>753</v>
      </c>
      <c r="D703" s="401">
        <v>28</v>
      </c>
      <c r="E703" s="243">
        <v>1</v>
      </c>
      <c r="F703" s="243">
        <v>291</v>
      </c>
      <c r="G703" s="399"/>
    </row>
    <row r="704" spans="2:7" ht="24.75" customHeight="1" x14ac:dyDescent="0.3">
      <c r="B704" s="21" t="str">
        <f t="shared" si="7"/>
        <v>28HỌC VẦN2</v>
      </c>
      <c r="C704" s="351" t="s">
        <v>753</v>
      </c>
      <c r="D704" s="401">
        <v>28</v>
      </c>
      <c r="E704" s="243">
        <v>2</v>
      </c>
      <c r="F704" s="243">
        <v>292</v>
      </c>
      <c r="G704" s="399"/>
    </row>
    <row r="705" spans="2:7" ht="24.75" customHeight="1" x14ac:dyDescent="0.3">
      <c r="B705" s="21" t="str">
        <f t="shared" si="7"/>
        <v>28HỌC VẦN3</v>
      </c>
      <c r="C705" s="351" t="s">
        <v>753</v>
      </c>
      <c r="D705" s="401">
        <v>28</v>
      </c>
      <c r="E705" s="243">
        <v>3</v>
      </c>
      <c r="F705" s="243">
        <v>293</v>
      </c>
      <c r="G705" s="399"/>
    </row>
    <row r="706" spans="2:7" ht="24.75" customHeight="1" x14ac:dyDescent="0.3">
      <c r="B706" s="21" t="str">
        <f t="shared" si="7"/>
        <v>28HỌC VẦN4</v>
      </c>
      <c r="C706" s="351" t="s">
        <v>753</v>
      </c>
      <c r="D706" s="401">
        <v>28</v>
      </c>
      <c r="E706" s="243">
        <v>4</v>
      </c>
      <c r="F706" s="243">
        <v>294</v>
      </c>
      <c r="G706" s="399"/>
    </row>
    <row r="707" spans="2:7" ht="24.75" customHeight="1" x14ac:dyDescent="0.3">
      <c r="B707" s="21" t="str">
        <f t="shared" si="7"/>
        <v>28HỌC VẦN5</v>
      </c>
      <c r="C707" s="351" t="s">
        <v>753</v>
      </c>
      <c r="D707" s="401">
        <v>28</v>
      </c>
      <c r="E707" s="243">
        <v>5</v>
      </c>
      <c r="F707" s="243">
        <v>295</v>
      </c>
      <c r="G707" s="399"/>
    </row>
    <row r="708" spans="2:7" ht="24.75" customHeight="1" x14ac:dyDescent="0.3">
      <c r="B708" s="21" t="str">
        <f t="shared" si="7"/>
        <v>28HỌC VẦN6</v>
      </c>
      <c r="C708" s="351" t="s">
        <v>753</v>
      </c>
      <c r="D708" s="401">
        <v>28</v>
      </c>
      <c r="E708" s="243">
        <v>6</v>
      </c>
      <c r="F708" s="243">
        <v>296</v>
      </c>
      <c r="G708" s="399"/>
    </row>
    <row r="709" spans="2:7" ht="24.75" customHeight="1" x14ac:dyDescent="0.3">
      <c r="B709" s="21" t="str">
        <f t="shared" si="7"/>
        <v>28HỌC VẦN7</v>
      </c>
      <c r="C709" s="351" t="s">
        <v>753</v>
      </c>
      <c r="D709" s="401">
        <v>28</v>
      </c>
      <c r="E709" s="243">
        <v>7</v>
      </c>
      <c r="F709" s="243">
        <v>297</v>
      </c>
      <c r="G709" s="399"/>
    </row>
    <row r="710" spans="2:7" ht="24.75" customHeight="1" x14ac:dyDescent="0.3">
      <c r="B710" s="21" t="str">
        <f t="shared" si="7"/>
        <v>28HỌC VẦN8</v>
      </c>
      <c r="C710" s="351" t="s">
        <v>753</v>
      </c>
      <c r="D710" s="401">
        <v>28</v>
      </c>
      <c r="E710" s="243">
        <v>8</v>
      </c>
      <c r="F710" s="243">
        <v>298</v>
      </c>
      <c r="G710" s="399"/>
    </row>
    <row r="711" spans="2:7" ht="24.75" customHeight="1" x14ac:dyDescent="0.3">
      <c r="B711" s="21" t="str">
        <f t="shared" si="7"/>
        <v>28HỌC VẦN9</v>
      </c>
      <c r="C711" s="351" t="s">
        <v>753</v>
      </c>
      <c r="D711" s="401">
        <v>28</v>
      </c>
      <c r="E711" s="243">
        <v>9</v>
      </c>
      <c r="F711" s="243">
        <v>299</v>
      </c>
      <c r="G711" s="399"/>
    </row>
    <row r="712" spans="2:7" ht="24.75" customHeight="1" x14ac:dyDescent="0.3">
      <c r="B712" s="21" t="str">
        <f t="shared" si="7"/>
        <v>28HỌC VẦN10</v>
      </c>
      <c r="C712" s="351" t="s">
        <v>753</v>
      </c>
      <c r="D712" s="401">
        <v>28</v>
      </c>
      <c r="E712" s="243">
        <v>10</v>
      </c>
      <c r="F712" s="243">
        <v>300</v>
      </c>
      <c r="G712" s="399"/>
    </row>
    <row r="713" spans="2:7" ht="24.75" customHeight="1" x14ac:dyDescent="0.3">
      <c r="B713" s="21" t="str">
        <f t="shared" si="7"/>
        <v>29HỌC VẦN1</v>
      </c>
      <c r="C713" s="351" t="s">
        <v>753</v>
      </c>
      <c r="D713" s="401">
        <v>29</v>
      </c>
      <c r="E713" s="243">
        <v>1</v>
      </c>
      <c r="F713" s="243">
        <v>301</v>
      </c>
      <c r="G713" s="399"/>
    </row>
    <row r="714" spans="2:7" ht="24.75" customHeight="1" x14ac:dyDescent="0.3">
      <c r="B714" s="21" t="str">
        <f t="shared" si="7"/>
        <v>29HỌC VẦN2</v>
      </c>
      <c r="C714" s="351" t="s">
        <v>753</v>
      </c>
      <c r="D714" s="401">
        <v>29</v>
      </c>
      <c r="E714" s="243">
        <v>2</v>
      </c>
      <c r="F714" s="243">
        <v>302</v>
      </c>
      <c r="G714" s="399"/>
    </row>
    <row r="715" spans="2:7" ht="24.75" customHeight="1" x14ac:dyDescent="0.3">
      <c r="B715" s="21" t="str">
        <f t="shared" si="7"/>
        <v>29HỌC VẦN3</v>
      </c>
      <c r="C715" s="351" t="s">
        <v>753</v>
      </c>
      <c r="D715" s="401">
        <v>29</v>
      </c>
      <c r="E715" s="243">
        <v>3</v>
      </c>
      <c r="F715" s="243">
        <v>303</v>
      </c>
      <c r="G715" s="399"/>
    </row>
    <row r="716" spans="2:7" ht="24.75" customHeight="1" x14ac:dyDescent="0.3">
      <c r="B716" s="21" t="str">
        <f t="shared" si="7"/>
        <v>29HỌC VẦN4</v>
      </c>
      <c r="C716" s="351" t="s">
        <v>753</v>
      </c>
      <c r="D716" s="401">
        <v>29</v>
      </c>
      <c r="E716" s="243">
        <v>4</v>
      </c>
      <c r="F716" s="243">
        <v>304</v>
      </c>
      <c r="G716" s="399"/>
    </row>
    <row r="717" spans="2:7" ht="24.75" customHeight="1" x14ac:dyDescent="0.3">
      <c r="B717" s="21" t="str">
        <f t="shared" si="7"/>
        <v>29HỌC VẦN5</v>
      </c>
      <c r="C717" s="351" t="s">
        <v>753</v>
      </c>
      <c r="D717" s="401">
        <v>29</v>
      </c>
      <c r="E717" s="243">
        <v>5</v>
      </c>
      <c r="F717" s="243">
        <v>305</v>
      </c>
      <c r="G717" s="399"/>
    </row>
    <row r="718" spans="2:7" ht="24.75" customHeight="1" x14ac:dyDescent="0.3">
      <c r="B718" s="21" t="str">
        <f t="shared" si="7"/>
        <v>29HỌC VẦN6</v>
      </c>
      <c r="C718" s="351" t="s">
        <v>753</v>
      </c>
      <c r="D718" s="401">
        <v>29</v>
      </c>
      <c r="E718" s="243">
        <v>6</v>
      </c>
      <c r="F718" s="243">
        <v>306</v>
      </c>
      <c r="G718" s="399"/>
    </row>
    <row r="719" spans="2:7" ht="24.75" customHeight="1" x14ac:dyDescent="0.3">
      <c r="B719" s="21" t="str">
        <f t="shared" si="7"/>
        <v>29HỌC VẦN7</v>
      </c>
      <c r="C719" s="351" t="s">
        <v>753</v>
      </c>
      <c r="D719" s="401">
        <v>29</v>
      </c>
      <c r="E719" s="243">
        <v>7</v>
      </c>
      <c r="F719" s="243">
        <v>307</v>
      </c>
      <c r="G719" s="399"/>
    </row>
    <row r="720" spans="2:7" ht="24.75" customHeight="1" x14ac:dyDescent="0.3">
      <c r="B720" s="21" t="str">
        <f t="shared" si="7"/>
        <v>29HỌC VẦN8</v>
      </c>
      <c r="C720" s="351" t="s">
        <v>753</v>
      </c>
      <c r="D720" s="401">
        <v>29</v>
      </c>
      <c r="E720" s="243">
        <v>8</v>
      </c>
      <c r="F720" s="243">
        <v>308</v>
      </c>
      <c r="G720" s="399"/>
    </row>
    <row r="721" spans="2:7" ht="24.75" customHeight="1" x14ac:dyDescent="0.3">
      <c r="B721" s="21" t="str">
        <f t="shared" si="7"/>
        <v>29HỌC VẦN9</v>
      </c>
      <c r="C721" s="351" t="s">
        <v>753</v>
      </c>
      <c r="D721" s="401">
        <v>29</v>
      </c>
      <c r="E721" s="243">
        <v>9</v>
      </c>
      <c r="F721" s="243">
        <v>309</v>
      </c>
      <c r="G721" s="399"/>
    </row>
    <row r="722" spans="2:7" ht="24.75" customHeight="1" x14ac:dyDescent="0.3">
      <c r="B722" s="21" t="str">
        <f t="shared" si="7"/>
        <v>29HỌC VẦN10</v>
      </c>
      <c r="C722" s="351" t="s">
        <v>753</v>
      </c>
      <c r="D722" s="401">
        <v>29</v>
      </c>
      <c r="E722" s="243">
        <v>10</v>
      </c>
      <c r="F722" s="243">
        <v>310</v>
      </c>
      <c r="G722" s="399"/>
    </row>
    <row r="723" spans="2:7" ht="24.75" customHeight="1" x14ac:dyDescent="0.3">
      <c r="B723" s="21" t="str">
        <f t="shared" si="7"/>
        <v>30HỌC VẦN1</v>
      </c>
      <c r="C723" s="351" t="s">
        <v>753</v>
      </c>
      <c r="D723" s="401">
        <v>30</v>
      </c>
      <c r="E723" s="243">
        <v>1</v>
      </c>
      <c r="F723" s="243">
        <v>311</v>
      </c>
      <c r="G723" s="399"/>
    </row>
    <row r="724" spans="2:7" ht="24.75" customHeight="1" x14ac:dyDescent="0.3">
      <c r="B724" s="21" t="str">
        <f t="shared" si="7"/>
        <v>30HỌC VẦN2</v>
      </c>
      <c r="C724" s="351" t="s">
        <v>753</v>
      </c>
      <c r="D724" s="401">
        <v>30</v>
      </c>
      <c r="E724" s="243">
        <v>2</v>
      </c>
      <c r="F724" s="243">
        <v>312</v>
      </c>
      <c r="G724" s="399"/>
    </row>
    <row r="725" spans="2:7" ht="24.75" customHeight="1" x14ac:dyDescent="0.3">
      <c r="B725" s="21" t="str">
        <f t="shared" si="7"/>
        <v>30HỌC VẦN3</v>
      </c>
      <c r="C725" s="351" t="s">
        <v>753</v>
      </c>
      <c r="D725" s="401">
        <v>30</v>
      </c>
      <c r="E725" s="243">
        <v>3</v>
      </c>
      <c r="F725" s="243">
        <v>313</v>
      </c>
      <c r="G725" s="399"/>
    </row>
    <row r="726" spans="2:7" ht="24.75" customHeight="1" x14ac:dyDescent="0.3">
      <c r="B726" s="21" t="str">
        <f t="shared" si="7"/>
        <v>30HỌC VẦN4</v>
      </c>
      <c r="C726" s="351" t="s">
        <v>753</v>
      </c>
      <c r="D726" s="401">
        <v>30</v>
      </c>
      <c r="E726" s="243">
        <v>4</v>
      </c>
      <c r="F726" s="243">
        <v>314</v>
      </c>
      <c r="G726" s="399"/>
    </row>
    <row r="727" spans="2:7" ht="24.75" customHeight="1" x14ac:dyDescent="0.3">
      <c r="B727" s="21" t="str">
        <f t="shared" si="7"/>
        <v>30HỌC VẦN5</v>
      </c>
      <c r="C727" s="351" t="s">
        <v>753</v>
      </c>
      <c r="D727" s="401">
        <v>30</v>
      </c>
      <c r="E727" s="243">
        <v>5</v>
      </c>
      <c r="F727" s="243">
        <v>315</v>
      </c>
      <c r="G727" s="399"/>
    </row>
    <row r="728" spans="2:7" ht="24.75" customHeight="1" x14ac:dyDescent="0.3">
      <c r="B728" s="21" t="str">
        <f t="shared" si="7"/>
        <v>30HỌC VẦN6</v>
      </c>
      <c r="C728" s="351" t="s">
        <v>753</v>
      </c>
      <c r="D728" s="401">
        <v>30</v>
      </c>
      <c r="E728" s="243">
        <v>6</v>
      </c>
      <c r="F728" s="243">
        <v>316</v>
      </c>
      <c r="G728" s="399"/>
    </row>
    <row r="729" spans="2:7" ht="24.75" customHeight="1" x14ac:dyDescent="0.3">
      <c r="B729" s="21" t="str">
        <f t="shared" si="7"/>
        <v>30HỌC VẦN7</v>
      </c>
      <c r="C729" s="351" t="s">
        <v>753</v>
      </c>
      <c r="D729" s="401">
        <v>30</v>
      </c>
      <c r="E729" s="243">
        <v>7</v>
      </c>
      <c r="F729" s="243">
        <v>317</v>
      </c>
      <c r="G729" s="399"/>
    </row>
    <row r="730" spans="2:7" ht="24.75" customHeight="1" x14ac:dyDescent="0.3">
      <c r="B730" s="21" t="str">
        <f t="shared" si="7"/>
        <v>30HỌC VẦN8</v>
      </c>
      <c r="C730" s="351" t="s">
        <v>753</v>
      </c>
      <c r="D730" s="401">
        <v>30</v>
      </c>
      <c r="E730" s="243">
        <v>8</v>
      </c>
      <c r="F730" s="243">
        <v>318</v>
      </c>
      <c r="G730" s="399"/>
    </row>
    <row r="731" spans="2:7" ht="24.75" customHeight="1" x14ac:dyDescent="0.3">
      <c r="B731" s="21" t="str">
        <f t="shared" si="7"/>
        <v>30HỌC VẦN9</v>
      </c>
      <c r="C731" s="351" t="s">
        <v>753</v>
      </c>
      <c r="D731" s="401">
        <v>30</v>
      </c>
      <c r="E731" s="243">
        <v>9</v>
      </c>
      <c r="F731" s="243">
        <v>319</v>
      </c>
      <c r="G731" s="399"/>
    </row>
    <row r="732" spans="2:7" ht="24.75" customHeight="1" x14ac:dyDescent="0.3">
      <c r="B732" s="21" t="str">
        <f t="shared" si="7"/>
        <v>30HỌC VẦN10</v>
      </c>
      <c r="C732" s="351" t="s">
        <v>753</v>
      </c>
      <c r="D732" s="401">
        <v>30</v>
      </c>
      <c r="E732" s="243">
        <v>10</v>
      </c>
      <c r="F732" s="243">
        <v>320</v>
      </c>
      <c r="G732" s="399"/>
    </row>
    <row r="733" spans="2:7" ht="24.75" customHeight="1" x14ac:dyDescent="0.3">
      <c r="B733" s="21" t="str">
        <f t="shared" ref="B733:B796" si="8">D733&amp;C733&amp;E733</f>
        <v>31HỌC VẦN1</v>
      </c>
      <c r="C733" s="351" t="s">
        <v>753</v>
      </c>
      <c r="D733" s="401">
        <v>31</v>
      </c>
      <c r="E733" s="243">
        <v>1</v>
      </c>
      <c r="F733" s="243">
        <v>321</v>
      </c>
      <c r="G733" s="399"/>
    </row>
    <row r="734" spans="2:7" ht="24.75" customHeight="1" x14ac:dyDescent="0.3">
      <c r="B734" s="21" t="str">
        <f t="shared" si="8"/>
        <v>31HỌC VẦN2</v>
      </c>
      <c r="C734" s="351" t="s">
        <v>753</v>
      </c>
      <c r="D734" s="401">
        <v>31</v>
      </c>
      <c r="E734" s="243">
        <v>2</v>
      </c>
      <c r="F734" s="243">
        <v>322</v>
      </c>
      <c r="G734" s="399"/>
    </row>
    <row r="735" spans="2:7" ht="24.75" customHeight="1" x14ac:dyDescent="0.3">
      <c r="B735" s="21" t="str">
        <f t="shared" si="8"/>
        <v>31HỌC VẦN3</v>
      </c>
      <c r="C735" s="351" t="s">
        <v>753</v>
      </c>
      <c r="D735" s="401">
        <v>31</v>
      </c>
      <c r="E735" s="243">
        <v>3</v>
      </c>
      <c r="F735" s="243">
        <v>323</v>
      </c>
      <c r="G735" s="399"/>
    </row>
    <row r="736" spans="2:7" ht="24.75" customHeight="1" x14ac:dyDescent="0.3">
      <c r="B736" s="21" t="str">
        <f t="shared" si="8"/>
        <v>31HỌC VẦN4</v>
      </c>
      <c r="C736" s="351" t="s">
        <v>753</v>
      </c>
      <c r="D736" s="401">
        <v>31</v>
      </c>
      <c r="E736" s="243">
        <v>4</v>
      </c>
      <c r="F736" s="243">
        <v>324</v>
      </c>
      <c r="G736" s="399"/>
    </row>
    <row r="737" spans="2:7" ht="24.75" customHeight="1" x14ac:dyDescent="0.3">
      <c r="B737" s="21" t="str">
        <f t="shared" si="8"/>
        <v>31HỌC VẦN5</v>
      </c>
      <c r="C737" s="351" t="s">
        <v>753</v>
      </c>
      <c r="D737" s="401">
        <v>31</v>
      </c>
      <c r="E737" s="243">
        <v>5</v>
      </c>
      <c r="F737" s="243">
        <v>325</v>
      </c>
      <c r="G737" s="399"/>
    </row>
    <row r="738" spans="2:7" ht="24.75" customHeight="1" x14ac:dyDescent="0.3">
      <c r="B738" s="21" t="str">
        <f t="shared" si="8"/>
        <v>31HỌC VẦN6</v>
      </c>
      <c r="C738" s="351" t="s">
        <v>753</v>
      </c>
      <c r="D738" s="401">
        <v>31</v>
      </c>
      <c r="E738" s="243">
        <v>6</v>
      </c>
      <c r="F738" s="243">
        <v>326</v>
      </c>
      <c r="G738" s="399"/>
    </row>
    <row r="739" spans="2:7" ht="24.75" customHeight="1" x14ac:dyDescent="0.3">
      <c r="B739" s="21" t="str">
        <f t="shared" si="8"/>
        <v>31HỌC VẦN7</v>
      </c>
      <c r="C739" s="351" t="s">
        <v>753</v>
      </c>
      <c r="D739" s="401">
        <v>31</v>
      </c>
      <c r="E739" s="243">
        <v>7</v>
      </c>
      <c r="F739" s="243">
        <v>327</v>
      </c>
      <c r="G739" s="399"/>
    </row>
    <row r="740" spans="2:7" ht="24.75" customHeight="1" x14ac:dyDescent="0.3">
      <c r="B740" s="21" t="str">
        <f t="shared" si="8"/>
        <v>31HỌC VẦN8</v>
      </c>
      <c r="C740" s="351" t="s">
        <v>753</v>
      </c>
      <c r="D740" s="401">
        <v>31</v>
      </c>
      <c r="E740" s="243">
        <v>8</v>
      </c>
      <c r="F740" s="243">
        <v>328</v>
      </c>
      <c r="G740" s="399"/>
    </row>
    <row r="741" spans="2:7" ht="24.75" customHeight="1" x14ac:dyDescent="0.3">
      <c r="B741" s="21" t="str">
        <f t="shared" si="8"/>
        <v>31HỌC VẦN9</v>
      </c>
      <c r="C741" s="351" t="s">
        <v>753</v>
      </c>
      <c r="D741" s="401">
        <v>31</v>
      </c>
      <c r="E741" s="243">
        <v>9</v>
      </c>
      <c r="F741" s="243">
        <v>329</v>
      </c>
      <c r="G741" s="399"/>
    </row>
    <row r="742" spans="2:7" ht="24.75" customHeight="1" x14ac:dyDescent="0.3">
      <c r="B742" s="21" t="str">
        <f t="shared" si="8"/>
        <v>31HỌC VẦN10</v>
      </c>
      <c r="C742" s="351" t="s">
        <v>753</v>
      </c>
      <c r="D742" s="401">
        <v>31</v>
      </c>
      <c r="E742" s="243">
        <v>10</v>
      </c>
      <c r="F742" s="243">
        <v>330</v>
      </c>
      <c r="G742" s="399"/>
    </row>
    <row r="743" spans="2:7" ht="24.75" customHeight="1" x14ac:dyDescent="0.3">
      <c r="B743" s="21" t="str">
        <f t="shared" si="8"/>
        <v>32HỌC VẦN1</v>
      </c>
      <c r="C743" s="351" t="s">
        <v>753</v>
      </c>
      <c r="D743" s="401">
        <v>32</v>
      </c>
      <c r="E743" s="243">
        <v>1</v>
      </c>
      <c r="F743" s="243">
        <v>331</v>
      </c>
      <c r="G743" s="399"/>
    </row>
    <row r="744" spans="2:7" ht="24.75" customHeight="1" x14ac:dyDescent="0.3">
      <c r="B744" s="21" t="str">
        <f t="shared" si="8"/>
        <v>32HỌC VẦN2</v>
      </c>
      <c r="C744" s="351" t="s">
        <v>753</v>
      </c>
      <c r="D744" s="401">
        <v>32</v>
      </c>
      <c r="E744" s="243">
        <v>2</v>
      </c>
      <c r="F744" s="243">
        <v>332</v>
      </c>
      <c r="G744" s="399"/>
    </row>
    <row r="745" spans="2:7" ht="24.75" customHeight="1" x14ac:dyDescent="0.3">
      <c r="B745" s="21" t="str">
        <f t="shared" si="8"/>
        <v>32HỌC VẦN3</v>
      </c>
      <c r="C745" s="351" t="s">
        <v>753</v>
      </c>
      <c r="D745" s="401">
        <v>32</v>
      </c>
      <c r="E745" s="243">
        <v>3</v>
      </c>
      <c r="F745" s="243">
        <v>333</v>
      </c>
      <c r="G745" s="399"/>
    </row>
    <row r="746" spans="2:7" ht="24.75" customHeight="1" x14ac:dyDescent="0.3">
      <c r="B746" s="21" t="str">
        <f t="shared" si="8"/>
        <v>32HỌC VẦN4</v>
      </c>
      <c r="C746" s="351" t="s">
        <v>753</v>
      </c>
      <c r="D746" s="401">
        <v>32</v>
      </c>
      <c r="E746" s="243">
        <v>4</v>
      </c>
      <c r="F746" s="243">
        <v>334</v>
      </c>
      <c r="G746" s="399"/>
    </row>
    <row r="747" spans="2:7" ht="24.75" customHeight="1" x14ac:dyDescent="0.3">
      <c r="B747" s="21" t="str">
        <f t="shared" si="8"/>
        <v>32HỌC VẦN5</v>
      </c>
      <c r="C747" s="351" t="s">
        <v>753</v>
      </c>
      <c r="D747" s="401">
        <v>32</v>
      </c>
      <c r="E747" s="243">
        <v>5</v>
      </c>
      <c r="F747" s="243">
        <v>335</v>
      </c>
      <c r="G747" s="399"/>
    </row>
    <row r="748" spans="2:7" ht="24.75" customHeight="1" x14ac:dyDescent="0.3">
      <c r="B748" s="21" t="str">
        <f t="shared" si="8"/>
        <v>32HỌC VẦN6</v>
      </c>
      <c r="C748" s="351" t="s">
        <v>753</v>
      </c>
      <c r="D748" s="401">
        <v>32</v>
      </c>
      <c r="E748" s="243">
        <v>6</v>
      </c>
      <c r="F748" s="243">
        <v>336</v>
      </c>
      <c r="G748" s="399"/>
    </row>
    <row r="749" spans="2:7" ht="24.75" customHeight="1" x14ac:dyDescent="0.3">
      <c r="B749" s="21" t="str">
        <f t="shared" si="8"/>
        <v>32HỌC VẦN7</v>
      </c>
      <c r="C749" s="351" t="s">
        <v>753</v>
      </c>
      <c r="D749" s="401">
        <v>32</v>
      </c>
      <c r="E749" s="243">
        <v>7</v>
      </c>
      <c r="F749" s="243">
        <v>337</v>
      </c>
      <c r="G749" s="399"/>
    </row>
    <row r="750" spans="2:7" ht="24.75" customHeight="1" x14ac:dyDescent="0.3">
      <c r="B750" s="21" t="str">
        <f t="shared" si="8"/>
        <v>32HỌC VẦN8</v>
      </c>
      <c r="C750" s="351" t="s">
        <v>753</v>
      </c>
      <c r="D750" s="401">
        <v>32</v>
      </c>
      <c r="E750" s="243">
        <v>8</v>
      </c>
      <c r="F750" s="243">
        <v>338</v>
      </c>
      <c r="G750" s="399"/>
    </row>
    <row r="751" spans="2:7" ht="24.75" customHeight="1" x14ac:dyDescent="0.3">
      <c r="B751" s="21" t="str">
        <f t="shared" si="8"/>
        <v>32HỌC VẦN9</v>
      </c>
      <c r="C751" s="351" t="s">
        <v>753</v>
      </c>
      <c r="D751" s="401">
        <v>32</v>
      </c>
      <c r="E751" s="243">
        <v>9</v>
      </c>
      <c r="F751" s="243">
        <v>339</v>
      </c>
      <c r="G751" s="399"/>
    </row>
    <row r="752" spans="2:7" ht="24.75" customHeight="1" x14ac:dyDescent="0.3">
      <c r="B752" s="21" t="str">
        <f t="shared" si="8"/>
        <v>32HỌC VẦN10</v>
      </c>
      <c r="C752" s="351" t="s">
        <v>753</v>
      </c>
      <c r="D752" s="401">
        <v>32</v>
      </c>
      <c r="E752" s="243">
        <v>10</v>
      </c>
      <c r="F752" s="243">
        <v>340</v>
      </c>
      <c r="G752" s="399"/>
    </row>
    <row r="753" spans="2:7" ht="24.75" customHeight="1" x14ac:dyDescent="0.3">
      <c r="B753" s="21" t="str">
        <f t="shared" si="8"/>
        <v>33HỌC VẦN1</v>
      </c>
      <c r="C753" s="351" t="s">
        <v>753</v>
      </c>
      <c r="D753" s="401">
        <v>33</v>
      </c>
      <c r="E753" s="243">
        <v>1</v>
      </c>
      <c r="F753" s="243">
        <v>341</v>
      </c>
      <c r="G753" s="399"/>
    </row>
    <row r="754" spans="2:7" ht="24.75" customHeight="1" x14ac:dyDescent="0.3">
      <c r="B754" s="21" t="str">
        <f t="shared" si="8"/>
        <v>33HỌC VẦN2</v>
      </c>
      <c r="C754" s="351" t="s">
        <v>753</v>
      </c>
      <c r="D754" s="401">
        <v>33</v>
      </c>
      <c r="E754" s="243">
        <v>2</v>
      </c>
      <c r="F754" s="243">
        <v>342</v>
      </c>
      <c r="G754" s="399"/>
    </row>
    <row r="755" spans="2:7" ht="24.75" customHeight="1" x14ac:dyDescent="0.3">
      <c r="B755" s="21" t="str">
        <f t="shared" si="8"/>
        <v>33HỌC VẦN3</v>
      </c>
      <c r="C755" s="351" t="s">
        <v>753</v>
      </c>
      <c r="D755" s="401">
        <v>33</v>
      </c>
      <c r="E755" s="243">
        <v>3</v>
      </c>
      <c r="F755" s="243">
        <v>343</v>
      </c>
      <c r="G755" s="399"/>
    </row>
    <row r="756" spans="2:7" ht="24.75" customHeight="1" x14ac:dyDescent="0.3">
      <c r="B756" s="21" t="str">
        <f t="shared" si="8"/>
        <v>33HỌC VẦN4</v>
      </c>
      <c r="C756" s="351" t="s">
        <v>753</v>
      </c>
      <c r="D756" s="401">
        <v>33</v>
      </c>
      <c r="E756" s="243">
        <v>4</v>
      </c>
      <c r="F756" s="243">
        <v>344</v>
      </c>
      <c r="G756" s="399"/>
    </row>
    <row r="757" spans="2:7" ht="24.75" customHeight="1" x14ac:dyDescent="0.3">
      <c r="B757" s="21" t="str">
        <f t="shared" si="8"/>
        <v>33HỌC VẦN5</v>
      </c>
      <c r="C757" s="351" t="s">
        <v>753</v>
      </c>
      <c r="D757" s="401">
        <v>33</v>
      </c>
      <c r="E757" s="243">
        <v>5</v>
      </c>
      <c r="F757" s="243">
        <v>345</v>
      </c>
      <c r="G757" s="399"/>
    </row>
    <row r="758" spans="2:7" ht="24.75" customHeight="1" x14ac:dyDescent="0.3">
      <c r="B758" s="21" t="str">
        <f t="shared" si="8"/>
        <v>33HỌC VẦN6</v>
      </c>
      <c r="C758" s="351" t="s">
        <v>753</v>
      </c>
      <c r="D758" s="401">
        <v>33</v>
      </c>
      <c r="E758" s="243">
        <v>6</v>
      </c>
      <c r="F758" s="243">
        <v>346</v>
      </c>
      <c r="G758" s="399"/>
    </row>
    <row r="759" spans="2:7" ht="24.75" customHeight="1" x14ac:dyDescent="0.3">
      <c r="B759" s="21" t="str">
        <f t="shared" si="8"/>
        <v>33HỌC VẦN7</v>
      </c>
      <c r="C759" s="351" t="s">
        <v>753</v>
      </c>
      <c r="D759" s="401">
        <v>33</v>
      </c>
      <c r="E759" s="243">
        <v>7</v>
      </c>
      <c r="F759" s="243">
        <v>347</v>
      </c>
      <c r="G759" s="399"/>
    </row>
    <row r="760" spans="2:7" ht="24.75" customHeight="1" x14ac:dyDescent="0.3">
      <c r="B760" s="21" t="str">
        <f t="shared" si="8"/>
        <v>33HỌC VẦN8</v>
      </c>
      <c r="C760" s="351" t="s">
        <v>753</v>
      </c>
      <c r="D760" s="401">
        <v>33</v>
      </c>
      <c r="E760" s="243">
        <v>8</v>
      </c>
      <c r="F760" s="243">
        <v>348</v>
      </c>
      <c r="G760" s="399"/>
    </row>
    <row r="761" spans="2:7" ht="24.75" customHeight="1" x14ac:dyDescent="0.3">
      <c r="B761" s="21" t="str">
        <f t="shared" si="8"/>
        <v>33HỌC VẦN9</v>
      </c>
      <c r="C761" s="351" t="s">
        <v>753</v>
      </c>
      <c r="D761" s="401">
        <v>33</v>
      </c>
      <c r="E761" s="243">
        <v>9</v>
      </c>
      <c r="F761" s="243">
        <v>349</v>
      </c>
      <c r="G761" s="399"/>
    </row>
    <row r="762" spans="2:7" ht="24.75" customHeight="1" x14ac:dyDescent="0.3">
      <c r="B762" s="21" t="str">
        <f t="shared" si="8"/>
        <v>33HỌC VẦN10</v>
      </c>
      <c r="C762" s="351" t="s">
        <v>753</v>
      </c>
      <c r="D762" s="401">
        <v>33</v>
      </c>
      <c r="E762" s="243">
        <v>10</v>
      </c>
      <c r="F762" s="243">
        <v>350</v>
      </c>
      <c r="G762" s="399"/>
    </row>
    <row r="763" spans="2:7" ht="24.75" customHeight="1" x14ac:dyDescent="0.3">
      <c r="B763" s="21" t="str">
        <f t="shared" si="8"/>
        <v>34HỌC VẦN1</v>
      </c>
      <c r="C763" s="351" t="s">
        <v>753</v>
      </c>
      <c r="D763" s="401">
        <v>34</v>
      </c>
      <c r="E763" s="243">
        <v>1</v>
      </c>
      <c r="F763" s="243">
        <v>351</v>
      </c>
      <c r="G763" s="399"/>
    </row>
    <row r="764" spans="2:7" ht="24.75" customHeight="1" x14ac:dyDescent="0.3">
      <c r="B764" s="21" t="str">
        <f t="shared" si="8"/>
        <v>34HỌC VẦN2</v>
      </c>
      <c r="C764" s="351" t="s">
        <v>753</v>
      </c>
      <c r="D764" s="401">
        <v>34</v>
      </c>
      <c r="E764" s="243">
        <v>2</v>
      </c>
      <c r="F764" s="243">
        <v>352</v>
      </c>
      <c r="G764" s="399"/>
    </row>
    <row r="765" spans="2:7" ht="24.75" customHeight="1" x14ac:dyDescent="0.3">
      <c r="B765" s="21" t="str">
        <f t="shared" si="8"/>
        <v>34HỌC VẦN3</v>
      </c>
      <c r="C765" s="351" t="s">
        <v>753</v>
      </c>
      <c r="D765" s="401">
        <v>34</v>
      </c>
      <c r="E765" s="243">
        <v>3</v>
      </c>
      <c r="F765" s="243">
        <v>353</v>
      </c>
      <c r="G765" s="399"/>
    </row>
    <row r="766" spans="2:7" ht="24.75" customHeight="1" x14ac:dyDescent="0.3">
      <c r="B766" s="21" t="str">
        <f t="shared" si="8"/>
        <v>34HỌC VẦN4</v>
      </c>
      <c r="C766" s="351" t="s">
        <v>753</v>
      </c>
      <c r="D766" s="401">
        <v>34</v>
      </c>
      <c r="E766" s="243">
        <v>4</v>
      </c>
      <c r="F766" s="243">
        <v>354</v>
      </c>
      <c r="G766" s="399"/>
    </row>
    <row r="767" spans="2:7" ht="24.75" customHeight="1" x14ac:dyDescent="0.3">
      <c r="B767" s="21" t="str">
        <f t="shared" si="8"/>
        <v>34HỌC VẦN5</v>
      </c>
      <c r="C767" s="351" t="s">
        <v>753</v>
      </c>
      <c r="D767" s="401">
        <v>34</v>
      </c>
      <c r="E767" s="243">
        <v>5</v>
      </c>
      <c r="F767" s="243">
        <v>355</v>
      </c>
      <c r="G767" s="399"/>
    </row>
    <row r="768" spans="2:7" ht="24.75" customHeight="1" x14ac:dyDescent="0.3">
      <c r="B768" s="21" t="str">
        <f t="shared" si="8"/>
        <v>34HỌC VẦN6</v>
      </c>
      <c r="C768" s="351" t="s">
        <v>753</v>
      </c>
      <c r="D768" s="401">
        <v>34</v>
      </c>
      <c r="E768" s="243">
        <v>6</v>
      </c>
      <c r="F768" s="243">
        <v>356</v>
      </c>
      <c r="G768" s="399"/>
    </row>
    <row r="769" spans="2:7" ht="24.75" customHeight="1" x14ac:dyDescent="0.3">
      <c r="B769" s="21" t="str">
        <f t="shared" si="8"/>
        <v>34HỌC VẦN7</v>
      </c>
      <c r="C769" s="351" t="s">
        <v>753</v>
      </c>
      <c r="D769" s="401">
        <v>34</v>
      </c>
      <c r="E769" s="243">
        <v>7</v>
      </c>
      <c r="F769" s="243">
        <v>357</v>
      </c>
      <c r="G769" s="399"/>
    </row>
    <row r="770" spans="2:7" ht="24.75" customHeight="1" x14ac:dyDescent="0.3">
      <c r="B770" s="21" t="str">
        <f t="shared" si="8"/>
        <v>34HỌC VẦN8</v>
      </c>
      <c r="C770" s="351" t="s">
        <v>753</v>
      </c>
      <c r="D770" s="401">
        <v>34</v>
      </c>
      <c r="E770" s="243">
        <v>8</v>
      </c>
      <c r="F770" s="243">
        <v>358</v>
      </c>
      <c r="G770" s="399"/>
    </row>
    <row r="771" spans="2:7" ht="24.75" customHeight="1" x14ac:dyDescent="0.3">
      <c r="B771" s="21" t="str">
        <f t="shared" si="8"/>
        <v>34HỌC VẦN9</v>
      </c>
      <c r="C771" s="351" t="s">
        <v>753</v>
      </c>
      <c r="D771" s="401">
        <v>34</v>
      </c>
      <c r="E771" s="243">
        <v>9</v>
      </c>
      <c r="F771" s="243">
        <v>359</v>
      </c>
      <c r="G771" s="399"/>
    </row>
    <row r="772" spans="2:7" ht="24.75" customHeight="1" x14ac:dyDescent="0.3">
      <c r="B772" s="21" t="str">
        <f t="shared" si="8"/>
        <v>34HỌC VẦN10</v>
      </c>
      <c r="C772" s="351" t="s">
        <v>753</v>
      </c>
      <c r="D772" s="401">
        <v>34</v>
      </c>
      <c r="E772" s="243">
        <v>10</v>
      </c>
      <c r="F772" s="243">
        <v>360</v>
      </c>
      <c r="G772" s="399"/>
    </row>
    <row r="773" spans="2:7" ht="24.75" customHeight="1" x14ac:dyDescent="0.3">
      <c r="B773" s="21" t="str">
        <f t="shared" si="8"/>
        <v>35HỌC VẦN1</v>
      </c>
      <c r="C773" s="351" t="s">
        <v>753</v>
      </c>
      <c r="D773" s="401">
        <v>35</v>
      </c>
      <c r="E773" s="243">
        <v>1</v>
      </c>
      <c r="F773" s="243">
        <v>361</v>
      </c>
      <c r="G773" s="399"/>
    </row>
    <row r="774" spans="2:7" ht="24.75" customHeight="1" x14ac:dyDescent="0.3">
      <c r="B774" s="21" t="str">
        <f t="shared" si="8"/>
        <v>35HỌC VẦN2</v>
      </c>
      <c r="C774" s="351" t="s">
        <v>753</v>
      </c>
      <c r="D774" s="401">
        <v>35</v>
      </c>
      <c r="E774" s="243">
        <v>2</v>
      </c>
      <c r="F774" s="243">
        <v>362</v>
      </c>
      <c r="G774" s="399"/>
    </row>
    <row r="775" spans="2:7" ht="24.75" customHeight="1" x14ac:dyDescent="0.3">
      <c r="B775" s="21" t="str">
        <f t="shared" si="8"/>
        <v>35HỌC VẦN3</v>
      </c>
      <c r="C775" s="351" t="s">
        <v>753</v>
      </c>
      <c r="D775" s="401">
        <v>35</v>
      </c>
      <c r="E775" s="243">
        <v>3</v>
      </c>
      <c r="F775" s="243">
        <v>363</v>
      </c>
      <c r="G775" s="399"/>
    </row>
    <row r="776" spans="2:7" ht="24.75" customHeight="1" x14ac:dyDescent="0.3">
      <c r="B776" s="21" t="str">
        <f t="shared" si="8"/>
        <v>35HỌC VẦN4</v>
      </c>
      <c r="C776" s="351" t="s">
        <v>753</v>
      </c>
      <c r="D776" s="401">
        <v>35</v>
      </c>
      <c r="E776" s="243">
        <v>4</v>
      </c>
      <c r="F776" s="243">
        <v>364</v>
      </c>
      <c r="G776" s="399"/>
    </row>
    <row r="777" spans="2:7" ht="24.75" customHeight="1" x14ac:dyDescent="0.3">
      <c r="B777" s="21" t="str">
        <f t="shared" si="8"/>
        <v>35HỌC VẦN5</v>
      </c>
      <c r="C777" s="351" t="s">
        <v>753</v>
      </c>
      <c r="D777" s="401">
        <v>35</v>
      </c>
      <c r="E777" s="243">
        <v>5</v>
      </c>
      <c r="F777" s="243">
        <v>365</v>
      </c>
      <c r="G777" s="399"/>
    </row>
    <row r="778" spans="2:7" ht="24.75" customHeight="1" x14ac:dyDescent="0.3">
      <c r="B778" s="21" t="str">
        <f t="shared" si="8"/>
        <v>35HỌC VẦN6</v>
      </c>
      <c r="C778" s="351" t="s">
        <v>753</v>
      </c>
      <c r="D778" s="401">
        <v>35</v>
      </c>
      <c r="E778" s="243">
        <v>6</v>
      </c>
      <c r="F778" s="243">
        <v>366</v>
      </c>
      <c r="G778" s="399"/>
    </row>
    <row r="779" spans="2:7" ht="24.75" customHeight="1" x14ac:dyDescent="0.3">
      <c r="B779" s="21" t="str">
        <f t="shared" si="8"/>
        <v>35HỌC VẦN7</v>
      </c>
      <c r="C779" s="351" t="s">
        <v>753</v>
      </c>
      <c r="D779" s="401">
        <v>35</v>
      </c>
      <c r="E779" s="243">
        <v>7</v>
      </c>
      <c r="F779" s="243">
        <v>367</v>
      </c>
      <c r="G779" s="399"/>
    </row>
    <row r="780" spans="2:7" ht="24.75" customHeight="1" x14ac:dyDescent="0.3">
      <c r="B780" s="21" t="str">
        <f t="shared" si="8"/>
        <v>35HỌC VẦN8</v>
      </c>
      <c r="C780" s="351" t="s">
        <v>753</v>
      </c>
      <c r="D780" s="401">
        <v>35</v>
      </c>
      <c r="E780" s="243">
        <v>8</v>
      </c>
      <c r="F780" s="243">
        <v>368</v>
      </c>
      <c r="G780" s="399"/>
    </row>
    <row r="781" spans="2:7" ht="24.75" customHeight="1" x14ac:dyDescent="0.3">
      <c r="B781" s="21" t="str">
        <f t="shared" si="8"/>
        <v>35HỌC VẦN9</v>
      </c>
      <c r="C781" s="351" t="s">
        <v>753</v>
      </c>
      <c r="D781" s="401">
        <v>35</v>
      </c>
      <c r="E781" s="243">
        <v>9</v>
      </c>
      <c r="F781" s="243">
        <v>369</v>
      </c>
      <c r="G781" s="399"/>
    </row>
    <row r="782" spans="2:7" ht="24.75" customHeight="1" x14ac:dyDescent="0.3">
      <c r="B782" s="21" t="str">
        <f t="shared" si="8"/>
        <v>35HỌC VẦN10</v>
      </c>
      <c r="C782" s="351" t="s">
        <v>753</v>
      </c>
      <c r="D782" s="401">
        <v>35</v>
      </c>
      <c r="E782" s="243">
        <v>10</v>
      </c>
      <c r="F782" s="243">
        <v>370</v>
      </c>
      <c r="G782" s="399"/>
    </row>
    <row r="783" spans="2:7" ht="24.75" customHeight="1" x14ac:dyDescent="0.3">
      <c r="B783" s="21" t="str">
        <f t="shared" si="8"/>
        <v>36HỌC VẦN1</v>
      </c>
      <c r="C783" s="351" t="s">
        <v>753</v>
      </c>
      <c r="D783" s="401">
        <v>36</v>
      </c>
      <c r="E783" s="243">
        <v>1</v>
      </c>
      <c r="F783" s="243">
        <v>371</v>
      </c>
      <c r="G783" s="399"/>
    </row>
    <row r="784" spans="2:7" ht="24.75" customHeight="1" x14ac:dyDescent="0.3">
      <c r="B784" s="21" t="str">
        <f t="shared" si="8"/>
        <v>36HỌC VẦN2</v>
      </c>
      <c r="C784" s="351" t="s">
        <v>753</v>
      </c>
      <c r="D784" s="401">
        <v>36</v>
      </c>
      <c r="E784" s="243">
        <v>2</v>
      </c>
      <c r="F784" s="243">
        <v>372</v>
      </c>
      <c r="G784" s="399"/>
    </row>
    <row r="785" spans="2:7" ht="24.75" customHeight="1" x14ac:dyDescent="0.3">
      <c r="B785" s="21" t="str">
        <f t="shared" si="8"/>
        <v>36HỌC VẦN3</v>
      </c>
      <c r="C785" s="351" t="s">
        <v>753</v>
      </c>
      <c r="D785" s="401">
        <v>36</v>
      </c>
      <c r="E785" s="243">
        <v>3</v>
      </c>
      <c r="F785" s="243">
        <v>373</v>
      </c>
      <c r="G785" s="399"/>
    </row>
    <row r="786" spans="2:7" ht="24.75" customHeight="1" x14ac:dyDescent="0.3">
      <c r="B786" s="21" t="str">
        <f t="shared" si="8"/>
        <v>36HỌC VẦN4</v>
      </c>
      <c r="C786" s="351" t="s">
        <v>753</v>
      </c>
      <c r="D786" s="401">
        <v>36</v>
      </c>
      <c r="E786" s="243">
        <v>4</v>
      </c>
      <c r="F786" s="243">
        <v>374</v>
      </c>
      <c r="G786" s="399"/>
    </row>
    <row r="787" spans="2:7" ht="24.75" customHeight="1" x14ac:dyDescent="0.3">
      <c r="B787" s="21" t="str">
        <f t="shared" si="8"/>
        <v>36HỌC VẦN5</v>
      </c>
      <c r="C787" s="351" t="s">
        <v>753</v>
      </c>
      <c r="D787" s="401">
        <v>36</v>
      </c>
      <c r="E787" s="243">
        <v>5</v>
      </c>
      <c r="F787" s="243">
        <v>375</v>
      </c>
      <c r="G787" s="399"/>
    </row>
    <row r="788" spans="2:7" ht="24.75" customHeight="1" x14ac:dyDescent="0.3">
      <c r="B788" s="21" t="str">
        <f t="shared" si="8"/>
        <v>36HỌC VẦN6</v>
      </c>
      <c r="C788" s="351" t="s">
        <v>753</v>
      </c>
      <c r="D788" s="401">
        <v>36</v>
      </c>
      <c r="E788" s="243">
        <v>6</v>
      </c>
      <c r="F788" s="243">
        <v>376</v>
      </c>
      <c r="G788" s="399"/>
    </row>
    <row r="789" spans="2:7" ht="24.75" customHeight="1" x14ac:dyDescent="0.3">
      <c r="B789" s="21" t="str">
        <f t="shared" si="8"/>
        <v>36HỌC VẦN7</v>
      </c>
      <c r="C789" s="351" t="s">
        <v>753</v>
      </c>
      <c r="D789" s="401">
        <v>36</v>
      </c>
      <c r="E789" s="243">
        <v>7</v>
      </c>
      <c r="F789" s="243">
        <v>377</v>
      </c>
      <c r="G789" s="399"/>
    </row>
    <row r="790" spans="2:7" ht="24.75" customHeight="1" x14ac:dyDescent="0.3">
      <c r="B790" s="21" t="str">
        <f t="shared" si="8"/>
        <v>36HỌC VẦN8</v>
      </c>
      <c r="C790" s="351" t="s">
        <v>753</v>
      </c>
      <c r="D790" s="401">
        <v>36</v>
      </c>
      <c r="E790" s="243">
        <v>8</v>
      </c>
      <c r="F790" s="243">
        <v>378</v>
      </c>
      <c r="G790" s="399"/>
    </row>
    <row r="791" spans="2:7" ht="24.75" customHeight="1" x14ac:dyDescent="0.3">
      <c r="B791" s="21" t="str">
        <f t="shared" si="8"/>
        <v>36HỌC VẦN9</v>
      </c>
      <c r="C791" s="351" t="s">
        <v>753</v>
      </c>
      <c r="D791" s="401">
        <v>36</v>
      </c>
      <c r="E791" s="243">
        <v>9</v>
      </c>
      <c r="F791" s="243">
        <v>379</v>
      </c>
      <c r="G791" s="399"/>
    </row>
    <row r="792" spans="2:7" ht="24.75" customHeight="1" x14ac:dyDescent="0.3">
      <c r="B792" s="21" t="str">
        <f t="shared" si="8"/>
        <v>36HỌC VẦN10</v>
      </c>
      <c r="C792" s="351" t="s">
        <v>753</v>
      </c>
      <c r="D792" s="401">
        <v>36</v>
      </c>
      <c r="E792" s="243">
        <v>10</v>
      </c>
      <c r="F792" s="243">
        <v>380</v>
      </c>
      <c r="G792" s="399"/>
    </row>
    <row r="793" spans="2:7" ht="24.75" customHeight="1" x14ac:dyDescent="0.3">
      <c r="B793" s="21" t="str">
        <f t="shared" si="8"/>
        <v>37HỌC VẦN1</v>
      </c>
      <c r="C793" s="351" t="s">
        <v>753</v>
      </c>
      <c r="D793" s="401">
        <v>37</v>
      </c>
      <c r="E793" s="243">
        <v>1</v>
      </c>
      <c r="F793" s="243">
        <v>381</v>
      </c>
      <c r="G793" s="399"/>
    </row>
    <row r="794" spans="2:7" ht="24.75" customHeight="1" x14ac:dyDescent="0.3">
      <c r="B794" s="21" t="str">
        <f t="shared" si="8"/>
        <v>37HỌC VẦN2</v>
      </c>
      <c r="C794" s="351" t="s">
        <v>753</v>
      </c>
      <c r="D794" s="401">
        <v>37</v>
      </c>
      <c r="E794" s="243">
        <v>2</v>
      </c>
      <c r="F794" s="243">
        <v>382</v>
      </c>
      <c r="G794" s="399"/>
    </row>
    <row r="795" spans="2:7" ht="24.75" customHeight="1" x14ac:dyDescent="0.3">
      <c r="B795" s="21" t="str">
        <f t="shared" si="8"/>
        <v>37HỌC VẦN3</v>
      </c>
      <c r="C795" s="351" t="s">
        <v>753</v>
      </c>
      <c r="D795" s="401">
        <v>37</v>
      </c>
      <c r="E795" s="243">
        <v>3</v>
      </c>
      <c r="F795" s="243">
        <v>383</v>
      </c>
      <c r="G795" s="399"/>
    </row>
    <row r="796" spans="2:7" ht="24.75" customHeight="1" x14ac:dyDescent="0.3">
      <c r="B796" s="21" t="str">
        <f t="shared" si="8"/>
        <v>37HỌC VẦN4</v>
      </c>
      <c r="C796" s="351" t="s">
        <v>753</v>
      </c>
      <c r="D796" s="401">
        <v>37</v>
      </c>
      <c r="E796" s="243">
        <v>4</v>
      </c>
      <c r="F796" s="243">
        <v>384</v>
      </c>
      <c r="G796" s="399"/>
    </row>
    <row r="797" spans="2:7" ht="24.75" customHeight="1" x14ac:dyDescent="0.3">
      <c r="B797" s="21" t="str">
        <f t="shared" ref="B797:B860" si="9">D797&amp;C797&amp;E797</f>
        <v>37HỌC VẦN5</v>
      </c>
      <c r="C797" s="351" t="s">
        <v>753</v>
      </c>
      <c r="D797" s="401">
        <v>37</v>
      </c>
      <c r="E797" s="243">
        <v>5</v>
      </c>
      <c r="F797" s="243">
        <v>385</v>
      </c>
      <c r="G797" s="399"/>
    </row>
    <row r="798" spans="2:7" ht="24.75" customHeight="1" x14ac:dyDescent="0.3">
      <c r="B798" s="21" t="str">
        <f t="shared" si="9"/>
        <v>37HỌC VẦN6</v>
      </c>
      <c r="C798" s="351" t="s">
        <v>753</v>
      </c>
      <c r="D798" s="401">
        <v>37</v>
      </c>
      <c r="E798" s="243">
        <v>6</v>
      </c>
      <c r="F798" s="243">
        <v>386</v>
      </c>
      <c r="G798" s="399"/>
    </row>
    <row r="799" spans="2:7" ht="24.75" customHeight="1" x14ac:dyDescent="0.3">
      <c r="B799" s="21" t="str">
        <f t="shared" si="9"/>
        <v>37HỌC VẦN7</v>
      </c>
      <c r="C799" s="351" t="s">
        <v>753</v>
      </c>
      <c r="D799" s="401">
        <v>37</v>
      </c>
      <c r="E799" s="243">
        <v>7</v>
      </c>
      <c r="F799" s="243">
        <v>387</v>
      </c>
      <c r="G799" s="399"/>
    </row>
    <row r="800" spans="2:7" ht="24.75" customHeight="1" x14ac:dyDescent="0.3">
      <c r="B800" s="21" t="str">
        <f t="shared" si="9"/>
        <v>37HỌC VẦN8</v>
      </c>
      <c r="C800" s="351" t="s">
        <v>753</v>
      </c>
      <c r="D800" s="401">
        <v>37</v>
      </c>
      <c r="E800" s="243">
        <v>8</v>
      </c>
      <c r="F800" s="243">
        <v>388</v>
      </c>
      <c r="G800" s="399"/>
    </row>
    <row r="801" spans="2:7" ht="24.75" customHeight="1" x14ac:dyDescent="0.3">
      <c r="B801" s="21" t="str">
        <f t="shared" si="9"/>
        <v>37HỌC VẦN9</v>
      </c>
      <c r="C801" s="351" t="s">
        <v>753</v>
      </c>
      <c r="D801" s="401">
        <v>37</v>
      </c>
      <c r="E801" s="243">
        <v>9</v>
      </c>
      <c r="F801" s="243">
        <v>389</v>
      </c>
      <c r="G801" s="399"/>
    </row>
    <row r="802" spans="2:7" ht="24.75" customHeight="1" x14ac:dyDescent="0.3">
      <c r="B802" s="21" t="str">
        <f t="shared" si="9"/>
        <v>37HỌC VẦN10</v>
      </c>
      <c r="C802" s="351" t="s">
        <v>753</v>
      </c>
      <c r="D802" s="401">
        <v>37</v>
      </c>
      <c r="E802" s="243">
        <v>10</v>
      </c>
      <c r="F802" s="243">
        <v>390</v>
      </c>
      <c r="G802" s="399"/>
    </row>
    <row r="803" spans="2:7" ht="24.75" customHeight="1" x14ac:dyDescent="0.3">
      <c r="B803" s="21"/>
      <c r="C803" s="413"/>
      <c r="D803" s="414"/>
      <c r="E803" s="412"/>
      <c r="F803" s="414"/>
      <c r="G803" s="418" t="s">
        <v>99</v>
      </c>
    </row>
    <row r="804" spans="2:7" ht="24.75" customHeight="1" x14ac:dyDescent="0.3">
      <c r="B804" s="21"/>
      <c r="C804" s="400"/>
      <c r="D804" s="401"/>
      <c r="E804" s="243"/>
      <c r="F804" s="401"/>
      <c r="G804" s="399"/>
    </row>
    <row r="805" spans="2:7" ht="24.75" customHeight="1" x14ac:dyDescent="0.3">
      <c r="B805" s="21" t="str">
        <f t="shared" si="9"/>
        <v>1T.VIỆT (T)1</v>
      </c>
      <c r="C805" s="415" t="s">
        <v>96</v>
      </c>
      <c r="D805" s="243">
        <v>1</v>
      </c>
      <c r="E805" s="406">
        <v>1</v>
      </c>
      <c r="F805" s="404">
        <v>1</v>
      </c>
      <c r="G805" s="399"/>
    </row>
    <row r="806" spans="2:7" ht="24.75" customHeight="1" x14ac:dyDescent="0.3">
      <c r="B806" s="21" t="str">
        <f t="shared" si="9"/>
        <v>1T.VIỆT (T)2</v>
      </c>
      <c r="C806" s="415" t="s">
        <v>96</v>
      </c>
      <c r="D806" s="243">
        <v>1</v>
      </c>
      <c r="E806" s="406">
        <v>2</v>
      </c>
      <c r="F806" s="404">
        <v>2</v>
      </c>
      <c r="G806" s="399"/>
    </row>
    <row r="807" spans="2:7" ht="24.75" customHeight="1" x14ac:dyDescent="0.3">
      <c r="B807" s="21" t="str">
        <f t="shared" si="9"/>
        <v>1T.VIỆT (T)3</v>
      </c>
      <c r="C807" s="415" t="s">
        <v>96</v>
      </c>
      <c r="D807" s="243">
        <v>1</v>
      </c>
      <c r="E807" s="406">
        <v>3</v>
      </c>
      <c r="F807" s="404">
        <v>3</v>
      </c>
      <c r="G807" s="399"/>
    </row>
    <row r="808" spans="2:7" ht="24.75" customHeight="1" x14ac:dyDescent="0.3">
      <c r="B808" s="21" t="str">
        <f t="shared" si="9"/>
        <v>1T.VIỆT (T)4</v>
      </c>
      <c r="C808" s="415" t="s">
        <v>96</v>
      </c>
      <c r="D808" s="243">
        <v>1</v>
      </c>
      <c r="E808" s="406">
        <v>4</v>
      </c>
      <c r="F808" s="404">
        <v>4</v>
      </c>
      <c r="G808" s="399"/>
    </row>
    <row r="809" spans="2:7" ht="24.75" customHeight="1" x14ac:dyDescent="0.3">
      <c r="B809" s="21" t="str">
        <f t="shared" si="9"/>
        <v>1T.VIỆT (T)5</v>
      </c>
      <c r="C809" s="415" t="s">
        <v>96</v>
      </c>
      <c r="D809" s="243">
        <v>1</v>
      </c>
      <c r="E809" s="406">
        <v>5</v>
      </c>
      <c r="F809" s="404">
        <v>5</v>
      </c>
      <c r="G809" s="399"/>
    </row>
    <row r="810" spans="2:7" ht="24.75" customHeight="1" x14ac:dyDescent="0.3">
      <c r="B810" s="21" t="str">
        <f t="shared" si="9"/>
        <v>1T.VIỆT (T)6</v>
      </c>
      <c r="C810" s="415" t="s">
        <v>96</v>
      </c>
      <c r="D810" s="243">
        <v>1</v>
      </c>
      <c r="E810" s="406">
        <v>6</v>
      </c>
      <c r="F810" s="404">
        <v>6</v>
      </c>
      <c r="G810" s="399"/>
    </row>
    <row r="811" spans="2:7" ht="24.75" customHeight="1" x14ac:dyDescent="0.3">
      <c r="B811" s="21" t="str">
        <f t="shared" si="9"/>
        <v>1T.VIỆT (T)7</v>
      </c>
      <c r="C811" s="415" t="s">
        <v>96</v>
      </c>
      <c r="D811" s="243">
        <v>1</v>
      </c>
      <c r="E811" s="406">
        <v>7</v>
      </c>
      <c r="F811" s="404">
        <v>7</v>
      </c>
      <c r="G811" s="399"/>
    </row>
    <row r="812" spans="2:7" ht="24.75" customHeight="1" x14ac:dyDescent="0.3">
      <c r="B812" s="21" t="str">
        <f t="shared" si="9"/>
        <v>2T.VIỆT (T)1</v>
      </c>
      <c r="C812" s="415" t="s">
        <v>96</v>
      </c>
      <c r="D812" s="243">
        <v>2</v>
      </c>
      <c r="E812" s="243">
        <v>1</v>
      </c>
      <c r="F812" s="404">
        <v>8</v>
      </c>
      <c r="G812" s="399"/>
    </row>
    <row r="813" spans="2:7" ht="24.75" customHeight="1" x14ac:dyDescent="0.3">
      <c r="B813" s="21" t="str">
        <f t="shared" si="9"/>
        <v>2T.VIỆT (T)2</v>
      </c>
      <c r="C813" s="415" t="s">
        <v>96</v>
      </c>
      <c r="D813" s="243">
        <v>2</v>
      </c>
      <c r="E813" s="243">
        <v>2</v>
      </c>
      <c r="F813" s="404">
        <v>9</v>
      </c>
      <c r="G813" s="399"/>
    </row>
    <row r="814" spans="2:7" ht="24.75" customHeight="1" x14ac:dyDescent="0.3">
      <c r="B814" s="21" t="str">
        <f t="shared" si="9"/>
        <v>2T.VIỆT (T)3</v>
      </c>
      <c r="C814" s="415" t="s">
        <v>96</v>
      </c>
      <c r="D814" s="243">
        <v>2</v>
      </c>
      <c r="E814" s="243">
        <v>3</v>
      </c>
      <c r="F814" s="404">
        <v>10</v>
      </c>
      <c r="G814" s="399"/>
    </row>
    <row r="815" spans="2:7" ht="24.75" customHeight="1" x14ac:dyDescent="0.3">
      <c r="B815" s="21" t="str">
        <f t="shared" si="9"/>
        <v>2T.VIỆT (T)4</v>
      </c>
      <c r="C815" s="415" t="s">
        <v>96</v>
      </c>
      <c r="D815" s="243">
        <v>2</v>
      </c>
      <c r="E815" s="243">
        <v>4</v>
      </c>
      <c r="F815" s="404">
        <v>11</v>
      </c>
      <c r="G815" s="399"/>
    </row>
    <row r="816" spans="2:7" ht="24.75" customHeight="1" x14ac:dyDescent="0.3">
      <c r="B816" s="21" t="str">
        <f t="shared" si="9"/>
        <v>2T.VIỆT (T)5</v>
      </c>
      <c r="C816" s="415" t="s">
        <v>96</v>
      </c>
      <c r="D816" s="243">
        <v>2</v>
      </c>
      <c r="E816" s="243">
        <v>5</v>
      </c>
      <c r="F816" s="404">
        <v>12</v>
      </c>
      <c r="G816" s="399"/>
    </row>
    <row r="817" spans="2:7" ht="24.75" customHeight="1" x14ac:dyDescent="0.3">
      <c r="B817" s="21" t="str">
        <f t="shared" si="9"/>
        <v>2T.VIỆT (T)6</v>
      </c>
      <c r="C817" s="415" t="s">
        <v>96</v>
      </c>
      <c r="D817" s="243">
        <v>2</v>
      </c>
      <c r="E817" s="243">
        <v>6</v>
      </c>
      <c r="F817" s="404">
        <v>13</v>
      </c>
      <c r="G817" s="399"/>
    </row>
    <row r="818" spans="2:7" ht="24.75" customHeight="1" x14ac:dyDescent="0.3">
      <c r="B818" s="21" t="str">
        <f t="shared" si="9"/>
        <v>2T.VIỆT (T)7</v>
      </c>
      <c r="C818" s="415" t="s">
        <v>96</v>
      </c>
      <c r="D818" s="243">
        <v>2</v>
      </c>
      <c r="E818" s="243">
        <v>7</v>
      </c>
      <c r="F818" s="404">
        <v>14</v>
      </c>
      <c r="G818" s="399"/>
    </row>
    <row r="819" spans="2:7" ht="24.75" customHeight="1" x14ac:dyDescent="0.3">
      <c r="B819" s="21" t="str">
        <f t="shared" si="9"/>
        <v>3T.VIỆT (T)1</v>
      </c>
      <c r="C819" s="415" t="s">
        <v>96</v>
      </c>
      <c r="D819" s="243">
        <v>3</v>
      </c>
      <c r="E819" s="406">
        <v>1</v>
      </c>
      <c r="F819" s="404">
        <v>15</v>
      </c>
      <c r="G819" s="399"/>
    </row>
    <row r="820" spans="2:7" ht="24.75" customHeight="1" x14ac:dyDescent="0.3">
      <c r="B820" s="21" t="str">
        <f t="shared" si="9"/>
        <v>3T.VIỆT (T)2</v>
      </c>
      <c r="C820" s="415" t="s">
        <v>96</v>
      </c>
      <c r="D820" s="243">
        <v>3</v>
      </c>
      <c r="E820" s="406">
        <v>2</v>
      </c>
      <c r="F820" s="404">
        <v>16</v>
      </c>
      <c r="G820" s="399"/>
    </row>
    <row r="821" spans="2:7" ht="24.75" customHeight="1" x14ac:dyDescent="0.3">
      <c r="B821" s="21" t="str">
        <f t="shared" si="9"/>
        <v>3T.VIỆT (T)3</v>
      </c>
      <c r="C821" s="415" t="s">
        <v>96</v>
      </c>
      <c r="D821" s="243">
        <v>3</v>
      </c>
      <c r="E821" s="406">
        <v>3</v>
      </c>
      <c r="F821" s="404">
        <v>17</v>
      </c>
      <c r="G821" s="399"/>
    </row>
    <row r="822" spans="2:7" ht="24.75" customHeight="1" x14ac:dyDescent="0.3">
      <c r="B822" s="21" t="str">
        <f t="shared" si="9"/>
        <v>3T.VIỆT (T)4</v>
      </c>
      <c r="C822" s="415" t="s">
        <v>96</v>
      </c>
      <c r="D822" s="243">
        <v>3</v>
      </c>
      <c r="E822" s="406">
        <v>4</v>
      </c>
      <c r="F822" s="404">
        <v>18</v>
      </c>
      <c r="G822" s="399"/>
    </row>
    <row r="823" spans="2:7" ht="24.75" customHeight="1" x14ac:dyDescent="0.3">
      <c r="B823" s="21" t="str">
        <f t="shared" si="9"/>
        <v>3T.VIỆT (T)5</v>
      </c>
      <c r="C823" s="415" t="s">
        <v>96</v>
      </c>
      <c r="D823" s="243">
        <v>3</v>
      </c>
      <c r="E823" s="406">
        <v>5</v>
      </c>
      <c r="F823" s="404">
        <v>19</v>
      </c>
      <c r="G823" s="399"/>
    </row>
    <row r="824" spans="2:7" ht="24.75" customHeight="1" x14ac:dyDescent="0.3">
      <c r="B824" s="21" t="str">
        <f t="shared" si="9"/>
        <v>3T.VIỆT (T)6</v>
      </c>
      <c r="C824" s="415" t="s">
        <v>96</v>
      </c>
      <c r="D824" s="243">
        <v>3</v>
      </c>
      <c r="E824" s="406">
        <v>6</v>
      </c>
      <c r="F824" s="404">
        <v>20</v>
      </c>
      <c r="G824" s="399"/>
    </row>
    <row r="825" spans="2:7" ht="24.75" customHeight="1" x14ac:dyDescent="0.3">
      <c r="B825" s="21" t="str">
        <f t="shared" si="9"/>
        <v>3T.VIỆT (T)7</v>
      </c>
      <c r="C825" s="415" t="s">
        <v>96</v>
      </c>
      <c r="D825" s="243">
        <v>3</v>
      </c>
      <c r="E825" s="406">
        <v>7</v>
      </c>
      <c r="F825" s="404">
        <v>21</v>
      </c>
      <c r="G825" s="399"/>
    </row>
    <row r="826" spans="2:7" ht="24.75" customHeight="1" x14ac:dyDescent="0.3">
      <c r="B826" s="21" t="str">
        <f t="shared" si="9"/>
        <v>4T.VIỆT (T)1</v>
      </c>
      <c r="C826" s="415" t="s">
        <v>96</v>
      </c>
      <c r="D826" s="243">
        <v>4</v>
      </c>
      <c r="E826" s="243">
        <v>1</v>
      </c>
      <c r="F826" s="404">
        <v>22</v>
      </c>
      <c r="G826" s="399"/>
    </row>
    <row r="827" spans="2:7" ht="24.75" customHeight="1" x14ac:dyDescent="0.3">
      <c r="B827" s="21" t="str">
        <f t="shared" si="9"/>
        <v>4T.VIỆT (T)2</v>
      </c>
      <c r="C827" s="415" t="s">
        <v>96</v>
      </c>
      <c r="D827" s="245">
        <v>4</v>
      </c>
      <c r="E827" s="243">
        <v>2</v>
      </c>
      <c r="F827" s="404">
        <v>23</v>
      </c>
      <c r="G827" s="399"/>
    </row>
    <row r="828" spans="2:7" ht="24.75" customHeight="1" x14ac:dyDescent="0.3">
      <c r="B828" s="21" t="str">
        <f t="shared" si="9"/>
        <v>4T.VIỆT (T)3</v>
      </c>
      <c r="C828" s="415" t="s">
        <v>96</v>
      </c>
      <c r="D828" s="245">
        <v>4</v>
      </c>
      <c r="E828" s="243">
        <v>3</v>
      </c>
      <c r="F828" s="404">
        <v>24</v>
      </c>
      <c r="G828" s="399"/>
    </row>
    <row r="829" spans="2:7" ht="24.75" customHeight="1" x14ac:dyDescent="0.3">
      <c r="B829" s="21" t="str">
        <f t="shared" si="9"/>
        <v>4T.VIỆT (T)4</v>
      </c>
      <c r="C829" s="415" t="s">
        <v>96</v>
      </c>
      <c r="D829" s="243">
        <v>4</v>
      </c>
      <c r="E829" s="243">
        <v>4</v>
      </c>
      <c r="F829" s="404">
        <v>25</v>
      </c>
      <c r="G829" s="399"/>
    </row>
    <row r="830" spans="2:7" ht="24.75" customHeight="1" x14ac:dyDescent="0.3">
      <c r="B830" s="21" t="str">
        <f t="shared" si="9"/>
        <v>4T.VIỆT (T)5</v>
      </c>
      <c r="C830" s="415" t="s">
        <v>96</v>
      </c>
      <c r="D830" s="243">
        <v>4</v>
      </c>
      <c r="E830" s="243">
        <v>5</v>
      </c>
      <c r="F830" s="404">
        <v>26</v>
      </c>
      <c r="G830" s="399"/>
    </row>
    <row r="831" spans="2:7" ht="24.75" customHeight="1" x14ac:dyDescent="0.3">
      <c r="B831" s="21" t="str">
        <f t="shared" si="9"/>
        <v>4T.VIỆT (T)6</v>
      </c>
      <c r="C831" s="415" t="s">
        <v>96</v>
      </c>
      <c r="D831" s="243">
        <v>4</v>
      </c>
      <c r="E831" s="243">
        <v>6</v>
      </c>
      <c r="F831" s="404">
        <v>27</v>
      </c>
      <c r="G831" s="399"/>
    </row>
    <row r="832" spans="2:7" ht="24.75" customHeight="1" x14ac:dyDescent="0.3">
      <c r="B832" s="21" t="str">
        <f t="shared" si="9"/>
        <v>4T.VIỆT (T)7</v>
      </c>
      <c r="C832" s="415" t="s">
        <v>96</v>
      </c>
      <c r="D832" s="243">
        <v>4</v>
      </c>
      <c r="E832" s="243">
        <v>7</v>
      </c>
      <c r="F832" s="404">
        <v>28</v>
      </c>
      <c r="G832" s="399"/>
    </row>
    <row r="833" spans="2:7" ht="24.75" customHeight="1" x14ac:dyDescent="0.3">
      <c r="B833" s="21" t="str">
        <f t="shared" si="9"/>
        <v>5T.VIỆT (T)1</v>
      </c>
      <c r="C833" s="415" t="s">
        <v>96</v>
      </c>
      <c r="D833" s="243">
        <v>5</v>
      </c>
      <c r="E833" s="406">
        <v>1</v>
      </c>
      <c r="F833" s="404">
        <v>29</v>
      </c>
      <c r="G833" s="399"/>
    </row>
    <row r="834" spans="2:7" ht="24.75" customHeight="1" x14ac:dyDescent="0.3">
      <c r="B834" s="21" t="str">
        <f t="shared" si="9"/>
        <v>5T.VIỆT (T)2</v>
      </c>
      <c r="C834" s="415" t="s">
        <v>96</v>
      </c>
      <c r="D834" s="243">
        <v>5</v>
      </c>
      <c r="E834" s="406">
        <v>2</v>
      </c>
      <c r="F834" s="404">
        <v>30</v>
      </c>
      <c r="G834" s="399"/>
    </row>
    <row r="835" spans="2:7" ht="24.75" customHeight="1" x14ac:dyDescent="0.3">
      <c r="B835" s="21" t="str">
        <f t="shared" si="9"/>
        <v>5T.VIỆT (T)3</v>
      </c>
      <c r="C835" s="415" t="s">
        <v>96</v>
      </c>
      <c r="D835" s="243">
        <v>5</v>
      </c>
      <c r="E835" s="406">
        <v>3</v>
      </c>
      <c r="F835" s="404">
        <v>31</v>
      </c>
      <c r="G835" s="399"/>
    </row>
    <row r="836" spans="2:7" ht="24.75" customHeight="1" x14ac:dyDescent="0.3">
      <c r="B836" s="21" t="str">
        <f t="shared" si="9"/>
        <v>5T.VIỆT (T)4</v>
      </c>
      <c r="C836" s="415" t="s">
        <v>96</v>
      </c>
      <c r="D836" s="243">
        <v>5</v>
      </c>
      <c r="E836" s="406">
        <v>4</v>
      </c>
      <c r="F836" s="404">
        <v>32</v>
      </c>
      <c r="G836" s="399"/>
    </row>
    <row r="837" spans="2:7" ht="24.75" customHeight="1" x14ac:dyDescent="0.3">
      <c r="B837" s="21" t="str">
        <f t="shared" si="9"/>
        <v>5T.VIỆT (T)5</v>
      </c>
      <c r="C837" s="415" t="s">
        <v>96</v>
      </c>
      <c r="D837" s="243">
        <v>5</v>
      </c>
      <c r="E837" s="406">
        <v>5</v>
      </c>
      <c r="F837" s="404">
        <v>33</v>
      </c>
      <c r="G837" s="399"/>
    </row>
    <row r="838" spans="2:7" ht="24.75" customHeight="1" x14ac:dyDescent="0.3">
      <c r="B838" s="21" t="str">
        <f t="shared" si="9"/>
        <v>5T.VIỆT (T)6</v>
      </c>
      <c r="C838" s="415" t="s">
        <v>96</v>
      </c>
      <c r="D838" s="243">
        <v>5</v>
      </c>
      <c r="E838" s="406">
        <v>6</v>
      </c>
      <c r="F838" s="404">
        <v>34</v>
      </c>
      <c r="G838" s="399"/>
    </row>
    <row r="839" spans="2:7" ht="24.75" customHeight="1" x14ac:dyDescent="0.3">
      <c r="B839" s="21" t="str">
        <f t="shared" si="9"/>
        <v>5T.VIỆT (T)7</v>
      </c>
      <c r="C839" s="415" t="s">
        <v>96</v>
      </c>
      <c r="D839" s="243">
        <v>5</v>
      </c>
      <c r="E839" s="406">
        <v>7</v>
      </c>
      <c r="F839" s="404">
        <v>35</v>
      </c>
      <c r="G839" s="399"/>
    </row>
    <row r="840" spans="2:7" ht="24.75" customHeight="1" x14ac:dyDescent="0.3">
      <c r="B840" s="21" t="str">
        <f t="shared" si="9"/>
        <v>6T.VIỆT (T)1</v>
      </c>
      <c r="C840" s="415" t="s">
        <v>96</v>
      </c>
      <c r="D840" s="243">
        <v>6</v>
      </c>
      <c r="E840" s="243">
        <v>1</v>
      </c>
      <c r="F840" s="404">
        <v>36</v>
      </c>
      <c r="G840" s="399"/>
    </row>
    <row r="841" spans="2:7" ht="24.75" customHeight="1" x14ac:dyDescent="0.3">
      <c r="B841" s="21" t="str">
        <f t="shared" si="9"/>
        <v>6T.VIỆT (T)2</v>
      </c>
      <c r="C841" s="415" t="s">
        <v>96</v>
      </c>
      <c r="D841" s="243">
        <v>6</v>
      </c>
      <c r="E841" s="243">
        <v>2</v>
      </c>
      <c r="F841" s="404">
        <v>37</v>
      </c>
      <c r="G841" s="399"/>
    </row>
    <row r="842" spans="2:7" ht="24.75" customHeight="1" x14ac:dyDescent="0.3">
      <c r="B842" s="21" t="str">
        <f t="shared" si="9"/>
        <v>6T.VIỆT (T)3</v>
      </c>
      <c r="C842" s="415" t="s">
        <v>96</v>
      </c>
      <c r="D842" s="243">
        <v>6</v>
      </c>
      <c r="E842" s="243">
        <v>3</v>
      </c>
      <c r="F842" s="404">
        <v>38</v>
      </c>
      <c r="G842" s="399"/>
    </row>
    <row r="843" spans="2:7" ht="24.75" customHeight="1" x14ac:dyDescent="0.3">
      <c r="B843" s="21" t="str">
        <f t="shared" si="9"/>
        <v>6T.VIỆT (T)4</v>
      </c>
      <c r="C843" s="415" t="s">
        <v>96</v>
      </c>
      <c r="D843" s="243">
        <v>6</v>
      </c>
      <c r="E843" s="243">
        <v>4</v>
      </c>
      <c r="F843" s="404">
        <v>39</v>
      </c>
      <c r="G843" s="399"/>
    </row>
    <row r="844" spans="2:7" ht="24.75" customHeight="1" x14ac:dyDescent="0.3">
      <c r="B844" s="21" t="str">
        <f t="shared" si="9"/>
        <v>6T.VIỆT (T)5</v>
      </c>
      <c r="C844" s="415" t="s">
        <v>96</v>
      </c>
      <c r="D844" s="243">
        <v>6</v>
      </c>
      <c r="E844" s="243">
        <v>5</v>
      </c>
      <c r="F844" s="404">
        <v>40</v>
      </c>
      <c r="G844" s="399"/>
    </row>
    <row r="845" spans="2:7" ht="24.75" customHeight="1" x14ac:dyDescent="0.3">
      <c r="B845" s="21" t="str">
        <f t="shared" si="9"/>
        <v>6T.VIỆT (T)6</v>
      </c>
      <c r="C845" s="415" t="s">
        <v>96</v>
      </c>
      <c r="D845" s="243">
        <v>6</v>
      </c>
      <c r="E845" s="243">
        <v>6</v>
      </c>
      <c r="F845" s="404">
        <v>41</v>
      </c>
      <c r="G845" s="399"/>
    </row>
    <row r="846" spans="2:7" ht="24.75" customHeight="1" x14ac:dyDescent="0.3">
      <c r="B846" s="21" t="str">
        <f t="shared" si="9"/>
        <v>6T.VIỆT (T)7</v>
      </c>
      <c r="C846" s="415" t="s">
        <v>96</v>
      </c>
      <c r="D846" s="243">
        <v>6</v>
      </c>
      <c r="E846" s="243">
        <v>7</v>
      </c>
      <c r="F846" s="404">
        <v>42</v>
      </c>
      <c r="G846" s="399"/>
    </row>
    <row r="847" spans="2:7" ht="24.75" customHeight="1" x14ac:dyDescent="0.3">
      <c r="B847" s="21" t="str">
        <f t="shared" si="9"/>
        <v>7T.VIỆT (T)1</v>
      </c>
      <c r="C847" s="415" t="s">
        <v>96</v>
      </c>
      <c r="D847" s="243">
        <v>7</v>
      </c>
      <c r="E847" s="406">
        <v>1</v>
      </c>
      <c r="F847" s="404">
        <v>43</v>
      </c>
      <c r="G847" s="399"/>
    </row>
    <row r="848" spans="2:7" ht="24.75" customHeight="1" x14ac:dyDescent="0.3">
      <c r="B848" s="21" t="str">
        <f t="shared" si="9"/>
        <v>7T.VIỆT (T)2</v>
      </c>
      <c r="C848" s="415" t="s">
        <v>96</v>
      </c>
      <c r="D848" s="243">
        <v>7</v>
      </c>
      <c r="E848" s="406">
        <v>2</v>
      </c>
      <c r="F848" s="404">
        <v>44</v>
      </c>
      <c r="G848" s="399"/>
    </row>
    <row r="849" spans="2:7" ht="24.75" customHeight="1" x14ac:dyDescent="0.3">
      <c r="B849" s="21" t="str">
        <f t="shared" si="9"/>
        <v>7T.VIỆT (T)3</v>
      </c>
      <c r="C849" s="415" t="s">
        <v>96</v>
      </c>
      <c r="D849" s="243">
        <v>7</v>
      </c>
      <c r="E849" s="406">
        <v>3</v>
      </c>
      <c r="F849" s="404">
        <v>45</v>
      </c>
      <c r="G849" s="399"/>
    </row>
    <row r="850" spans="2:7" ht="24.75" customHeight="1" x14ac:dyDescent="0.3">
      <c r="B850" s="21" t="str">
        <f t="shared" si="9"/>
        <v>7T.VIỆT (T)4</v>
      </c>
      <c r="C850" s="415" t="s">
        <v>96</v>
      </c>
      <c r="D850" s="243">
        <v>7</v>
      </c>
      <c r="E850" s="406">
        <v>4</v>
      </c>
      <c r="F850" s="404">
        <v>46</v>
      </c>
      <c r="G850" s="399"/>
    </row>
    <row r="851" spans="2:7" ht="24.75" customHeight="1" x14ac:dyDescent="0.3">
      <c r="B851" s="21" t="str">
        <f t="shared" si="9"/>
        <v>7T.VIỆT (T)5</v>
      </c>
      <c r="C851" s="415" t="s">
        <v>96</v>
      </c>
      <c r="D851" s="243">
        <v>7</v>
      </c>
      <c r="E851" s="406">
        <v>5</v>
      </c>
      <c r="F851" s="404">
        <v>47</v>
      </c>
      <c r="G851" s="399"/>
    </row>
    <row r="852" spans="2:7" ht="24.75" customHeight="1" x14ac:dyDescent="0.3">
      <c r="B852" s="21" t="str">
        <f t="shared" si="9"/>
        <v>7T.VIỆT (T)6</v>
      </c>
      <c r="C852" s="415" t="s">
        <v>96</v>
      </c>
      <c r="D852" s="243">
        <v>7</v>
      </c>
      <c r="E852" s="406">
        <v>6</v>
      </c>
      <c r="F852" s="404">
        <v>48</v>
      </c>
      <c r="G852" s="399"/>
    </row>
    <row r="853" spans="2:7" ht="24.75" customHeight="1" x14ac:dyDescent="0.3">
      <c r="B853" s="21" t="str">
        <f t="shared" si="9"/>
        <v>7T.VIỆT (T)7</v>
      </c>
      <c r="C853" s="415" t="s">
        <v>96</v>
      </c>
      <c r="D853" s="243">
        <v>7</v>
      </c>
      <c r="E853" s="406">
        <v>7</v>
      </c>
      <c r="F853" s="404">
        <v>49</v>
      </c>
      <c r="G853" s="399"/>
    </row>
    <row r="854" spans="2:7" ht="24.75" customHeight="1" x14ac:dyDescent="0.3">
      <c r="B854" s="21" t="str">
        <f t="shared" si="9"/>
        <v>8T.VIỆT (T)1</v>
      </c>
      <c r="C854" s="415" t="s">
        <v>96</v>
      </c>
      <c r="D854" s="243">
        <v>8</v>
      </c>
      <c r="E854" s="243">
        <v>1</v>
      </c>
      <c r="F854" s="404">
        <v>50</v>
      </c>
      <c r="G854" s="399"/>
    </row>
    <row r="855" spans="2:7" ht="24.75" customHeight="1" x14ac:dyDescent="0.3">
      <c r="B855" s="21" t="str">
        <f t="shared" si="9"/>
        <v>8T.VIỆT (T)2</v>
      </c>
      <c r="C855" s="415" t="s">
        <v>96</v>
      </c>
      <c r="D855" s="243">
        <v>8</v>
      </c>
      <c r="E855" s="243">
        <v>2</v>
      </c>
      <c r="F855" s="404">
        <v>51</v>
      </c>
      <c r="G855" s="399"/>
    </row>
    <row r="856" spans="2:7" ht="24.75" customHeight="1" x14ac:dyDescent="0.3">
      <c r="B856" s="21" t="str">
        <f t="shared" si="9"/>
        <v>8T.VIỆT (T)3</v>
      </c>
      <c r="C856" s="415" t="s">
        <v>96</v>
      </c>
      <c r="D856" s="243">
        <v>8</v>
      </c>
      <c r="E856" s="243">
        <v>3</v>
      </c>
      <c r="F856" s="404">
        <v>52</v>
      </c>
      <c r="G856" s="399"/>
    </row>
    <row r="857" spans="2:7" ht="24.75" customHeight="1" x14ac:dyDescent="0.3">
      <c r="B857" s="21" t="str">
        <f t="shared" si="9"/>
        <v>8T.VIỆT (T)4</v>
      </c>
      <c r="C857" s="415" t="s">
        <v>96</v>
      </c>
      <c r="D857" s="243">
        <v>8</v>
      </c>
      <c r="E857" s="243">
        <v>4</v>
      </c>
      <c r="F857" s="404">
        <v>53</v>
      </c>
      <c r="G857" s="399"/>
    </row>
    <row r="858" spans="2:7" ht="24.75" customHeight="1" x14ac:dyDescent="0.3">
      <c r="B858" s="21" t="str">
        <f t="shared" si="9"/>
        <v>8T.VIỆT (T)5</v>
      </c>
      <c r="C858" s="415" t="s">
        <v>96</v>
      </c>
      <c r="D858" s="243">
        <v>8</v>
      </c>
      <c r="E858" s="243">
        <v>5</v>
      </c>
      <c r="F858" s="404">
        <v>54</v>
      </c>
      <c r="G858" s="399"/>
    </row>
    <row r="859" spans="2:7" ht="24.75" customHeight="1" x14ac:dyDescent="0.3">
      <c r="B859" s="21" t="str">
        <f t="shared" si="9"/>
        <v>8T.VIỆT (T)6</v>
      </c>
      <c r="C859" s="415" t="s">
        <v>96</v>
      </c>
      <c r="D859" s="243">
        <v>8</v>
      </c>
      <c r="E859" s="243">
        <v>6</v>
      </c>
      <c r="F859" s="404">
        <v>55</v>
      </c>
      <c r="G859" s="399"/>
    </row>
    <row r="860" spans="2:7" ht="24.75" customHeight="1" x14ac:dyDescent="0.3">
      <c r="B860" s="21" t="str">
        <f t="shared" si="9"/>
        <v>8T.VIỆT (T)7</v>
      </c>
      <c r="C860" s="415" t="s">
        <v>96</v>
      </c>
      <c r="D860" s="243">
        <v>8</v>
      </c>
      <c r="E860" s="243">
        <v>7</v>
      </c>
      <c r="F860" s="404">
        <v>56</v>
      </c>
      <c r="G860" s="399"/>
    </row>
    <row r="861" spans="2:7" ht="24.75" customHeight="1" x14ac:dyDescent="0.3">
      <c r="B861" s="21" t="str">
        <f t="shared" ref="B861:B924" si="10">D861&amp;C861&amp;E861</f>
        <v>9T.VIỆT (T)1</v>
      </c>
      <c r="C861" s="415" t="s">
        <v>96</v>
      </c>
      <c r="D861" s="243">
        <v>9</v>
      </c>
      <c r="E861" s="406">
        <v>1</v>
      </c>
      <c r="F861" s="404">
        <v>57</v>
      </c>
      <c r="G861" s="399"/>
    </row>
    <row r="862" spans="2:7" ht="24.75" customHeight="1" x14ac:dyDescent="0.3">
      <c r="B862" s="21" t="str">
        <f t="shared" si="10"/>
        <v>9T.VIỆT (T)2</v>
      </c>
      <c r="C862" s="415" t="s">
        <v>96</v>
      </c>
      <c r="D862" s="243">
        <v>9</v>
      </c>
      <c r="E862" s="406">
        <v>2</v>
      </c>
      <c r="F862" s="404">
        <v>58</v>
      </c>
      <c r="G862" s="399"/>
    </row>
    <row r="863" spans="2:7" ht="24.75" customHeight="1" x14ac:dyDescent="0.3">
      <c r="B863" s="21" t="str">
        <f t="shared" si="10"/>
        <v>9T.VIỆT (T)3</v>
      </c>
      <c r="C863" s="415" t="s">
        <v>96</v>
      </c>
      <c r="D863" s="243">
        <v>9</v>
      </c>
      <c r="E863" s="406">
        <v>3</v>
      </c>
      <c r="F863" s="404">
        <v>59</v>
      </c>
      <c r="G863" s="399"/>
    </row>
    <row r="864" spans="2:7" ht="24.75" customHeight="1" x14ac:dyDescent="0.3">
      <c r="B864" s="21" t="str">
        <f t="shared" si="10"/>
        <v>9T.VIỆT (T)4</v>
      </c>
      <c r="C864" s="415" t="s">
        <v>96</v>
      </c>
      <c r="D864" s="243">
        <v>9</v>
      </c>
      <c r="E864" s="406">
        <v>4</v>
      </c>
      <c r="F864" s="404">
        <v>60</v>
      </c>
      <c r="G864" s="399"/>
    </row>
    <row r="865" spans="2:7" ht="24.75" customHeight="1" x14ac:dyDescent="0.3">
      <c r="B865" s="21" t="str">
        <f t="shared" si="10"/>
        <v>9T.VIỆT (T)5</v>
      </c>
      <c r="C865" s="415" t="s">
        <v>96</v>
      </c>
      <c r="D865" s="243">
        <v>9</v>
      </c>
      <c r="E865" s="406">
        <v>5</v>
      </c>
      <c r="F865" s="404">
        <v>61</v>
      </c>
      <c r="G865" s="399"/>
    </row>
    <row r="866" spans="2:7" ht="24.75" customHeight="1" x14ac:dyDescent="0.3">
      <c r="B866" s="21" t="str">
        <f t="shared" si="10"/>
        <v>9T.VIỆT (T)6</v>
      </c>
      <c r="C866" s="415" t="s">
        <v>96</v>
      </c>
      <c r="D866" s="243">
        <v>9</v>
      </c>
      <c r="E866" s="406">
        <v>6</v>
      </c>
      <c r="F866" s="404">
        <v>62</v>
      </c>
      <c r="G866" s="399"/>
    </row>
    <row r="867" spans="2:7" ht="24.75" customHeight="1" x14ac:dyDescent="0.3">
      <c r="B867" s="21" t="str">
        <f t="shared" si="10"/>
        <v>9T.VIỆT (T)7</v>
      </c>
      <c r="C867" s="415" t="s">
        <v>96</v>
      </c>
      <c r="D867" s="243">
        <v>9</v>
      </c>
      <c r="E867" s="406">
        <v>7</v>
      </c>
      <c r="F867" s="404">
        <v>63</v>
      </c>
      <c r="G867" s="399"/>
    </row>
    <row r="868" spans="2:7" ht="24.75" customHeight="1" x14ac:dyDescent="0.3">
      <c r="B868" s="21" t="str">
        <f t="shared" si="10"/>
        <v>10T.VIỆT (T)1</v>
      </c>
      <c r="C868" s="415" t="s">
        <v>96</v>
      </c>
      <c r="D868" s="243">
        <v>10</v>
      </c>
      <c r="E868" s="243">
        <v>1</v>
      </c>
      <c r="F868" s="404">
        <v>64</v>
      </c>
      <c r="G868" s="399"/>
    </row>
    <row r="869" spans="2:7" ht="24.75" customHeight="1" x14ac:dyDescent="0.3">
      <c r="B869" s="21" t="str">
        <f t="shared" si="10"/>
        <v>10T.VIỆT (T)2</v>
      </c>
      <c r="C869" s="415" t="s">
        <v>96</v>
      </c>
      <c r="D869" s="243">
        <v>10</v>
      </c>
      <c r="E869" s="243">
        <v>2</v>
      </c>
      <c r="F869" s="404">
        <v>65</v>
      </c>
      <c r="G869" s="399"/>
    </row>
    <row r="870" spans="2:7" ht="24.75" customHeight="1" x14ac:dyDescent="0.3">
      <c r="B870" s="21" t="str">
        <f t="shared" si="10"/>
        <v>10T.VIỆT (T)3</v>
      </c>
      <c r="C870" s="415" t="s">
        <v>96</v>
      </c>
      <c r="D870" s="243">
        <v>10</v>
      </c>
      <c r="E870" s="243">
        <v>3</v>
      </c>
      <c r="F870" s="404">
        <v>66</v>
      </c>
      <c r="G870" s="399"/>
    </row>
    <row r="871" spans="2:7" ht="24.75" customHeight="1" x14ac:dyDescent="0.3">
      <c r="B871" s="21" t="str">
        <f t="shared" si="10"/>
        <v>10T.VIỆT (T)4</v>
      </c>
      <c r="C871" s="415" t="s">
        <v>96</v>
      </c>
      <c r="D871" s="243">
        <v>10</v>
      </c>
      <c r="E871" s="243">
        <v>4</v>
      </c>
      <c r="F871" s="404">
        <v>67</v>
      </c>
      <c r="G871" s="399"/>
    </row>
    <row r="872" spans="2:7" ht="24.75" customHeight="1" x14ac:dyDescent="0.3">
      <c r="B872" s="21" t="str">
        <f t="shared" si="10"/>
        <v>10T.VIỆT (T)5</v>
      </c>
      <c r="C872" s="415" t="s">
        <v>96</v>
      </c>
      <c r="D872" s="243">
        <v>10</v>
      </c>
      <c r="E872" s="243">
        <v>5</v>
      </c>
      <c r="F872" s="404">
        <v>68</v>
      </c>
      <c r="G872" s="399"/>
    </row>
    <row r="873" spans="2:7" ht="24.75" customHeight="1" x14ac:dyDescent="0.3">
      <c r="B873" s="21" t="str">
        <f t="shared" si="10"/>
        <v>10T.VIỆT (T)6</v>
      </c>
      <c r="C873" s="415" t="s">
        <v>96</v>
      </c>
      <c r="D873" s="243">
        <v>10</v>
      </c>
      <c r="E873" s="243">
        <v>6</v>
      </c>
      <c r="F873" s="404">
        <v>69</v>
      </c>
      <c r="G873" s="399"/>
    </row>
    <row r="874" spans="2:7" ht="24.75" customHeight="1" x14ac:dyDescent="0.3">
      <c r="B874" s="21" t="str">
        <f t="shared" si="10"/>
        <v>10T.VIỆT (T)7</v>
      </c>
      <c r="C874" s="415" t="s">
        <v>96</v>
      </c>
      <c r="D874" s="243">
        <v>10</v>
      </c>
      <c r="E874" s="243">
        <v>7</v>
      </c>
      <c r="F874" s="404">
        <v>70</v>
      </c>
      <c r="G874" s="399"/>
    </row>
    <row r="875" spans="2:7" ht="24.75" customHeight="1" x14ac:dyDescent="0.3">
      <c r="B875" s="21" t="str">
        <f t="shared" si="10"/>
        <v>11T.VIỆT (T)1</v>
      </c>
      <c r="C875" s="415" t="s">
        <v>96</v>
      </c>
      <c r="D875" s="243">
        <v>11</v>
      </c>
      <c r="E875" s="406">
        <v>1</v>
      </c>
      <c r="F875" s="404">
        <v>71</v>
      </c>
      <c r="G875" s="399"/>
    </row>
    <row r="876" spans="2:7" ht="24.75" customHeight="1" x14ac:dyDescent="0.3">
      <c r="B876" s="21" t="str">
        <f t="shared" si="10"/>
        <v>11T.VIỆT (T)2</v>
      </c>
      <c r="C876" s="415" t="s">
        <v>96</v>
      </c>
      <c r="D876" s="243">
        <v>11</v>
      </c>
      <c r="E876" s="406">
        <v>2</v>
      </c>
      <c r="F876" s="404">
        <v>72</v>
      </c>
      <c r="G876" s="399"/>
    </row>
    <row r="877" spans="2:7" ht="24.75" customHeight="1" x14ac:dyDescent="0.3">
      <c r="B877" s="21" t="str">
        <f t="shared" si="10"/>
        <v>11T.VIỆT (T)3</v>
      </c>
      <c r="C877" s="415" t="s">
        <v>96</v>
      </c>
      <c r="D877" s="243">
        <v>11</v>
      </c>
      <c r="E877" s="406">
        <v>3</v>
      </c>
      <c r="F877" s="404">
        <v>73</v>
      </c>
      <c r="G877" s="399"/>
    </row>
    <row r="878" spans="2:7" ht="24.75" customHeight="1" x14ac:dyDescent="0.3">
      <c r="B878" s="21" t="str">
        <f t="shared" si="10"/>
        <v>11T.VIỆT (T)4</v>
      </c>
      <c r="C878" s="415" t="s">
        <v>96</v>
      </c>
      <c r="D878" s="243">
        <v>11</v>
      </c>
      <c r="E878" s="406">
        <v>4</v>
      </c>
      <c r="F878" s="404">
        <v>74</v>
      </c>
      <c r="G878" s="399"/>
    </row>
    <row r="879" spans="2:7" ht="24.75" customHeight="1" x14ac:dyDescent="0.3">
      <c r="B879" s="21" t="str">
        <f t="shared" si="10"/>
        <v>11T.VIỆT (T)5</v>
      </c>
      <c r="C879" s="415" t="s">
        <v>96</v>
      </c>
      <c r="D879" s="243">
        <v>11</v>
      </c>
      <c r="E879" s="406">
        <v>5</v>
      </c>
      <c r="F879" s="404">
        <v>75</v>
      </c>
      <c r="G879" s="399"/>
    </row>
    <row r="880" spans="2:7" ht="24.75" customHeight="1" x14ac:dyDescent="0.3">
      <c r="B880" s="21" t="str">
        <f t="shared" si="10"/>
        <v>11T.VIỆT (T)6</v>
      </c>
      <c r="C880" s="415" t="s">
        <v>96</v>
      </c>
      <c r="D880" s="243">
        <v>11</v>
      </c>
      <c r="E880" s="406">
        <v>6</v>
      </c>
      <c r="F880" s="404">
        <v>76</v>
      </c>
      <c r="G880" s="399"/>
    </row>
    <row r="881" spans="2:7" ht="24.75" customHeight="1" x14ac:dyDescent="0.3">
      <c r="B881" s="21" t="str">
        <f t="shared" si="10"/>
        <v>11T.VIỆT (T)7</v>
      </c>
      <c r="C881" s="415" t="s">
        <v>96</v>
      </c>
      <c r="D881" s="243">
        <v>11</v>
      </c>
      <c r="E881" s="406">
        <v>7</v>
      </c>
      <c r="F881" s="404">
        <v>77</v>
      </c>
      <c r="G881" s="399"/>
    </row>
    <row r="882" spans="2:7" ht="24.75" customHeight="1" x14ac:dyDescent="0.3">
      <c r="B882" s="21" t="str">
        <f t="shared" si="10"/>
        <v>12T.VIỆT (T)1</v>
      </c>
      <c r="C882" s="415" t="s">
        <v>96</v>
      </c>
      <c r="D882" s="243">
        <v>12</v>
      </c>
      <c r="E882" s="243">
        <v>1</v>
      </c>
      <c r="F882" s="404">
        <v>78</v>
      </c>
      <c r="G882" s="399"/>
    </row>
    <row r="883" spans="2:7" ht="24.75" customHeight="1" x14ac:dyDescent="0.3">
      <c r="B883" s="21" t="str">
        <f t="shared" si="10"/>
        <v>12T.VIỆT (T)2</v>
      </c>
      <c r="C883" s="415" t="s">
        <v>96</v>
      </c>
      <c r="D883" s="243">
        <v>12</v>
      </c>
      <c r="E883" s="243">
        <v>2</v>
      </c>
      <c r="F883" s="404">
        <v>79</v>
      </c>
      <c r="G883" s="399"/>
    </row>
    <row r="884" spans="2:7" ht="24.75" customHeight="1" x14ac:dyDescent="0.3">
      <c r="B884" s="21" t="str">
        <f t="shared" si="10"/>
        <v>12T.VIỆT (T)3</v>
      </c>
      <c r="C884" s="415" t="s">
        <v>96</v>
      </c>
      <c r="D884" s="243">
        <v>12</v>
      </c>
      <c r="E884" s="243">
        <v>3</v>
      </c>
      <c r="F884" s="404">
        <v>80</v>
      </c>
      <c r="G884" s="399"/>
    </row>
    <row r="885" spans="2:7" ht="24.75" customHeight="1" x14ac:dyDescent="0.3">
      <c r="B885" s="21" t="str">
        <f t="shared" si="10"/>
        <v>12T.VIỆT (T)4</v>
      </c>
      <c r="C885" s="415" t="s">
        <v>96</v>
      </c>
      <c r="D885" s="243">
        <v>12</v>
      </c>
      <c r="E885" s="243">
        <v>4</v>
      </c>
      <c r="F885" s="404">
        <v>81</v>
      </c>
      <c r="G885" s="399"/>
    </row>
    <row r="886" spans="2:7" ht="24.75" customHeight="1" x14ac:dyDescent="0.3">
      <c r="B886" s="21" t="str">
        <f t="shared" si="10"/>
        <v>12T.VIỆT (T)5</v>
      </c>
      <c r="C886" s="415" t="s">
        <v>96</v>
      </c>
      <c r="D886" s="243">
        <v>12</v>
      </c>
      <c r="E886" s="243">
        <v>5</v>
      </c>
      <c r="F886" s="404">
        <v>82</v>
      </c>
      <c r="G886" s="399"/>
    </row>
    <row r="887" spans="2:7" ht="24.75" customHeight="1" x14ac:dyDescent="0.3">
      <c r="B887" s="21" t="str">
        <f t="shared" si="10"/>
        <v>12T.VIỆT (T)6</v>
      </c>
      <c r="C887" s="415" t="s">
        <v>96</v>
      </c>
      <c r="D887" s="243">
        <v>12</v>
      </c>
      <c r="E887" s="243">
        <v>6</v>
      </c>
      <c r="F887" s="404">
        <v>83</v>
      </c>
      <c r="G887" s="399"/>
    </row>
    <row r="888" spans="2:7" ht="24.75" customHeight="1" x14ac:dyDescent="0.3">
      <c r="B888" s="21" t="str">
        <f t="shared" si="10"/>
        <v>12T.VIỆT (T)7</v>
      </c>
      <c r="C888" s="415" t="s">
        <v>96</v>
      </c>
      <c r="D888" s="243">
        <v>12</v>
      </c>
      <c r="E888" s="243">
        <v>7</v>
      </c>
      <c r="F888" s="404">
        <v>84</v>
      </c>
      <c r="G888" s="399"/>
    </row>
    <row r="889" spans="2:7" ht="24.75" customHeight="1" x14ac:dyDescent="0.3">
      <c r="B889" s="21" t="str">
        <f t="shared" si="10"/>
        <v>13T.VIỆT (T)1</v>
      </c>
      <c r="C889" s="415" t="s">
        <v>96</v>
      </c>
      <c r="D889" s="243">
        <v>13</v>
      </c>
      <c r="E889" s="406">
        <v>1</v>
      </c>
      <c r="F889" s="404">
        <v>85</v>
      </c>
      <c r="G889" s="399"/>
    </row>
    <row r="890" spans="2:7" ht="24.75" customHeight="1" x14ac:dyDescent="0.3">
      <c r="B890" s="21" t="str">
        <f t="shared" si="10"/>
        <v>13T.VIỆT (T)2</v>
      </c>
      <c r="C890" s="415" t="s">
        <v>96</v>
      </c>
      <c r="D890" s="243">
        <v>13</v>
      </c>
      <c r="E890" s="406">
        <v>2</v>
      </c>
      <c r="F890" s="404">
        <v>86</v>
      </c>
      <c r="G890" s="399"/>
    </row>
    <row r="891" spans="2:7" ht="24.75" customHeight="1" x14ac:dyDescent="0.3">
      <c r="B891" s="21" t="str">
        <f t="shared" si="10"/>
        <v>13T.VIỆT (T)3</v>
      </c>
      <c r="C891" s="415" t="s">
        <v>96</v>
      </c>
      <c r="D891" s="243">
        <v>13</v>
      </c>
      <c r="E891" s="406">
        <v>3</v>
      </c>
      <c r="F891" s="404">
        <v>87</v>
      </c>
      <c r="G891" s="399"/>
    </row>
    <row r="892" spans="2:7" ht="24.75" customHeight="1" x14ac:dyDescent="0.3">
      <c r="B892" s="21" t="str">
        <f t="shared" si="10"/>
        <v>13T.VIỆT (T)4</v>
      </c>
      <c r="C892" s="415" t="s">
        <v>96</v>
      </c>
      <c r="D892" s="243">
        <v>13</v>
      </c>
      <c r="E892" s="406">
        <v>4</v>
      </c>
      <c r="F892" s="404">
        <v>88</v>
      </c>
      <c r="G892" s="399"/>
    </row>
    <row r="893" spans="2:7" ht="24.75" customHeight="1" x14ac:dyDescent="0.3">
      <c r="B893" s="21" t="str">
        <f t="shared" si="10"/>
        <v>13T.VIỆT (T)5</v>
      </c>
      <c r="C893" s="415" t="s">
        <v>96</v>
      </c>
      <c r="D893" s="243">
        <v>13</v>
      </c>
      <c r="E893" s="406">
        <v>5</v>
      </c>
      <c r="F893" s="404">
        <v>89</v>
      </c>
      <c r="G893" s="399"/>
    </row>
    <row r="894" spans="2:7" ht="24.75" customHeight="1" x14ac:dyDescent="0.3">
      <c r="B894" s="21" t="str">
        <f t="shared" si="10"/>
        <v>13T.VIỆT (T)6</v>
      </c>
      <c r="C894" s="415" t="s">
        <v>96</v>
      </c>
      <c r="D894" s="243">
        <v>13</v>
      </c>
      <c r="E894" s="406">
        <v>6</v>
      </c>
      <c r="F894" s="404">
        <v>90</v>
      </c>
      <c r="G894" s="399"/>
    </row>
    <row r="895" spans="2:7" ht="24.75" customHeight="1" x14ac:dyDescent="0.3">
      <c r="B895" s="21" t="str">
        <f t="shared" si="10"/>
        <v>13T.VIỆT (T)7</v>
      </c>
      <c r="C895" s="415" t="s">
        <v>96</v>
      </c>
      <c r="D895" s="243">
        <v>13</v>
      </c>
      <c r="E895" s="406">
        <v>7</v>
      </c>
      <c r="F895" s="404">
        <v>91</v>
      </c>
      <c r="G895" s="399"/>
    </row>
    <row r="896" spans="2:7" ht="24.75" customHeight="1" x14ac:dyDescent="0.3">
      <c r="B896" s="21" t="str">
        <f t="shared" si="10"/>
        <v>14T.VIỆT (T)1</v>
      </c>
      <c r="C896" s="415" t="s">
        <v>96</v>
      </c>
      <c r="D896" s="243">
        <v>14</v>
      </c>
      <c r="E896" s="243">
        <v>1</v>
      </c>
      <c r="F896" s="404">
        <v>92</v>
      </c>
      <c r="G896" s="399"/>
    </row>
    <row r="897" spans="2:7" ht="24.75" customHeight="1" x14ac:dyDescent="0.3">
      <c r="B897" s="21" t="str">
        <f t="shared" si="10"/>
        <v>14T.VIỆT (T)2</v>
      </c>
      <c r="C897" s="415" t="s">
        <v>96</v>
      </c>
      <c r="D897" s="243">
        <v>14</v>
      </c>
      <c r="E897" s="243">
        <v>2</v>
      </c>
      <c r="F897" s="404">
        <v>93</v>
      </c>
      <c r="G897" s="399"/>
    </row>
    <row r="898" spans="2:7" ht="24.75" customHeight="1" x14ac:dyDescent="0.3">
      <c r="B898" s="21" t="str">
        <f t="shared" si="10"/>
        <v>14T.VIỆT (T)3</v>
      </c>
      <c r="C898" s="415" t="s">
        <v>96</v>
      </c>
      <c r="D898" s="243">
        <v>14</v>
      </c>
      <c r="E898" s="243">
        <v>3</v>
      </c>
      <c r="F898" s="404">
        <v>94</v>
      </c>
      <c r="G898" s="399"/>
    </row>
    <row r="899" spans="2:7" ht="24.75" customHeight="1" x14ac:dyDescent="0.3">
      <c r="B899" s="21" t="str">
        <f t="shared" si="10"/>
        <v>14T.VIỆT (T)4</v>
      </c>
      <c r="C899" s="415" t="s">
        <v>96</v>
      </c>
      <c r="D899" s="243">
        <v>14</v>
      </c>
      <c r="E899" s="243">
        <v>4</v>
      </c>
      <c r="F899" s="404">
        <v>95</v>
      </c>
      <c r="G899" s="399"/>
    </row>
    <row r="900" spans="2:7" ht="24.75" customHeight="1" x14ac:dyDescent="0.3">
      <c r="B900" s="21" t="str">
        <f t="shared" si="10"/>
        <v>14T.VIỆT (T)5</v>
      </c>
      <c r="C900" s="415" t="s">
        <v>96</v>
      </c>
      <c r="D900" s="243">
        <v>14</v>
      </c>
      <c r="E900" s="243">
        <v>5</v>
      </c>
      <c r="F900" s="404">
        <v>96</v>
      </c>
      <c r="G900" s="399"/>
    </row>
    <row r="901" spans="2:7" ht="24.75" customHeight="1" x14ac:dyDescent="0.3">
      <c r="B901" s="21" t="str">
        <f t="shared" si="10"/>
        <v>14T.VIỆT (T)6</v>
      </c>
      <c r="C901" s="415" t="s">
        <v>96</v>
      </c>
      <c r="D901" s="243">
        <v>14</v>
      </c>
      <c r="E901" s="243">
        <v>6</v>
      </c>
      <c r="F901" s="404">
        <v>97</v>
      </c>
      <c r="G901" s="399"/>
    </row>
    <row r="902" spans="2:7" ht="24.75" customHeight="1" x14ac:dyDescent="0.3">
      <c r="B902" s="21" t="str">
        <f t="shared" si="10"/>
        <v>14T.VIỆT (T)7</v>
      </c>
      <c r="C902" s="415" t="s">
        <v>96</v>
      </c>
      <c r="D902" s="243">
        <v>14</v>
      </c>
      <c r="E902" s="243">
        <v>7</v>
      </c>
      <c r="F902" s="404">
        <v>98</v>
      </c>
      <c r="G902" s="399"/>
    </row>
    <row r="903" spans="2:7" ht="24.75" customHeight="1" x14ac:dyDescent="0.3">
      <c r="B903" s="21" t="str">
        <f t="shared" si="10"/>
        <v>15T.VIỆT (T)1</v>
      </c>
      <c r="C903" s="415" t="s">
        <v>96</v>
      </c>
      <c r="D903" s="404">
        <v>15</v>
      </c>
      <c r="E903" s="406">
        <v>1</v>
      </c>
      <c r="F903" s="404">
        <v>99</v>
      </c>
      <c r="G903" s="399"/>
    </row>
    <row r="904" spans="2:7" ht="24.75" customHeight="1" x14ac:dyDescent="0.3">
      <c r="B904" s="21" t="str">
        <f t="shared" si="10"/>
        <v>15T.VIỆT (T)2</v>
      </c>
      <c r="C904" s="415" t="s">
        <v>96</v>
      </c>
      <c r="D904" s="404">
        <v>15</v>
      </c>
      <c r="E904" s="406">
        <v>2</v>
      </c>
      <c r="F904" s="404">
        <v>100</v>
      </c>
      <c r="G904" s="399"/>
    </row>
    <row r="905" spans="2:7" ht="24.75" customHeight="1" x14ac:dyDescent="0.3">
      <c r="B905" s="21" t="str">
        <f t="shared" si="10"/>
        <v>15T.VIỆT (T)3</v>
      </c>
      <c r="C905" s="415" t="s">
        <v>96</v>
      </c>
      <c r="D905" s="404">
        <v>15</v>
      </c>
      <c r="E905" s="406">
        <v>3</v>
      </c>
      <c r="F905" s="404">
        <v>101</v>
      </c>
      <c r="G905" s="399"/>
    </row>
    <row r="906" spans="2:7" ht="24.75" customHeight="1" x14ac:dyDescent="0.3">
      <c r="B906" s="21" t="str">
        <f t="shared" si="10"/>
        <v>15T.VIỆT (T)4</v>
      </c>
      <c r="C906" s="415" t="s">
        <v>96</v>
      </c>
      <c r="D906" s="404">
        <v>15</v>
      </c>
      <c r="E906" s="406">
        <v>4</v>
      </c>
      <c r="F906" s="404">
        <v>102</v>
      </c>
      <c r="G906" s="399"/>
    </row>
    <row r="907" spans="2:7" ht="24.75" customHeight="1" x14ac:dyDescent="0.3">
      <c r="B907" s="21" t="str">
        <f t="shared" si="10"/>
        <v>15T.VIỆT (T)5</v>
      </c>
      <c r="C907" s="415" t="s">
        <v>96</v>
      </c>
      <c r="D907" s="404">
        <v>15</v>
      </c>
      <c r="E907" s="406">
        <v>5</v>
      </c>
      <c r="F907" s="404">
        <v>103</v>
      </c>
      <c r="G907" s="399"/>
    </row>
    <row r="908" spans="2:7" ht="24.75" customHeight="1" x14ac:dyDescent="0.3">
      <c r="B908" s="21" t="str">
        <f t="shared" si="10"/>
        <v>15T.VIỆT (T)6</v>
      </c>
      <c r="C908" s="415" t="s">
        <v>96</v>
      </c>
      <c r="D908" s="404">
        <v>15</v>
      </c>
      <c r="E908" s="406">
        <v>6</v>
      </c>
      <c r="F908" s="404">
        <v>104</v>
      </c>
      <c r="G908" s="399"/>
    </row>
    <row r="909" spans="2:7" ht="24.75" customHeight="1" x14ac:dyDescent="0.3">
      <c r="B909" s="21" t="str">
        <f t="shared" si="10"/>
        <v>15T.VIỆT (T)7</v>
      </c>
      <c r="C909" s="415" t="s">
        <v>96</v>
      </c>
      <c r="D909" s="404">
        <v>15</v>
      </c>
      <c r="E909" s="406">
        <v>7</v>
      </c>
      <c r="F909" s="404">
        <v>105</v>
      </c>
      <c r="G909" s="399"/>
    </row>
    <row r="910" spans="2:7" ht="24.75" customHeight="1" x14ac:dyDescent="0.3">
      <c r="B910" s="21" t="str">
        <f t="shared" si="10"/>
        <v>16T.VIỆT (T)1</v>
      </c>
      <c r="C910" s="415" t="s">
        <v>96</v>
      </c>
      <c r="D910" s="404">
        <v>16</v>
      </c>
      <c r="E910" s="404">
        <v>1</v>
      </c>
      <c r="F910" s="404">
        <v>106</v>
      </c>
      <c r="G910" s="399"/>
    </row>
    <row r="911" spans="2:7" ht="24.75" customHeight="1" x14ac:dyDescent="0.3">
      <c r="B911" s="21" t="str">
        <f t="shared" si="10"/>
        <v>16T.VIỆT (T)2</v>
      </c>
      <c r="C911" s="415" t="s">
        <v>96</v>
      </c>
      <c r="D911" s="404">
        <v>16</v>
      </c>
      <c r="E911" s="404">
        <v>2</v>
      </c>
      <c r="F911" s="404">
        <v>107</v>
      </c>
      <c r="G911" s="399"/>
    </row>
    <row r="912" spans="2:7" ht="24.75" customHeight="1" x14ac:dyDescent="0.3">
      <c r="B912" s="21" t="str">
        <f t="shared" si="10"/>
        <v>16T.VIỆT (T)3</v>
      </c>
      <c r="C912" s="415" t="s">
        <v>96</v>
      </c>
      <c r="D912" s="404">
        <v>16</v>
      </c>
      <c r="E912" s="404">
        <v>3</v>
      </c>
      <c r="F912" s="404">
        <v>108</v>
      </c>
      <c r="G912" s="399"/>
    </row>
    <row r="913" spans="2:7" ht="24.75" customHeight="1" x14ac:dyDescent="0.3">
      <c r="B913" s="21" t="str">
        <f t="shared" si="10"/>
        <v>16T.VIỆT (T)4</v>
      </c>
      <c r="C913" s="415" t="s">
        <v>96</v>
      </c>
      <c r="D913" s="404">
        <v>16</v>
      </c>
      <c r="E913" s="404">
        <v>4</v>
      </c>
      <c r="F913" s="404">
        <v>109</v>
      </c>
      <c r="G913" s="399"/>
    </row>
    <row r="914" spans="2:7" ht="24.75" customHeight="1" x14ac:dyDescent="0.3">
      <c r="B914" s="21" t="str">
        <f t="shared" si="10"/>
        <v>16T.VIỆT (T)5</v>
      </c>
      <c r="C914" s="415" t="s">
        <v>96</v>
      </c>
      <c r="D914" s="404">
        <v>16</v>
      </c>
      <c r="E914" s="404">
        <v>5</v>
      </c>
      <c r="F914" s="404">
        <v>110</v>
      </c>
      <c r="G914" s="399"/>
    </row>
    <row r="915" spans="2:7" ht="24.75" customHeight="1" x14ac:dyDescent="0.3">
      <c r="B915" s="21" t="str">
        <f t="shared" si="10"/>
        <v>16T.VIỆT (T)6</v>
      </c>
      <c r="C915" s="415" t="s">
        <v>96</v>
      </c>
      <c r="D915" s="404">
        <v>16</v>
      </c>
      <c r="E915" s="404">
        <v>6</v>
      </c>
      <c r="F915" s="404">
        <v>111</v>
      </c>
      <c r="G915" s="399"/>
    </row>
    <row r="916" spans="2:7" ht="24.75" customHeight="1" x14ac:dyDescent="0.3">
      <c r="B916" s="21" t="str">
        <f t="shared" si="10"/>
        <v>16T.VIỆT (T)7</v>
      </c>
      <c r="C916" s="415" t="s">
        <v>96</v>
      </c>
      <c r="D916" s="404">
        <v>16</v>
      </c>
      <c r="E916" s="404">
        <v>7</v>
      </c>
      <c r="F916" s="404">
        <v>112</v>
      </c>
      <c r="G916" s="399"/>
    </row>
    <row r="917" spans="2:7" ht="24.75" customHeight="1" x14ac:dyDescent="0.3">
      <c r="B917" s="21" t="str">
        <f t="shared" si="10"/>
        <v>17T.VIỆT (T)1</v>
      </c>
      <c r="C917" s="415" t="s">
        <v>96</v>
      </c>
      <c r="D917" s="404">
        <v>17</v>
      </c>
      <c r="E917" s="406">
        <v>1</v>
      </c>
      <c r="F917" s="404">
        <v>113</v>
      </c>
      <c r="G917" s="399"/>
    </row>
    <row r="918" spans="2:7" ht="24.75" customHeight="1" x14ac:dyDescent="0.3">
      <c r="B918" s="21" t="str">
        <f t="shared" si="10"/>
        <v>17T.VIỆT (T)2</v>
      </c>
      <c r="C918" s="415" t="s">
        <v>96</v>
      </c>
      <c r="D918" s="404">
        <v>17</v>
      </c>
      <c r="E918" s="406">
        <v>2</v>
      </c>
      <c r="F918" s="404">
        <v>114</v>
      </c>
      <c r="G918" s="399"/>
    </row>
    <row r="919" spans="2:7" ht="24.75" customHeight="1" x14ac:dyDescent="0.3">
      <c r="B919" s="21" t="str">
        <f t="shared" si="10"/>
        <v>17T.VIỆT (T)3</v>
      </c>
      <c r="C919" s="415" t="s">
        <v>96</v>
      </c>
      <c r="D919" s="404">
        <v>17</v>
      </c>
      <c r="E919" s="406">
        <v>3</v>
      </c>
      <c r="F919" s="404">
        <v>115</v>
      </c>
      <c r="G919" s="399"/>
    </row>
    <row r="920" spans="2:7" ht="24.75" customHeight="1" x14ac:dyDescent="0.3">
      <c r="B920" s="21" t="str">
        <f t="shared" si="10"/>
        <v>17T.VIỆT (T)4</v>
      </c>
      <c r="C920" s="415" t="s">
        <v>96</v>
      </c>
      <c r="D920" s="404">
        <v>17</v>
      </c>
      <c r="E920" s="406">
        <v>4</v>
      </c>
      <c r="F920" s="404">
        <v>116</v>
      </c>
      <c r="G920" s="399"/>
    </row>
    <row r="921" spans="2:7" ht="24.75" customHeight="1" x14ac:dyDescent="0.3">
      <c r="B921" s="21" t="str">
        <f t="shared" si="10"/>
        <v>17T.VIỆT (T)5</v>
      </c>
      <c r="C921" s="415" t="s">
        <v>96</v>
      </c>
      <c r="D921" s="404">
        <v>17</v>
      </c>
      <c r="E921" s="406">
        <v>5</v>
      </c>
      <c r="F921" s="404">
        <v>117</v>
      </c>
      <c r="G921" s="399"/>
    </row>
    <row r="922" spans="2:7" ht="24.75" customHeight="1" x14ac:dyDescent="0.3">
      <c r="B922" s="21" t="str">
        <f t="shared" si="10"/>
        <v>17T.VIỆT (T)6</v>
      </c>
      <c r="C922" s="415" t="s">
        <v>96</v>
      </c>
      <c r="D922" s="404">
        <v>17</v>
      </c>
      <c r="E922" s="406">
        <v>6</v>
      </c>
      <c r="F922" s="404">
        <v>118</v>
      </c>
      <c r="G922" s="399"/>
    </row>
    <row r="923" spans="2:7" ht="24.75" customHeight="1" x14ac:dyDescent="0.3">
      <c r="B923" s="21" t="str">
        <f t="shared" si="10"/>
        <v>17T.VIỆT (T)7</v>
      </c>
      <c r="C923" s="415" t="s">
        <v>96</v>
      </c>
      <c r="D923" s="404">
        <v>17</v>
      </c>
      <c r="E923" s="406">
        <v>7</v>
      </c>
      <c r="F923" s="404">
        <v>119</v>
      </c>
      <c r="G923" s="399"/>
    </row>
    <row r="924" spans="2:7" ht="24.75" customHeight="1" x14ac:dyDescent="0.3">
      <c r="B924" s="21" t="str">
        <f t="shared" si="10"/>
        <v>18T.VIỆT (T)1</v>
      </c>
      <c r="C924" s="415" t="s">
        <v>96</v>
      </c>
      <c r="D924" s="404">
        <v>18</v>
      </c>
      <c r="E924" s="243">
        <v>1</v>
      </c>
      <c r="F924" s="404">
        <v>120</v>
      </c>
      <c r="G924" s="399"/>
    </row>
    <row r="925" spans="2:7" ht="24.75" customHeight="1" x14ac:dyDescent="0.3">
      <c r="B925" s="21" t="str">
        <f t="shared" ref="B925:B988" si="11">D925&amp;C925&amp;E925</f>
        <v>18T.VIỆT (T)2</v>
      </c>
      <c r="C925" s="415" t="s">
        <v>96</v>
      </c>
      <c r="D925" s="404">
        <v>18</v>
      </c>
      <c r="E925" s="243">
        <v>2</v>
      </c>
      <c r="F925" s="404">
        <v>121</v>
      </c>
      <c r="G925" s="399"/>
    </row>
    <row r="926" spans="2:7" ht="24.75" customHeight="1" x14ac:dyDescent="0.3">
      <c r="B926" s="21" t="str">
        <f t="shared" si="11"/>
        <v>18T.VIỆT (T)3</v>
      </c>
      <c r="C926" s="415" t="s">
        <v>96</v>
      </c>
      <c r="D926" s="404">
        <v>18</v>
      </c>
      <c r="E926" s="243">
        <v>3</v>
      </c>
      <c r="F926" s="404">
        <v>122</v>
      </c>
      <c r="G926" s="399"/>
    </row>
    <row r="927" spans="2:7" ht="24.75" customHeight="1" x14ac:dyDescent="0.3">
      <c r="B927" s="21" t="str">
        <f t="shared" si="11"/>
        <v>18T.VIỆT (T)4</v>
      </c>
      <c r="C927" s="415" t="s">
        <v>96</v>
      </c>
      <c r="D927" s="404">
        <v>18</v>
      </c>
      <c r="E927" s="243">
        <v>4</v>
      </c>
      <c r="F927" s="404">
        <v>123</v>
      </c>
      <c r="G927" s="399"/>
    </row>
    <row r="928" spans="2:7" ht="24.75" customHeight="1" x14ac:dyDescent="0.3">
      <c r="B928" s="21" t="str">
        <f t="shared" si="11"/>
        <v>18T.VIỆT (T)5</v>
      </c>
      <c r="C928" s="415" t="s">
        <v>96</v>
      </c>
      <c r="D928" s="404">
        <v>18</v>
      </c>
      <c r="E928" s="243">
        <v>5</v>
      </c>
      <c r="F928" s="404">
        <v>124</v>
      </c>
      <c r="G928" s="399"/>
    </row>
    <row r="929" spans="2:7" ht="24.75" customHeight="1" x14ac:dyDescent="0.3">
      <c r="B929" s="21" t="str">
        <f t="shared" si="11"/>
        <v>18T.VIỆT (T)6</v>
      </c>
      <c r="C929" s="415" t="s">
        <v>96</v>
      </c>
      <c r="D929" s="404">
        <v>18</v>
      </c>
      <c r="E929" s="243">
        <v>6</v>
      </c>
      <c r="F929" s="404">
        <v>125</v>
      </c>
      <c r="G929" s="399"/>
    </row>
    <row r="930" spans="2:7" ht="24.75" customHeight="1" x14ac:dyDescent="0.3">
      <c r="B930" s="21" t="str">
        <f t="shared" si="11"/>
        <v>18T.VIỆT (T)7</v>
      </c>
      <c r="C930" s="415" t="s">
        <v>96</v>
      </c>
      <c r="D930" s="404">
        <v>18</v>
      </c>
      <c r="E930" s="243">
        <v>7</v>
      </c>
      <c r="F930" s="404">
        <v>126</v>
      </c>
      <c r="G930" s="399"/>
    </row>
    <row r="931" spans="2:7" ht="24.75" customHeight="1" x14ac:dyDescent="0.3">
      <c r="B931" s="21" t="str">
        <f t="shared" si="11"/>
        <v>19T.VIỆT (T)1</v>
      </c>
      <c r="C931" s="415" t="s">
        <v>96</v>
      </c>
      <c r="D931" s="404">
        <v>19</v>
      </c>
      <c r="E931" s="406">
        <v>1</v>
      </c>
      <c r="F931" s="404">
        <v>127</v>
      </c>
      <c r="G931" s="399"/>
    </row>
    <row r="932" spans="2:7" ht="24.75" customHeight="1" x14ac:dyDescent="0.3">
      <c r="B932" s="21" t="str">
        <f t="shared" si="11"/>
        <v>19T.VIỆT (T)2</v>
      </c>
      <c r="C932" s="415" t="s">
        <v>96</v>
      </c>
      <c r="D932" s="404">
        <v>19</v>
      </c>
      <c r="E932" s="406">
        <v>2</v>
      </c>
      <c r="F932" s="404">
        <v>128</v>
      </c>
      <c r="G932" s="399"/>
    </row>
    <row r="933" spans="2:7" ht="24.75" customHeight="1" x14ac:dyDescent="0.3">
      <c r="B933" s="21" t="str">
        <f t="shared" si="11"/>
        <v>19T.VIỆT (T)3</v>
      </c>
      <c r="C933" s="415" t="s">
        <v>96</v>
      </c>
      <c r="D933" s="404">
        <v>19</v>
      </c>
      <c r="E933" s="406">
        <v>3</v>
      </c>
      <c r="F933" s="404">
        <v>129</v>
      </c>
      <c r="G933" s="399"/>
    </row>
    <row r="934" spans="2:7" ht="24.75" customHeight="1" x14ac:dyDescent="0.3">
      <c r="B934" s="21" t="str">
        <f t="shared" si="11"/>
        <v>19T.VIỆT (T)4</v>
      </c>
      <c r="C934" s="415" t="s">
        <v>96</v>
      </c>
      <c r="D934" s="404">
        <v>19</v>
      </c>
      <c r="E934" s="406">
        <v>4</v>
      </c>
      <c r="F934" s="404">
        <v>130</v>
      </c>
      <c r="G934" s="399"/>
    </row>
    <row r="935" spans="2:7" ht="24.75" customHeight="1" x14ac:dyDescent="0.3">
      <c r="B935" s="21" t="str">
        <f t="shared" si="11"/>
        <v>19T.VIỆT (T)5</v>
      </c>
      <c r="C935" s="415" t="s">
        <v>96</v>
      </c>
      <c r="D935" s="404">
        <v>19</v>
      </c>
      <c r="E935" s="406">
        <v>5</v>
      </c>
      <c r="F935" s="404">
        <v>131</v>
      </c>
      <c r="G935" s="399"/>
    </row>
    <row r="936" spans="2:7" ht="24.75" customHeight="1" x14ac:dyDescent="0.3">
      <c r="B936" s="21" t="str">
        <f t="shared" si="11"/>
        <v>19T.VIỆT (T)6</v>
      </c>
      <c r="C936" s="415" t="s">
        <v>96</v>
      </c>
      <c r="D936" s="404">
        <v>19</v>
      </c>
      <c r="E936" s="406">
        <v>6</v>
      </c>
      <c r="F936" s="404">
        <v>132</v>
      </c>
      <c r="G936" s="399"/>
    </row>
    <row r="937" spans="2:7" ht="24.75" customHeight="1" x14ac:dyDescent="0.3">
      <c r="B937" s="21" t="str">
        <f t="shared" si="11"/>
        <v>19T.VIỆT (T)7</v>
      </c>
      <c r="C937" s="415" t="s">
        <v>96</v>
      </c>
      <c r="D937" s="404">
        <v>19</v>
      </c>
      <c r="E937" s="406">
        <v>7</v>
      </c>
      <c r="F937" s="404">
        <v>133</v>
      </c>
      <c r="G937" s="399"/>
    </row>
    <row r="938" spans="2:7" ht="24.75" customHeight="1" x14ac:dyDescent="0.3">
      <c r="B938" s="21" t="str">
        <f t="shared" si="11"/>
        <v>20T.VIỆT (T)1</v>
      </c>
      <c r="C938" s="415" t="s">
        <v>96</v>
      </c>
      <c r="D938" s="404">
        <v>20</v>
      </c>
      <c r="E938" s="404">
        <v>1</v>
      </c>
      <c r="F938" s="404">
        <v>134</v>
      </c>
      <c r="G938" s="399"/>
    </row>
    <row r="939" spans="2:7" ht="24.75" customHeight="1" x14ac:dyDescent="0.3">
      <c r="B939" s="21" t="str">
        <f t="shared" si="11"/>
        <v>20T.VIỆT (T)2</v>
      </c>
      <c r="C939" s="415" t="s">
        <v>96</v>
      </c>
      <c r="D939" s="404">
        <v>20</v>
      </c>
      <c r="E939" s="404">
        <v>2</v>
      </c>
      <c r="F939" s="404">
        <v>135</v>
      </c>
      <c r="G939" s="399"/>
    </row>
    <row r="940" spans="2:7" ht="24.75" customHeight="1" x14ac:dyDescent="0.3">
      <c r="B940" s="21" t="str">
        <f t="shared" si="11"/>
        <v>20T.VIỆT (T)3</v>
      </c>
      <c r="C940" s="415" t="s">
        <v>96</v>
      </c>
      <c r="D940" s="404">
        <v>20</v>
      </c>
      <c r="E940" s="404">
        <v>3</v>
      </c>
      <c r="F940" s="404">
        <v>136</v>
      </c>
      <c r="G940" s="399"/>
    </row>
    <row r="941" spans="2:7" ht="24.75" customHeight="1" x14ac:dyDescent="0.3">
      <c r="B941" s="21" t="str">
        <f t="shared" si="11"/>
        <v>20T.VIỆT (T)4</v>
      </c>
      <c r="C941" s="415" t="s">
        <v>96</v>
      </c>
      <c r="D941" s="404">
        <v>20</v>
      </c>
      <c r="E941" s="404">
        <v>4</v>
      </c>
      <c r="F941" s="404">
        <v>137</v>
      </c>
      <c r="G941" s="399"/>
    </row>
    <row r="942" spans="2:7" ht="24.75" customHeight="1" x14ac:dyDescent="0.3">
      <c r="B942" s="21" t="str">
        <f t="shared" si="11"/>
        <v>20T.VIỆT (T)5</v>
      </c>
      <c r="C942" s="415" t="s">
        <v>96</v>
      </c>
      <c r="D942" s="404">
        <v>20</v>
      </c>
      <c r="E942" s="404">
        <v>5</v>
      </c>
      <c r="F942" s="404">
        <v>138</v>
      </c>
      <c r="G942" s="399"/>
    </row>
    <row r="943" spans="2:7" ht="24.75" customHeight="1" x14ac:dyDescent="0.3">
      <c r="B943" s="21" t="str">
        <f t="shared" si="11"/>
        <v>20T.VIỆT (T)6</v>
      </c>
      <c r="C943" s="415" t="s">
        <v>96</v>
      </c>
      <c r="D943" s="404">
        <v>20</v>
      </c>
      <c r="E943" s="404">
        <v>6</v>
      </c>
      <c r="F943" s="404">
        <v>139</v>
      </c>
      <c r="G943" s="399"/>
    </row>
    <row r="944" spans="2:7" ht="24.75" customHeight="1" x14ac:dyDescent="0.3">
      <c r="B944" s="21" t="str">
        <f t="shared" si="11"/>
        <v>20T.VIỆT (T)7</v>
      </c>
      <c r="C944" s="415" t="s">
        <v>96</v>
      </c>
      <c r="D944" s="404">
        <v>20</v>
      </c>
      <c r="E944" s="404">
        <v>7</v>
      </c>
      <c r="F944" s="404">
        <v>140</v>
      </c>
      <c r="G944" s="399"/>
    </row>
    <row r="945" spans="2:7" ht="24.75" customHeight="1" x14ac:dyDescent="0.3">
      <c r="B945" s="21" t="str">
        <f t="shared" si="11"/>
        <v>21T.VIỆT (T)1</v>
      </c>
      <c r="C945" s="415" t="s">
        <v>96</v>
      </c>
      <c r="D945" s="404">
        <v>21</v>
      </c>
      <c r="E945" s="406">
        <v>1</v>
      </c>
      <c r="F945" s="404">
        <v>141</v>
      </c>
      <c r="G945" s="399"/>
    </row>
    <row r="946" spans="2:7" ht="24.75" customHeight="1" x14ac:dyDescent="0.3">
      <c r="B946" s="21" t="str">
        <f t="shared" si="11"/>
        <v>21T.VIỆT (T)2</v>
      </c>
      <c r="C946" s="415" t="s">
        <v>96</v>
      </c>
      <c r="D946" s="404">
        <v>21</v>
      </c>
      <c r="E946" s="406">
        <v>2</v>
      </c>
      <c r="F946" s="404">
        <v>142</v>
      </c>
      <c r="G946" s="399"/>
    </row>
    <row r="947" spans="2:7" ht="24.75" customHeight="1" x14ac:dyDescent="0.3">
      <c r="B947" s="21" t="str">
        <f t="shared" si="11"/>
        <v>21T.VIỆT (T)3</v>
      </c>
      <c r="C947" s="415" t="s">
        <v>96</v>
      </c>
      <c r="D947" s="404">
        <v>21</v>
      </c>
      <c r="E947" s="406">
        <v>3</v>
      </c>
      <c r="F947" s="404">
        <v>143</v>
      </c>
      <c r="G947" s="399"/>
    </row>
    <row r="948" spans="2:7" ht="24.75" customHeight="1" x14ac:dyDescent="0.3">
      <c r="B948" s="21" t="str">
        <f t="shared" si="11"/>
        <v>21T.VIỆT (T)4</v>
      </c>
      <c r="C948" s="415" t="s">
        <v>96</v>
      </c>
      <c r="D948" s="404">
        <v>21</v>
      </c>
      <c r="E948" s="406">
        <v>4</v>
      </c>
      <c r="F948" s="404">
        <v>144</v>
      </c>
      <c r="G948" s="399"/>
    </row>
    <row r="949" spans="2:7" ht="24.75" customHeight="1" x14ac:dyDescent="0.3">
      <c r="B949" s="21" t="str">
        <f t="shared" si="11"/>
        <v>21T.VIỆT (T)5</v>
      </c>
      <c r="C949" s="415" t="s">
        <v>96</v>
      </c>
      <c r="D949" s="404">
        <v>21</v>
      </c>
      <c r="E949" s="406">
        <v>5</v>
      </c>
      <c r="F949" s="404">
        <v>145</v>
      </c>
      <c r="G949" s="399"/>
    </row>
    <row r="950" spans="2:7" ht="24.75" customHeight="1" x14ac:dyDescent="0.3">
      <c r="B950" s="21" t="str">
        <f t="shared" si="11"/>
        <v>21T.VIỆT (T)6</v>
      </c>
      <c r="C950" s="415" t="s">
        <v>96</v>
      </c>
      <c r="D950" s="404">
        <v>21</v>
      </c>
      <c r="E950" s="406">
        <v>6</v>
      </c>
      <c r="F950" s="404">
        <v>146</v>
      </c>
      <c r="G950" s="399"/>
    </row>
    <row r="951" spans="2:7" ht="24.75" customHeight="1" x14ac:dyDescent="0.3">
      <c r="B951" s="21" t="str">
        <f t="shared" si="11"/>
        <v>21T.VIỆT (T)7</v>
      </c>
      <c r="C951" s="415" t="s">
        <v>96</v>
      </c>
      <c r="D951" s="404">
        <v>21</v>
      </c>
      <c r="E951" s="406">
        <v>7</v>
      </c>
      <c r="F951" s="404">
        <v>147</v>
      </c>
      <c r="G951" s="399"/>
    </row>
    <row r="952" spans="2:7" ht="24.75" customHeight="1" x14ac:dyDescent="0.3">
      <c r="B952" s="21" t="str">
        <f t="shared" si="11"/>
        <v>22T.VIỆT (T)1</v>
      </c>
      <c r="C952" s="415" t="s">
        <v>96</v>
      </c>
      <c r="D952" s="404">
        <v>22</v>
      </c>
      <c r="E952" s="243">
        <v>1</v>
      </c>
      <c r="F952" s="404">
        <v>148</v>
      </c>
      <c r="G952" s="399"/>
    </row>
    <row r="953" spans="2:7" ht="24.75" customHeight="1" x14ac:dyDescent="0.3">
      <c r="B953" s="21" t="str">
        <f t="shared" si="11"/>
        <v>22T.VIỆT (T)2</v>
      </c>
      <c r="C953" s="415" t="s">
        <v>96</v>
      </c>
      <c r="D953" s="404">
        <v>22</v>
      </c>
      <c r="E953" s="243">
        <v>2</v>
      </c>
      <c r="F953" s="404">
        <v>149</v>
      </c>
      <c r="G953" s="399"/>
    </row>
    <row r="954" spans="2:7" ht="24.75" customHeight="1" x14ac:dyDescent="0.3">
      <c r="B954" s="21" t="str">
        <f t="shared" si="11"/>
        <v>22T.VIỆT (T)3</v>
      </c>
      <c r="C954" s="415" t="s">
        <v>96</v>
      </c>
      <c r="D954" s="404">
        <v>22</v>
      </c>
      <c r="E954" s="243">
        <v>3</v>
      </c>
      <c r="F954" s="404">
        <v>150</v>
      </c>
      <c r="G954" s="399"/>
    </row>
    <row r="955" spans="2:7" ht="24.75" customHeight="1" x14ac:dyDescent="0.3">
      <c r="B955" s="21" t="str">
        <f t="shared" si="11"/>
        <v>22T.VIỆT (T)4</v>
      </c>
      <c r="C955" s="415" t="s">
        <v>96</v>
      </c>
      <c r="D955" s="404">
        <v>22</v>
      </c>
      <c r="E955" s="243">
        <v>4</v>
      </c>
      <c r="F955" s="404">
        <v>151</v>
      </c>
      <c r="G955" s="399"/>
    </row>
    <row r="956" spans="2:7" ht="24.75" customHeight="1" x14ac:dyDescent="0.3">
      <c r="B956" s="21" t="str">
        <f t="shared" si="11"/>
        <v>22T.VIỆT (T)5</v>
      </c>
      <c r="C956" s="415" t="s">
        <v>96</v>
      </c>
      <c r="D956" s="404">
        <v>22</v>
      </c>
      <c r="E956" s="243">
        <v>5</v>
      </c>
      <c r="F956" s="404">
        <v>152</v>
      </c>
      <c r="G956" s="399"/>
    </row>
    <row r="957" spans="2:7" ht="24.75" customHeight="1" x14ac:dyDescent="0.3">
      <c r="B957" s="21" t="str">
        <f t="shared" si="11"/>
        <v>22T.VIỆT (T)6</v>
      </c>
      <c r="C957" s="415" t="s">
        <v>96</v>
      </c>
      <c r="D957" s="404">
        <v>22</v>
      </c>
      <c r="E957" s="243">
        <v>6</v>
      </c>
      <c r="F957" s="404">
        <v>153</v>
      </c>
      <c r="G957" s="399"/>
    </row>
    <row r="958" spans="2:7" ht="24.75" customHeight="1" x14ac:dyDescent="0.3">
      <c r="B958" s="21" t="str">
        <f t="shared" si="11"/>
        <v>22T.VIỆT (T)7</v>
      </c>
      <c r="C958" s="415" t="s">
        <v>96</v>
      </c>
      <c r="D958" s="404">
        <v>22</v>
      </c>
      <c r="E958" s="243">
        <v>7</v>
      </c>
      <c r="F958" s="404">
        <v>154</v>
      </c>
      <c r="G958" s="399"/>
    </row>
    <row r="959" spans="2:7" ht="24.75" customHeight="1" x14ac:dyDescent="0.3">
      <c r="B959" s="21" t="str">
        <f t="shared" si="11"/>
        <v>23T.VIỆT (T)1</v>
      </c>
      <c r="C959" s="415" t="s">
        <v>96</v>
      </c>
      <c r="D959" s="404">
        <v>23</v>
      </c>
      <c r="E959" s="406">
        <v>1</v>
      </c>
      <c r="F959" s="404">
        <v>155</v>
      </c>
      <c r="G959" s="399"/>
    </row>
    <row r="960" spans="2:7" ht="24.75" customHeight="1" x14ac:dyDescent="0.3">
      <c r="B960" s="21" t="str">
        <f t="shared" si="11"/>
        <v>23T.VIỆT (T)2</v>
      </c>
      <c r="C960" s="415" t="s">
        <v>96</v>
      </c>
      <c r="D960" s="404">
        <v>23</v>
      </c>
      <c r="E960" s="406">
        <v>2</v>
      </c>
      <c r="F960" s="404">
        <v>156</v>
      </c>
      <c r="G960" s="399"/>
    </row>
    <row r="961" spans="2:7" ht="24.75" customHeight="1" x14ac:dyDescent="0.3">
      <c r="B961" s="21" t="str">
        <f t="shared" si="11"/>
        <v>23T.VIỆT (T)3</v>
      </c>
      <c r="C961" s="415" t="s">
        <v>96</v>
      </c>
      <c r="D961" s="404">
        <v>23</v>
      </c>
      <c r="E961" s="406">
        <v>3</v>
      </c>
      <c r="F961" s="404">
        <v>157</v>
      </c>
      <c r="G961" s="399"/>
    </row>
    <row r="962" spans="2:7" ht="24.75" customHeight="1" x14ac:dyDescent="0.3">
      <c r="B962" s="21" t="str">
        <f t="shared" si="11"/>
        <v>23T.VIỆT (T)4</v>
      </c>
      <c r="C962" s="415" t="s">
        <v>96</v>
      </c>
      <c r="D962" s="404">
        <v>23</v>
      </c>
      <c r="E962" s="406">
        <v>4</v>
      </c>
      <c r="F962" s="404">
        <v>158</v>
      </c>
      <c r="G962" s="399"/>
    </row>
    <row r="963" spans="2:7" ht="24.75" customHeight="1" x14ac:dyDescent="0.3">
      <c r="B963" s="21" t="str">
        <f t="shared" si="11"/>
        <v>23T.VIỆT (T)5</v>
      </c>
      <c r="C963" s="415" t="s">
        <v>96</v>
      </c>
      <c r="D963" s="404">
        <v>23</v>
      </c>
      <c r="E963" s="406">
        <v>5</v>
      </c>
      <c r="F963" s="404">
        <v>159</v>
      </c>
      <c r="G963" s="399"/>
    </row>
    <row r="964" spans="2:7" ht="24.75" customHeight="1" x14ac:dyDescent="0.3">
      <c r="B964" s="21" t="str">
        <f t="shared" si="11"/>
        <v>23T.VIỆT (T)6</v>
      </c>
      <c r="C964" s="415" t="s">
        <v>96</v>
      </c>
      <c r="D964" s="404">
        <v>23</v>
      </c>
      <c r="E964" s="406">
        <v>6</v>
      </c>
      <c r="F964" s="404">
        <v>160</v>
      </c>
      <c r="G964" s="399"/>
    </row>
    <row r="965" spans="2:7" ht="24.75" customHeight="1" x14ac:dyDescent="0.3">
      <c r="B965" s="21" t="str">
        <f t="shared" si="11"/>
        <v>23T.VIỆT (T)7</v>
      </c>
      <c r="C965" s="415" t="s">
        <v>96</v>
      </c>
      <c r="D965" s="404">
        <v>23</v>
      </c>
      <c r="E965" s="406">
        <v>7</v>
      </c>
      <c r="F965" s="404">
        <v>161</v>
      </c>
      <c r="G965" s="399"/>
    </row>
    <row r="966" spans="2:7" ht="24.75" customHeight="1" x14ac:dyDescent="0.3">
      <c r="B966" s="21" t="str">
        <f t="shared" si="11"/>
        <v>24T.VIỆT (T)1</v>
      </c>
      <c r="C966" s="415" t="s">
        <v>96</v>
      </c>
      <c r="D966" s="404">
        <v>24</v>
      </c>
      <c r="E966" s="404">
        <v>1</v>
      </c>
      <c r="F966" s="404">
        <v>162</v>
      </c>
      <c r="G966" s="399"/>
    </row>
    <row r="967" spans="2:7" ht="24.75" customHeight="1" x14ac:dyDescent="0.3">
      <c r="B967" s="21" t="str">
        <f t="shared" si="11"/>
        <v>24T.VIỆT (T)2</v>
      </c>
      <c r="C967" s="415" t="s">
        <v>96</v>
      </c>
      <c r="D967" s="404">
        <v>24</v>
      </c>
      <c r="E967" s="404">
        <v>2</v>
      </c>
      <c r="F967" s="404">
        <v>163</v>
      </c>
      <c r="G967" s="399"/>
    </row>
    <row r="968" spans="2:7" ht="24.75" customHeight="1" x14ac:dyDescent="0.3">
      <c r="B968" s="21" t="str">
        <f t="shared" si="11"/>
        <v>24T.VIỆT (T)3</v>
      </c>
      <c r="C968" s="415" t="s">
        <v>96</v>
      </c>
      <c r="D968" s="404">
        <v>24</v>
      </c>
      <c r="E968" s="404">
        <v>3</v>
      </c>
      <c r="F968" s="404">
        <v>164</v>
      </c>
      <c r="G968" s="399"/>
    </row>
    <row r="969" spans="2:7" ht="24.75" customHeight="1" x14ac:dyDescent="0.3">
      <c r="B969" s="21" t="str">
        <f t="shared" si="11"/>
        <v>24T.VIỆT (T)4</v>
      </c>
      <c r="C969" s="415" t="s">
        <v>96</v>
      </c>
      <c r="D969" s="404">
        <v>24</v>
      </c>
      <c r="E969" s="404">
        <v>4</v>
      </c>
      <c r="F969" s="404">
        <v>165</v>
      </c>
      <c r="G969" s="399"/>
    </row>
    <row r="970" spans="2:7" ht="24.75" customHeight="1" x14ac:dyDescent="0.3">
      <c r="B970" s="21" t="str">
        <f t="shared" si="11"/>
        <v>24T.VIỆT (T)5</v>
      </c>
      <c r="C970" s="415" t="s">
        <v>96</v>
      </c>
      <c r="D970" s="404">
        <v>24</v>
      </c>
      <c r="E970" s="404">
        <v>5</v>
      </c>
      <c r="F970" s="404">
        <v>166</v>
      </c>
      <c r="G970" s="399"/>
    </row>
    <row r="971" spans="2:7" ht="24.75" customHeight="1" x14ac:dyDescent="0.3">
      <c r="B971" s="21" t="str">
        <f t="shared" si="11"/>
        <v>24T.VIỆT (T)6</v>
      </c>
      <c r="C971" s="415" t="s">
        <v>96</v>
      </c>
      <c r="D971" s="404">
        <v>24</v>
      </c>
      <c r="E971" s="404">
        <v>6</v>
      </c>
      <c r="F971" s="404">
        <v>167</v>
      </c>
      <c r="G971" s="399"/>
    </row>
    <row r="972" spans="2:7" ht="24.75" customHeight="1" x14ac:dyDescent="0.3">
      <c r="B972" s="21" t="str">
        <f t="shared" si="11"/>
        <v>24T.VIỆT (T)7</v>
      </c>
      <c r="C972" s="415" t="s">
        <v>96</v>
      </c>
      <c r="D972" s="404">
        <v>24</v>
      </c>
      <c r="E972" s="404">
        <v>7</v>
      </c>
      <c r="F972" s="404">
        <v>168</v>
      </c>
      <c r="G972" s="399"/>
    </row>
    <row r="973" spans="2:7" ht="24.75" customHeight="1" x14ac:dyDescent="0.3">
      <c r="B973" s="21" t="str">
        <f t="shared" si="11"/>
        <v>25T.VIỆT (T)1</v>
      </c>
      <c r="C973" s="415" t="s">
        <v>96</v>
      </c>
      <c r="D973" s="404">
        <v>25</v>
      </c>
      <c r="E973" s="406">
        <v>1</v>
      </c>
      <c r="F973" s="404">
        <v>169</v>
      </c>
      <c r="G973" s="399"/>
    </row>
    <row r="974" spans="2:7" ht="24.75" customHeight="1" x14ac:dyDescent="0.3">
      <c r="B974" s="21" t="str">
        <f t="shared" si="11"/>
        <v>25T.VIỆT (T)2</v>
      </c>
      <c r="C974" s="415" t="s">
        <v>96</v>
      </c>
      <c r="D974" s="404">
        <v>25</v>
      </c>
      <c r="E974" s="406">
        <v>2</v>
      </c>
      <c r="F974" s="404">
        <v>170</v>
      </c>
      <c r="G974" s="399"/>
    </row>
    <row r="975" spans="2:7" ht="24.75" customHeight="1" x14ac:dyDescent="0.3">
      <c r="B975" s="21" t="str">
        <f t="shared" si="11"/>
        <v>25T.VIỆT (T)3</v>
      </c>
      <c r="C975" s="415" t="s">
        <v>96</v>
      </c>
      <c r="D975" s="404">
        <v>25</v>
      </c>
      <c r="E975" s="406">
        <v>3</v>
      </c>
      <c r="F975" s="404">
        <v>171</v>
      </c>
      <c r="G975" s="399"/>
    </row>
    <row r="976" spans="2:7" ht="24.75" customHeight="1" x14ac:dyDescent="0.3">
      <c r="B976" s="21" t="str">
        <f t="shared" si="11"/>
        <v>25T.VIỆT (T)4</v>
      </c>
      <c r="C976" s="415" t="s">
        <v>96</v>
      </c>
      <c r="D976" s="404">
        <v>25</v>
      </c>
      <c r="E976" s="406">
        <v>4</v>
      </c>
      <c r="F976" s="404">
        <v>172</v>
      </c>
      <c r="G976" s="399"/>
    </row>
    <row r="977" spans="2:7" ht="24.75" customHeight="1" x14ac:dyDescent="0.3">
      <c r="B977" s="21" t="str">
        <f t="shared" si="11"/>
        <v>25T.VIỆT (T)5</v>
      </c>
      <c r="C977" s="415" t="s">
        <v>96</v>
      </c>
      <c r="D977" s="404">
        <v>25</v>
      </c>
      <c r="E977" s="406">
        <v>5</v>
      </c>
      <c r="F977" s="404">
        <v>173</v>
      </c>
      <c r="G977" s="399"/>
    </row>
    <row r="978" spans="2:7" ht="24.75" customHeight="1" x14ac:dyDescent="0.3">
      <c r="B978" s="21" t="str">
        <f t="shared" si="11"/>
        <v>25T.VIỆT (T)6</v>
      </c>
      <c r="C978" s="415" t="s">
        <v>96</v>
      </c>
      <c r="D978" s="404">
        <v>25</v>
      </c>
      <c r="E978" s="406">
        <v>6</v>
      </c>
      <c r="F978" s="404">
        <v>174</v>
      </c>
      <c r="G978" s="399"/>
    </row>
    <row r="979" spans="2:7" ht="24.75" customHeight="1" x14ac:dyDescent="0.3">
      <c r="B979" s="21" t="str">
        <f t="shared" si="11"/>
        <v>25T.VIỆT (T)7</v>
      </c>
      <c r="C979" s="415" t="s">
        <v>96</v>
      </c>
      <c r="D979" s="404">
        <v>25</v>
      </c>
      <c r="E979" s="406">
        <v>7</v>
      </c>
      <c r="F979" s="404">
        <v>175</v>
      </c>
      <c r="G979" s="399"/>
    </row>
    <row r="980" spans="2:7" ht="24.75" customHeight="1" x14ac:dyDescent="0.3">
      <c r="B980" s="21" t="str">
        <f t="shared" si="11"/>
        <v>26T.VIỆT (T)1</v>
      </c>
      <c r="C980" s="415" t="s">
        <v>96</v>
      </c>
      <c r="D980" s="404">
        <v>26</v>
      </c>
      <c r="E980" s="404">
        <v>1</v>
      </c>
      <c r="F980" s="404">
        <v>176</v>
      </c>
      <c r="G980" s="399"/>
    </row>
    <row r="981" spans="2:7" ht="24.75" customHeight="1" x14ac:dyDescent="0.3">
      <c r="B981" s="21" t="str">
        <f t="shared" si="11"/>
        <v>26T.VIỆT (T)2</v>
      </c>
      <c r="C981" s="415" t="s">
        <v>96</v>
      </c>
      <c r="D981" s="404">
        <v>26</v>
      </c>
      <c r="E981" s="404">
        <v>2</v>
      </c>
      <c r="F981" s="404">
        <v>177</v>
      </c>
      <c r="G981" s="399"/>
    </row>
    <row r="982" spans="2:7" ht="24.75" customHeight="1" x14ac:dyDescent="0.3">
      <c r="B982" s="21" t="str">
        <f t="shared" si="11"/>
        <v>26T.VIỆT (T)3</v>
      </c>
      <c r="C982" s="415" t="s">
        <v>96</v>
      </c>
      <c r="D982" s="404">
        <v>26</v>
      </c>
      <c r="E982" s="404">
        <v>3</v>
      </c>
      <c r="F982" s="404">
        <v>178</v>
      </c>
      <c r="G982" s="399"/>
    </row>
    <row r="983" spans="2:7" ht="24.75" customHeight="1" x14ac:dyDescent="0.3">
      <c r="B983" s="21" t="str">
        <f t="shared" si="11"/>
        <v>26T.VIỆT (T)4</v>
      </c>
      <c r="C983" s="415" t="s">
        <v>96</v>
      </c>
      <c r="D983" s="404">
        <v>26</v>
      </c>
      <c r="E983" s="404">
        <v>4</v>
      </c>
      <c r="F983" s="404">
        <v>179</v>
      </c>
      <c r="G983" s="399"/>
    </row>
    <row r="984" spans="2:7" ht="24.75" customHeight="1" x14ac:dyDescent="0.3">
      <c r="B984" s="21" t="str">
        <f t="shared" si="11"/>
        <v>26T.VIỆT (T)5</v>
      </c>
      <c r="C984" s="415" t="s">
        <v>96</v>
      </c>
      <c r="D984" s="404">
        <v>26</v>
      </c>
      <c r="E984" s="404">
        <v>5</v>
      </c>
      <c r="F984" s="404">
        <v>180</v>
      </c>
      <c r="G984" s="399"/>
    </row>
    <row r="985" spans="2:7" ht="24.75" customHeight="1" x14ac:dyDescent="0.3">
      <c r="B985" s="21" t="str">
        <f t="shared" si="11"/>
        <v>26T.VIỆT (T)6</v>
      </c>
      <c r="C985" s="415" t="s">
        <v>96</v>
      </c>
      <c r="D985" s="404">
        <v>26</v>
      </c>
      <c r="E985" s="404">
        <v>6</v>
      </c>
      <c r="F985" s="404">
        <v>181</v>
      </c>
      <c r="G985" s="399"/>
    </row>
    <row r="986" spans="2:7" ht="24.75" customHeight="1" x14ac:dyDescent="0.3">
      <c r="B986" s="21" t="str">
        <f t="shared" si="11"/>
        <v>26T.VIỆT (T)7</v>
      </c>
      <c r="C986" s="415" t="s">
        <v>96</v>
      </c>
      <c r="D986" s="404">
        <v>26</v>
      </c>
      <c r="E986" s="404">
        <v>7</v>
      </c>
      <c r="F986" s="404">
        <v>182</v>
      </c>
      <c r="G986" s="399"/>
    </row>
    <row r="987" spans="2:7" ht="24.75" customHeight="1" x14ac:dyDescent="0.3">
      <c r="B987" s="21" t="str">
        <f t="shared" si="11"/>
        <v>27T.VIỆT (T)1</v>
      </c>
      <c r="C987" s="415" t="s">
        <v>96</v>
      </c>
      <c r="D987" s="404">
        <v>27</v>
      </c>
      <c r="E987" s="406">
        <v>1</v>
      </c>
      <c r="F987" s="404">
        <v>183</v>
      </c>
      <c r="G987" s="399"/>
    </row>
    <row r="988" spans="2:7" ht="24.75" customHeight="1" x14ac:dyDescent="0.3">
      <c r="B988" s="21" t="str">
        <f t="shared" si="11"/>
        <v>27T.VIỆT (T)2</v>
      </c>
      <c r="C988" s="415" t="s">
        <v>96</v>
      </c>
      <c r="D988" s="404">
        <v>27</v>
      </c>
      <c r="E988" s="406">
        <v>2</v>
      </c>
      <c r="F988" s="404">
        <v>184</v>
      </c>
      <c r="G988" s="399"/>
    </row>
    <row r="989" spans="2:7" ht="24.75" customHeight="1" x14ac:dyDescent="0.3">
      <c r="B989" s="21" t="str">
        <f t="shared" ref="B989:B1052" si="12">D989&amp;C989&amp;E989</f>
        <v>27T.VIỆT (T)3</v>
      </c>
      <c r="C989" s="415" t="s">
        <v>96</v>
      </c>
      <c r="D989" s="404">
        <v>27</v>
      </c>
      <c r="E989" s="406">
        <v>3</v>
      </c>
      <c r="F989" s="404">
        <v>185</v>
      </c>
      <c r="G989" s="399"/>
    </row>
    <row r="990" spans="2:7" ht="24.75" customHeight="1" x14ac:dyDescent="0.3">
      <c r="B990" s="21" t="str">
        <f t="shared" si="12"/>
        <v>27T.VIỆT (T)4</v>
      </c>
      <c r="C990" s="415" t="s">
        <v>96</v>
      </c>
      <c r="D990" s="404">
        <v>27</v>
      </c>
      <c r="E990" s="406">
        <v>4</v>
      </c>
      <c r="F990" s="404">
        <v>186</v>
      </c>
      <c r="G990" s="399"/>
    </row>
    <row r="991" spans="2:7" ht="24.75" customHeight="1" x14ac:dyDescent="0.3">
      <c r="B991" s="21" t="str">
        <f t="shared" si="12"/>
        <v>27T.VIỆT (T)5</v>
      </c>
      <c r="C991" s="415" t="s">
        <v>96</v>
      </c>
      <c r="D991" s="404">
        <v>27</v>
      </c>
      <c r="E991" s="406">
        <v>5</v>
      </c>
      <c r="F991" s="404">
        <v>187</v>
      </c>
      <c r="G991" s="399"/>
    </row>
    <row r="992" spans="2:7" ht="24.75" customHeight="1" x14ac:dyDescent="0.3">
      <c r="B992" s="21" t="str">
        <f t="shared" si="12"/>
        <v>27T.VIỆT (T)6</v>
      </c>
      <c r="C992" s="415" t="s">
        <v>96</v>
      </c>
      <c r="D992" s="404">
        <v>27</v>
      </c>
      <c r="E992" s="406">
        <v>6</v>
      </c>
      <c r="F992" s="404">
        <v>188</v>
      </c>
      <c r="G992" s="399"/>
    </row>
    <row r="993" spans="2:7" ht="24.75" customHeight="1" x14ac:dyDescent="0.3">
      <c r="B993" s="21" t="str">
        <f t="shared" si="12"/>
        <v>27T.VIỆT (T)7</v>
      </c>
      <c r="C993" s="415" t="s">
        <v>96</v>
      </c>
      <c r="D993" s="404">
        <v>27</v>
      </c>
      <c r="E993" s="406">
        <v>7</v>
      </c>
      <c r="F993" s="404">
        <v>189</v>
      </c>
      <c r="G993" s="399"/>
    </row>
    <row r="994" spans="2:7" ht="24.75" customHeight="1" x14ac:dyDescent="0.3">
      <c r="B994" s="21" t="str">
        <f t="shared" si="12"/>
        <v>28T.VIỆT (T)1</v>
      </c>
      <c r="C994" s="415" t="s">
        <v>96</v>
      </c>
      <c r="D994" s="404">
        <v>28</v>
      </c>
      <c r="E994" s="404">
        <v>1</v>
      </c>
      <c r="F994" s="404">
        <v>190</v>
      </c>
      <c r="G994" s="399"/>
    </row>
    <row r="995" spans="2:7" ht="24.75" customHeight="1" x14ac:dyDescent="0.3">
      <c r="B995" s="21" t="str">
        <f t="shared" si="12"/>
        <v>28T.VIỆT (T)2</v>
      </c>
      <c r="C995" s="415" t="s">
        <v>96</v>
      </c>
      <c r="D995" s="404">
        <v>28</v>
      </c>
      <c r="E995" s="404">
        <v>2</v>
      </c>
      <c r="F995" s="404">
        <v>191</v>
      </c>
      <c r="G995" s="399"/>
    </row>
    <row r="996" spans="2:7" ht="24.75" customHeight="1" x14ac:dyDescent="0.3">
      <c r="B996" s="21" t="str">
        <f t="shared" si="12"/>
        <v>28T.VIỆT (T)3</v>
      </c>
      <c r="C996" s="415" t="s">
        <v>96</v>
      </c>
      <c r="D996" s="404">
        <v>28</v>
      </c>
      <c r="E996" s="404">
        <v>3</v>
      </c>
      <c r="F996" s="404">
        <v>192</v>
      </c>
      <c r="G996" s="399"/>
    </row>
    <row r="997" spans="2:7" ht="24.75" customHeight="1" x14ac:dyDescent="0.3">
      <c r="B997" s="21" t="str">
        <f t="shared" si="12"/>
        <v>28T.VIỆT (T)4</v>
      </c>
      <c r="C997" s="415" t="s">
        <v>96</v>
      </c>
      <c r="D997" s="404">
        <v>28</v>
      </c>
      <c r="E997" s="404">
        <v>4</v>
      </c>
      <c r="F997" s="404">
        <v>193</v>
      </c>
      <c r="G997" s="399"/>
    </row>
    <row r="998" spans="2:7" ht="24.75" customHeight="1" x14ac:dyDescent="0.3">
      <c r="B998" s="21" t="str">
        <f t="shared" si="12"/>
        <v>28T.VIỆT (T)5</v>
      </c>
      <c r="C998" s="415" t="s">
        <v>96</v>
      </c>
      <c r="D998" s="404">
        <v>28</v>
      </c>
      <c r="E998" s="404">
        <v>5</v>
      </c>
      <c r="F998" s="404">
        <v>194</v>
      </c>
      <c r="G998" s="399"/>
    </row>
    <row r="999" spans="2:7" ht="24.75" customHeight="1" x14ac:dyDescent="0.3">
      <c r="B999" s="21" t="str">
        <f t="shared" si="12"/>
        <v>28T.VIỆT (T)6</v>
      </c>
      <c r="C999" s="415" t="s">
        <v>96</v>
      </c>
      <c r="D999" s="404">
        <v>28</v>
      </c>
      <c r="E999" s="404">
        <v>6</v>
      </c>
      <c r="F999" s="404">
        <v>195</v>
      </c>
      <c r="G999" s="399"/>
    </row>
    <row r="1000" spans="2:7" ht="24.75" customHeight="1" x14ac:dyDescent="0.3">
      <c r="B1000" s="21" t="str">
        <f t="shared" si="12"/>
        <v>28T.VIỆT (T)7</v>
      </c>
      <c r="C1000" s="415" t="s">
        <v>96</v>
      </c>
      <c r="D1000" s="404">
        <v>28</v>
      </c>
      <c r="E1000" s="404">
        <v>7</v>
      </c>
      <c r="F1000" s="404">
        <v>196</v>
      </c>
      <c r="G1000" s="399"/>
    </row>
    <row r="1001" spans="2:7" ht="24.75" customHeight="1" x14ac:dyDescent="0.3">
      <c r="B1001" s="21" t="str">
        <f t="shared" si="12"/>
        <v>29T.VIỆT (T)1</v>
      </c>
      <c r="C1001" s="415" t="s">
        <v>96</v>
      </c>
      <c r="D1001" s="404">
        <v>29</v>
      </c>
      <c r="E1001" s="406">
        <v>1</v>
      </c>
      <c r="F1001" s="404">
        <v>197</v>
      </c>
      <c r="G1001" s="399"/>
    </row>
    <row r="1002" spans="2:7" ht="24.75" customHeight="1" x14ac:dyDescent="0.3">
      <c r="B1002" s="21" t="str">
        <f t="shared" si="12"/>
        <v>29T.VIỆT (T)2</v>
      </c>
      <c r="C1002" s="415" t="s">
        <v>96</v>
      </c>
      <c r="D1002" s="404">
        <v>29</v>
      </c>
      <c r="E1002" s="406">
        <v>2</v>
      </c>
      <c r="F1002" s="404">
        <v>198</v>
      </c>
      <c r="G1002" s="399"/>
    </row>
    <row r="1003" spans="2:7" ht="24.75" customHeight="1" x14ac:dyDescent="0.3">
      <c r="B1003" s="21" t="str">
        <f t="shared" si="12"/>
        <v>29T.VIỆT (T)3</v>
      </c>
      <c r="C1003" s="415" t="s">
        <v>96</v>
      </c>
      <c r="D1003" s="404">
        <v>29</v>
      </c>
      <c r="E1003" s="406">
        <v>3</v>
      </c>
      <c r="F1003" s="404">
        <v>199</v>
      </c>
      <c r="G1003" s="399"/>
    </row>
    <row r="1004" spans="2:7" ht="24.75" customHeight="1" x14ac:dyDescent="0.3">
      <c r="B1004" s="21" t="str">
        <f t="shared" si="12"/>
        <v>29T.VIỆT (T)4</v>
      </c>
      <c r="C1004" s="415" t="s">
        <v>96</v>
      </c>
      <c r="D1004" s="404">
        <v>29</v>
      </c>
      <c r="E1004" s="406">
        <v>4</v>
      </c>
      <c r="F1004" s="404">
        <v>200</v>
      </c>
      <c r="G1004" s="399"/>
    </row>
    <row r="1005" spans="2:7" ht="24.75" customHeight="1" x14ac:dyDescent="0.3">
      <c r="B1005" s="21" t="str">
        <f t="shared" si="12"/>
        <v>29T.VIỆT (T)5</v>
      </c>
      <c r="C1005" s="415" t="s">
        <v>96</v>
      </c>
      <c r="D1005" s="404">
        <v>29</v>
      </c>
      <c r="E1005" s="406">
        <v>5</v>
      </c>
      <c r="F1005" s="404">
        <v>201</v>
      </c>
      <c r="G1005" s="399"/>
    </row>
    <row r="1006" spans="2:7" ht="24.75" customHeight="1" x14ac:dyDescent="0.3">
      <c r="B1006" s="21" t="str">
        <f t="shared" si="12"/>
        <v>29T.VIỆT (T)6</v>
      </c>
      <c r="C1006" s="415" t="s">
        <v>96</v>
      </c>
      <c r="D1006" s="404">
        <v>29</v>
      </c>
      <c r="E1006" s="406">
        <v>6</v>
      </c>
      <c r="F1006" s="404">
        <v>202</v>
      </c>
      <c r="G1006" s="399"/>
    </row>
    <row r="1007" spans="2:7" ht="24.75" customHeight="1" x14ac:dyDescent="0.3">
      <c r="B1007" s="21" t="str">
        <f t="shared" si="12"/>
        <v>29T.VIỆT (T)7</v>
      </c>
      <c r="C1007" s="415" t="s">
        <v>96</v>
      </c>
      <c r="D1007" s="404">
        <v>29</v>
      </c>
      <c r="E1007" s="406">
        <v>7</v>
      </c>
      <c r="F1007" s="404">
        <v>203</v>
      </c>
      <c r="G1007" s="399"/>
    </row>
    <row r="1008" spans="2:7" ht="24.75" customHeight="1" x14ac:dyDescent="0.3">
      <c r="B1008" s="21" t="str">
        <f t="shared" si="12"/>
        <v>30T.VIỆT (T)1</v>
      </c>
      <c r="C1008" s="415" t="s">
        <v>96</v>
      </c>
      <c r="D1008" s="404">
        <v>30</v>
      </c>
      <c r="E1008" s="404">
        <v>1</v>
      </c>
      <c r="F1008" s="404">
        <v>204</v>
      </c>
      <c r="G1008" s="399"/>
    </row>
    <row r="1009" spans="2:7" ht="24.75" customHeight="1" x14ac:dyDescent="0.3">
      <c r="B1009" s="21" t="str">
        <f t="shared" si="12"/>
        <v>30T.VIỆT (T)2</v>
      </c>
      <c r="C1009" s="415" t="s">
        <v>96</v>
      </c>
      <c r="D1009" s="404">
        <v>30</v>
      </c>
      <c r="E1009" s="404">
        <v>2</v>
      </c>
      <c r="F1009" s="404">
        <v>205</v>
      </c>
      <c r="G1009" s="399"/>
    </row>
    <row r="1010" spans="2:7" ht="24.75" customHeight="1" x14ac:dyDescent="0.3">
      <c r="B1010" s="21" t="str">
        <f t="shared" si="12"/>
        <v>30T.VIỆT (T)3</v>
      </c>
      <c r="C1010" s="415" t="s">
        <v>96</v>
      </c>
      <c r="D1010" s="404">
        <v>30</v>
      </c>
      <c r="E1010" s="404">
        <v>3</v>
      </c>
      <c r="F1010" s="404">
        <v>206</v>
      </c>
      <c r="G1010" s="399"/>
    </row>
    <row r="1011" spans="2:7" ht="24.75" customHeight="1" x14ac:dyDescent="0.3">
      <c r="B1011" s="21" t="str">
        <f t="shared" si="12"/>
        <v>30T.VIỆT (T)4</v>
      </c>
      <c r="C1011" s="415" t="s">
        <v>96</v>
      </c>
      <c r="D1011" s="404">
        <v>30</v>
      </c>
      <c r="E1011" s="404">
        <v>4</v>
      </c>
      <c r="F1011" s="404">
        <v>207</v>
      </c>
      <c r="G1011" s="399"/>
    </row>
    <row r="1012" spans="2:7" ht="24.75" customHeight="1" x14ac:dyDescent="0.3">
      <c r="B1012" s="21" t="str">
        <f t="shared" si="12"/>
        <v>30T.VIỆT (T)5</v>
      </c>
      <c r="C1012" s="415" t="s">
        <v>96</v>
      </c>
      <c r="D1012" s="404">
        <v>30</v>
      </c>
      <c r="E1012" s="404">
        <v>5</v>
      </c>
      <c r="F1012" s="404">
        <v>208</v>
      </c>
      <c r="G1012" s="399"/>
    </row>
    <row r="1013" spans="2:7" ht="24.75" customHeight="1" x14ac:dyDescent="0.3">
      <c r="B1013" s="21" t="str">
        <f t="shared" si="12"/>
        <v>30T.VIỆT (T)6</v>
      </c>
      <c r="C1013" s="415" t="s">
        <v>96</v>
      </c>
      <c r="D1013" s="404">
        <v>30</v>
      </c>
      <c r="E1013" s="404">
        <v>6</v>
      </c>
      <c r="F1013" s="404">
        <v>209</v>
      </c>
      <c r="G1013" s="399"/>
    </row>
    <row r="1014" spans="2:7" ht="24.75" customHeight="1" x14ac:dyDescent="0.3">
      <c r="B1014" s="21" t="str">
        <f t="shared" si="12"/>
        <v>30T.VIỆT (T)7</v>
      </c>
      <c r="C1014" s="415" t="s">
        <v>96</v>
      </c>
      <c r="D1014" s="404">
        <v>30</v>
      </c>
      <c r="E1014" s="404">
        <v>7</v>
      </c>
      <c r="F1014" s="404">
        <v>210</v>
      </c>
      <c r="G1014" s="399"/>
    </row>
    <row r="1015" spans="2:7" ht="24.75" customHeight="1" x14ac:dyDescent="0.3">
      <c r="B1015" s="21" t="str">
        <f t="shared" si="12"/>
        <v>30T.VIỆT (T)1</v>
      </c>
      <c r="C1015" s="415" t="s">
        <v>96</v>
      </c>
      <c r="D1015" s="404">
        <v>30</v>
      </c>
      <c r="E1015" s="404">
        <v>1</v>
      </c>
      <c r="F1015" s="404">
        <v>211</v>
      </c>
      <c r="G1015" s="399"/>
    </row>
    <row r="1016" spans="2:7" ht="24.75" customHeight="1" x14ac:dyDescent="0.3">
      <c r="B1016" s="21" t="str">
        <f t="shared" si="12"/>
        <v>30T.VIỆT (T)2</v>
      </c>
      <c r="C1016" s="415" t="s">
        <v>96</v>
      </c>
      <c r="D1016" s="404">
        <v>30</v>
      </c>
      <c r="E1016" s="404">
        <v>2</v>
      </c>
      <c r="F1016" s="404">
        <v>212</v>
      </c>
      <c r="G1016" s="399"/>
    </row>
    <row r="1017" spans="2:7" ht="24.75" customHeight="1" x14ac:dyDescent="0.3">
      <c r="B1017" s="21" t="str">
        <f t="shared" si="12"/>
        <v>30T.VIỆT (T)3</v>
      </c>
      <c r="C1017" s="415" t="s">
        <v>96</v>
      </c>
      <c r="D1017" s="404">
        <v>30</v>
      </c>
      <c r="E1017" s="404">
        <v>3</v>
      </c>
      <c r="F1017" s="404">
        <v>213</v>
      </c>
      <c r="G1017" s="399"/>
    </row>
    <row r="1018" spans="2:7" ht="24.75" customHeight="1" x14ac:dyDescent="0.3">
      <c r="B1018" s="21" t="str">
        <f t="shared" si="12"/>
        <v>30T.VIỆT (T)4</v>
      </c>
      <c r="C1018" s="415" t="s">
        <v>96</v>
      </c>
      <c r="D1018" s="404">
        <v>30</v>
      </c>
      <c r="E1018" s="404">
        <v>4</v>
      </c>
      <c r="F1018" s="404">
        <v>214</v>
      </c>
      <c r="G1018" s="399"/>
    </row>
    <row r="1019" spans="2:7" ht="24.75" customHeight="1" x14ac:dyDescent="0.3">
      <c r="B1019" s="21" t="str">
        <f t="shared" si="12"/>
        <v>30T.VIỆT (T)5</v>
      </c>
      <c r="C1019" s="415" t="s">
        <v>96</v>
      </c>
      <c r="D1019" s="404">
        <v>30</v>
      </c>
      <c r="E1019" s="404">
        <v>5</v>
      </c>
      <c r="F1019" s="404">
        <v>215</v>
      </c>
      <c r="G1019" s="399"/>
    </row>
    <row r="1020" spans="2:7" ht="24.75" customHeight="1" x14ac:dyDescent="0.3">
      <c r="B1020" s="21" t="str">
        <f t="shared" si="12"/>
        <v>30T.VIỆT (T)6</v>
      </c>
      <c r="C1020" s="415" t="s">
        <v>96</v>
      </c>
      <c r="D1020" s="404">
        <v>30</v>
      </c>
      <c r="E1020" s="404">
        <v>6</v>
      </c>
      <c r="F1020" s="404">
        <v>216</v>
      </c>
      <c r="G1020" s="399"/>
    </row>
    <row r="1021" spans="2:7" ht="24.75" customHeight="1" x14ac:dyDescent="0.3">
      <c r="B1021" s="21" t="str">
        <f t="shared" si="12"/>
        <v>30T.VIỆT (T)7</v>
      </c>
      <c r="C1021" s="415" t="s">
        <v>96</v>
      </c>
      <c r="D1021" s="404">
        <v>30</v>
      </c>
      <c r="E1021" s="404">
        <v>7</v>
      </c>
      <c r="F1021" s="404">
        <v>217</v>
      </c>
      <c r="G1021" s="399"/>
    </row>
    <row r="1022" spans="2:7" ht="24.75" customHeight="1" x14ac:dyDescent="0.3">
      <c r="B1022" s="21" t="str">
        <f t="shared" si="12"/>
        <v>31T.VIỆT (T)1</v>
      </c>
      <c r="C1022" s="415" t="s">
        <v>96</v>
      </c>
      <c r="D1022" s="404">
        <v>31</v>
      </c>
      <c r="E1022" s="406">
        <v>1</v>
      </c>
      <c r="F1022" s="404">
        <v>218</v>
      </c>
      <c r="G1022" s="399"/>
    </row>
    <row r="1023" spans="2:7" ht="24.75" customHeight="1" x14ac:dyDescent="0.3">
      <c r="B1023" s="21" t="str">
        <f t="shared" si="12"/>
        <v>31T.VIỆT (T)2</v>
      </c>
      <c r="C1023" s="415" t="s">
        <v>96</v>
      </c>
      <c r="D1023" s="404">
        <v>31</v>
      </c>
      <c r="E1023" s="406">
        <v>2</v>
      </c>
      <c r="F1023" s="404">
        <v>219</v>
      </c>
      <c r="G1023" s="399"/>
    </row>
    <row r="1024" spans="2:7" ht="24.75" customHeight="1" x14ac:dyDescent="0.3">
      <c r="B1024" s="21" t="str">
        <f t="shared" si="12"/>
        <v>31T.VIỆT (T)3</v>
      </c>
      <c r="C1024" s="415" t="s">
        <v>96</v>
      </c>
      <c r="D1024" s="404">
        <v>31</v>
      </c>
      <c r="E1024" s="406">
        <v>3</v>
      </c>
      <c r="F1024" s="404">
        <v>220</v>
      </c>
      <c r="G1024" s="399"/>
    </row>
    <row r="1025" spans="2:7" ht="24.75" customHeight="1" x14ac:dyDescent="0.3">
      <c r="B1025" s="21" t="str">
        <f t="shared" si="12"/>
        <v>31T.VIỆT (T)4</v>
      </c>
      <c r="C1025" s="415" t="s">
        <v>96</v>
      </c>
      <c r="D1025" s="404">
        <v>31</v>
      </c>
      <c r="E1025" s="406">
        <v>4</v>
      </c>
      <c r="F1025" s="404">
        <v>221</v>
      </c>
      <c r="G1025" s="399"/>
    </row>
    <row r="1026" spans="2:7" ht="24.75" customHeight="1" x14ac:dyDescent="0.3">
      <c r="B1026" s="21" t="str">
        <f t="shared" si="12"/>
        <v>31T.VIỆT (T)5</v>
      </c>
      <c r="C1026" s="415" t="s">
        <v>96</v>
      </c>
      <c r="D1026" s="404">
        <v>31</v>
      </c>
      <c r="E1026" s="406">
        <v>5</v>
      </c>
      <c r="F1026" s="404">
        <v>222</v>
      </c>
      <c r="G1026" s="399"/>
    </row>
    <row r="1027" spans="2:7" ht="24.75" customHeight="1" x14ac:dyDescent="0.3">
      <c r="B1027" s="21" t="str">
        <f t="shared" si="12"/>
        <v>31T.VIỆT (T)6</v>
      </c>
      <c r="C1027" s="415" t="s">
        <v>96</v>
      </c>
      <c r="D1027" s="404">
        <v>31</v>
      </c>
      <c r="E1027" s="406">
        <v>6</v>
      </c>
      <c r="F1027" s="404">
        <v>223</v>
      </c>
      <c r="G1027" s="399"/>
    </row>
    <row r="1028" spans="2:7" ht="24.75" customHeight="1" x14ac:dyDescent="0.3">
      <c r="B1028" s="21" t="str">
        <f t="shared" si="12"/>
        <v>31T.VIỆT (T)7</v>
      </c>
      <c r="C1028" s="415" t="s">
        <v>96</v>
      </c>
      <c r="D1028" s="404">
        <v>31</v>
      </c>
      <c r="E1028" s="406">
        <v>7</v>
      </c>
      <c r="F1028" s="404">
        <v>224</v>
      </c>
      <c r="G1028" s="399"/>
    </row>
    <row r="1029" spans="2:7" ht="24.75" customHeight="1" x14ac:dyDescent="0.3">
      <c r="B1029" s="21" t="str">
        <f t="shared" si="12"/>
        <v>32T.VIỆT (T)1</v>
      </c>
      <c r="C1029" s="415" t="s">
        <v>96</v>
      </c>
      <c r="D1029" s="404">
        <v>32</v>
      </c>
      <c r="E1029" s="404">
        <v>1</v>
      </c>
      <c r="F1029" s="404">
        <v>225</v>
      </c>
      <c r="G1029" s="399"/>
    </row>
    <row r="1030" spans="2:7" ht="24.75" customHeight="1" x14ac:dyDescent="0.3">
      <c r="B1030" s="21" t="str">
        <f t="shared" si="12"/>
        <v>32T.VIỆT (T)2</v>
      </c>
      <c r="C1030" s="415" t="s">
        <v>96</v>
      </c>
      <c r="D1030" s="404">
        <v>32</v>
      </c>
      <c r="E1030" s="404">
        <v>2</v>
      </c>
      <c r="F1030" s="404">
        <v>226</v>
      </c>
      <c r="G1030" s="399"/>
    </row>
    <row r="1031" spans="2:7" ht="24.75" customHeight="1" x14ac:dyDescent="0.3">
      <c r="B1031" s="21" t="str">
        <f t="shared" si="12"/>
        <v>32T.VIỆT (T)3</v>
      </c>
      <c r="C1031" s="415" t="s">
        <v>96</v>
      </c>
      <c r="D1031" s="404">
        <v>32</v>
      </c>
      <c r="E1031" s="404">
        <v>3</v>
      </c>
      <c r="F1031" s="404">
        <v>227</v>
      </c>
      <c r="G1031" s="399"/>
    </row>
    <row r="1032" spans="2:7" ht="24.75" customHeight="1" x14ac:dyDescent="0.3">
      <c r="B1032" s="21" t="str">
        <f t="shared" si="12"/>
        <v>32T.VIỆT (T)4</v>
      </c>
      <c r="C1032" s="415" t="s">
        <v>96</v>
      </c>
      <c r="D1032" s="404">
        <v>32</v>
      </c>
      <c r="E1032" s="404">
        <v>4</v>
      </c>
      <c r="F1032" s="404">
        <v>228</v>
      </c>
      <c r="G1032" s="399"/>
    </row>
    <row r="1033" spans="2:7" ht="24.75" customHeight="1" x14ac:dyDescent="0.3">
      <c r="B1033" s="21" t="str">
        <f t="shared" si="12"/>
        <v>32T.VIỆT (T)5</v>
      </c>
      <c r="C1033" s="415" t="s">
        <v>96</v>
      </c>
      <c r="D1033" s="404">
        <v>32</v>
      </c>
      <c r="E1033" s="404">
        <v>5</v>
      </c>
      <c r="F1033" s="404">
        <v>229</v>
      </c>
      <c r="G1033" s="399"/>
    </row>
    <row r="1034" spans="2:7" ht="24.75" customHeight="1" x14ac:dyDescent="0.3">
      <c r="B1034" s="21" t="str">
        <f t="shared" si="12"/>
        <v>32T.VIỆT (T)6</v>
      </c>
      <c r="C1034" s="415" t="s">
        <v>96</v>
      </c>
      <c r="D1034" s="404">
        <v>32</v>
      </c>
      <c r="E1034" s="404">
        <v>6</v>
      </c>
      <c r="F1034" s="404">
        <v>230</v>
      </c>
      <c r="G1034" s="399"/>
    </row>
    <row r="1035" spans="2:7" ht="24.75" customHeight="1" x14ac:dyDescent="0.3">
      <c r="B1035" s="21" t="str">
        <f t="shared" si="12"/>
        <v>32T.VIỆT (T)7</v>
      </c>
      <c r="C1035" s="415" t="s">
        <v>96</v>
      </c>
      <c r="D1035" s="404">
        <v>32</v>
      </c>
      <c r="E1035" s="404">
        <v>7</v>
      </c>
      <c r="F1035" s="404">
        <v>231</v>
      </c>
      <c r="G1035" s="399"/>
    </row>
    <row r="1036" spans="2:7" ht="24.75" customHeight="1" x14ac:dyDescent="0.3">
      <c r="B1036" s="21" t="str">
        <f t="shared" si="12"/>
        <v>33T.VIỆT (T)1</v>
      </c>
      <c r="C1036" s="415" t="s">
        <v>96</v>
      </c>
      <c r="D1036" s="406">
        <v>33</v>
      </c>
      <c r="E1036" s="406">
        <v>1</v>
      </c>
      <c r="F1036" s="404">
        <v>232</v>
      </c>
      <c r="G1036" s="399"/>
    </row>
    <row r="1037" spans="2:7" ht="24.75" customHeight="1" x14ac:dyDescent="0.3">
      <c r="B1037" s="21" t="str">
        <f t="shared" si="12"/>
        <v>33T.VIỆT (T)2</v>
      </c>
      <c r="C1037" s="415" t="s">
        <v>96</v>
      </c>
      <c r="D1037" s="406">
        <v>33</v>
      </c>
      <c r="E1037" s="406">
        <v>2</v>
      </c>
      <c r="F1037" s="404">
        <v>233</v>
      </c>
      <c r="G1037" s="399"/>
    </row>
    <row r="1038" spans="2:7" ht="24.75" customHeight="1" x14ac:dyDescent="0.3">
      <c r="B1038" s="21" t="str">
        <f t="shared" si="12"/>
        <v>33T.VIỆT (T)3</v>
      </c>
      <c r="C1038" s="415" t="s">
        <v>96</v>
      </c>
      <c r="D1038" s="406">
        <v>33</v>
      </c>
      <c r="E1038" s="406">
        <v>3</v>
      </c>
      <c r="F1038" s="404">
        <v>234</v>
      </c>
      <c r="G1038" s="399"/>
    </row>
    <row r="1039" spans="2:7" ht="24.75" customHeight="1" x14ac:dyDescent="0.3">
      <c r="B1039" s="21" t="str">
        <f t="shared" si="12"/>
        <v>33T.VIỆT (T)4</v>
      </c>
      <c r="C1039" s="415" t="s">
        <v>96</v>
      </c>
      <c r="D1039" s="406">
        <v>33</v>
      </c>
      <c r="E1039" s="406">
        <v>4</v>
      </c>
      <c r="F1039" s="404">
        <v>235</v>
      </c>
      <c r="G1039" s="399"/>
    </row>
    <row r="1040" spans="2:7" ht="24.75" customHeight="1" x14ac:dyDescent="0.3">
      <c r="B1040" s="21" t="str">
        <f t="shared" si="12"/>
        <v>33T.VIỆT (T)5</v>
      </c>
      <c r="C1040" s="415" t="s">
        <v>96</v>
      </c>
      <c r="D1040" s="406">
        <v>33</v>
      </c>
      <c r="E1040" s="406">
        <v>5</v>
      </c>
      <c r="F1040" s="404">
        <v>236</v>
      </c>
      <c r="G1040" s="399"/>
    </row>
    <row r="1041" spans="2:7" ht="24.75" customHeight="1" x14ac:dyDescent="0.3">
      <c r="B1041" s="21" t="str">
        <f t="shared" si="12"/>
        <v>33T.VIỆT (T)6</v>
      </c>
      <c r="C1041" s="415" t="s">
        <v>96</v>
      </c>
      <c r="D1041" s="406">
        <v>33</v>
      </c>
      <c r="E1041" s="406">
        <v>6</v>
      </c>
      <c r="F1041" s="404">
        <v>237</v>
      </c>
      <c r="G1041" s="399"/>
    </row>
    <row r="1042" spans="2:7" ht="24.75" customHeight="1" x14ac:dyDescent="0.3">
      <c r="B1042" s="21" t="str">
        <f t="shared" si="12"/>
        <v>33T.VIỆT (T)7</v>
      </c>
      <c r="C1042" s="415" t="s">
        <v>96</v>
      </c>
      <c r="D1042" s="406">
        <v>33</v>
      </c>
      <c r="E1042" s="406">
        <v>7</v>
      </c>
      <c r="F1042" s="404">
        <v>238</v>
      </c>
      <c r="G1042" s="399"/>
    </row>
    <row r="1043" spans="2:7" ht="24.75" customHeight="1" x14ac:dyDescent="0.3">
      <c r="B1043" s="21" t="str">
        <f t="shared" si="12"/>
        <v>34T.VIỆT (T)1</v>
      </c>
      <c r="C1043" s="415" t="s">
        <v>96</v>
      </c>
      <c r="D1043" s="404">
        <v>34</v>
      </c>
      <c r="E1043" s="406">
        <v>1</v>
      </c>
      <c r="F1043" s="404">
        <v>239</v>
      </c>
      <c r="G1043" s="399"/>
    </row>
    <row r="1044" spans="2:7" ht="24.75" customHeight="1" x14ac:dyDescent="0.3">
      <c r="B1044" s="21" t="str">
        <f t="shared" si="12"/>
        <v>34T.VIỆT (T)2</v>
      </c>
      <c r="C1044" s="415" t="s">
        <v>96</v>
      </c>
      <c r="D1044" s="404">
        <v>34</v>
      </c>
      <c r="E1044" s="406">
        <v>2</v>
      </c>
      <c r="F1044" s="404">
        <v>240</v>
      </c>
      <c r="G1044" s="399"/>
    </row>
    <row r="1045" spans="2:7" ht="24.75" customHeight="1" x14ac:dyDescent="0.3">
      <c r="B1045" s="21" t="str">
        <f t="shared" si="12"/>
        <v>34T.VIỆT (T)3</v>
      </c>
      <c r="C1045" s="415" t="s">
        <v>96</v>
      </c>
      <c r="D1045" s="404">
        <v>34</v>
      </c>
      <c r="E1045" s="406">
        <v>3</v>
      </c>
      <c r="F1045" s="404">
        <v>241</v>
      </c>
      <c r="G1045" s="399"/>
    </row>
    <row r="1046" spans="2:7" ht="24.75" customHeight="1" x14ac:dyDescent="0.3">
      <c r="B1046" s="21" t="str">
        <f t="shared" si="12"/>
        <v>34T.VIỆT (T)4</v>
      </c>
      <c r="C1046" s="415" t="s">
        <v>96</v>
      </c>
      <c r="D1046" s="404">
        <v>34</v>
      </c>
      <c r="E1046" s="406">
        <v>4</v>
      </c>
      <c r="F1046" s="404">
        <v>242</v>
      </c>
      <c r="G1046" s="399"/>
    </row>
    <row r="1047" spans="2:7" ht="24.75" customHeight="1" x14ac:dyDescent="0.3">
      <c r="B1047" s="21" t="str">
        <f t="shared" si="12"/>
        <v>34T.VIỆT (T)5</v>
      </c>
      <c r="C1047" s="415" t="s">
        <v>96</v>
      </c>
      <c r="D1047" s="404">
        <v>34</v>
      </c>
      <c r="E1047" s="406">
        <v>5</v>
      </c>
      <c r="F1047" s="404">
        <v>243</v>
      </c>
      <c r="G1047" s="399"/>
    </row>
    <row r="1048" spans="2:7" ht="24.75" customHeight="1" x14ac:dyDescent="0.3">
      <c r="B1048" s="21" t="str">
        <f t="shared" si="12"/>
        <v>34T.VIỆT (T)6</v>
      </c>
      <c r="C1048" s="415" t="s">
        <v>96</v>
      </c>
      <c r="D1048" s="404">
        <v>34</v>
      </c>
      <c r="E1048" s="406">
        <v>6</v>
      </c>
      <c r="F1048" s="404">
        <v>244</v>
      </c>
      <c r="G1048" s="399"/>
    </row>
    <row r="1049" spans="2:7" ht="24.75" customHeight="1" x14ac:dyDescent="0.3">
      <c r="B1049" s="21" t="str">
        <f t="shared" si="12"/>
        <v>34T.VIỆT (T)7</v>
      </c>
      <c r="C1049" s="415" t="s">
        <v>96</v>
      </c>
      <c r="D1049" s="404">
        <v>34</v>
      </c>
      <c r="E1049" s="406">
        <v>7</v>
      </c>
      <c r="F1049" s="404">
        <v>245</v>
      </c>
      <c r="G1049" s="399"/>
    </row>
    <row r="1050" spans="2:7" ht="24.75" customHeight="1" x14ac:dyDescent="0.3">
      <c r="B1050" s="21" t="str">
        <f t="shared" si="12"/>
        <v>35T.VIỆT (T)1</v>
      </c>
      <c r="C1050" s="415" t="s">
        <v>96</v>
      </c>
      <c r="D1050" s="406">
        <v>35</v>
      </c>
      <c r="E1050" s="404">
        <v>1</v>
      </c>
      <c r="F1050" s="404">
        <v>246</v>
      </c>
      <c r="G1050" s="399"/>
    </row>
    <row r="1051" spans="2:7" ht="24.75" customHeight="1" x14ac:dyDescent="0.3">
      <c r="B1051" s="21" t="str">
        <f t="shared" si="12"/>
        <v>35T.VIỆT (T)2</v>
      </c>
      <c r="C1051" s="415" t="s">
        <v>96</v>
      </c>
      <c r="D1051" s="406">
        <v>35</v>
      </c>
      <c r="E1051" s="404">
        <v>2</v>
      </c>
      <c r="F1051" s="404">
        <v>247</v>
      </c>
      <c r="G1051" s="399"/>
    </row>
    <row r="1052" spans="2:7" ht="24.75" customHeight="1" x14ac:dyDescent="0.3">
      <c r="B1052" s="21" t="str">
        <f t="shared" si="12"/>
        <v>35T.VIỆT (T)3</v>
      </c>
      <c r="C1052" s="415" t="s">
        <v>96</v>
      </c>
      <c r="D1052" s="406">
        <v>35</v>
      </c>
      <c r="E1052" s="404">
        <v>3</v>
      </c>
      <c r="F1052" s="404">
        <v>248</v>
      </c>
      <c r="G1052" s="399"/>
    </row>
    <row r="1053" spans="2:7" ht="24.75" customHeight="1" x14ac:dyDescent="0.3">
      <c r="B1053" s="21" t="str">
        <f t="shared" ref="B1053:B1070" si="13">D1053&amp;C1053&amp;E1053</f>
        <v>35T.VIỆT (T)4</v>
      </c>
      <c r="C1053" s="415" t="s">
        <v>96</v>
      </c>
      <c r="D1053" s="406">
        <v>35</v>
      </c>
      <c r="E1053" s="404">
        <v>4</v>
      </c>
      <c r="F1053" s="404">
        <v>249</v>
      </c>
      <c r="G1053" s="399"/>
    </row>
    <row r="1054" spans="2:7" ht="24.75" customHeight="1" x14ac:dyDescent="0.3">
      <c r="B1054" s="21" t="str">
        <f t="shared" si="13"/>
        <v>35T.VIỆT (T)5</v>
      </c>
      <c r="C1054" s="415" t="s">
        <v>96</v>
      </c>
      <c r="D1054" s="406">
        <v>35</v>
      </c>
      <c r="E1054" s="404">
        <v>5</v>
      </c>
      <c r="F1054" s="404">
        <v>250</v>
      </c>
      <c r="G1054" s="399"/>
    </row>
    <row r="1055" spans="2:7" ht="24.75" customHeight="1" x14ac:dyDescent="0.3">
      <c r="B1055" s="21" t="str">
        <f t="shared" si="13"/>
        <v>35T.VIỆT (T)6</v>
      </c>
      <c r="C1055" s="415" t="s">
        <v>96</v>
      </c>
      <c r="D1055" s="406">
        <v>35</v>
      </c>
      <c r="E1055" s="404">
        <v>6</v>
      </c>
      <c r="F1055" s="404">
        <v>251</v>
      </c>
      <c r="G1055" s="399"/>
    </row>
    <row r="1056" spans="2:7" ht="24.75" customHeight="1" x14ac:dyDescent="0.3">
      <c r="B1056" s="21" t="str">
        <f t="shared" si="13"/>
        <v>35T.VIỆT (T)7</v>
      </c>
      <c r="C1056" s="415" t="s">
        <v>96</v>
      </c>
      <c r="D1056" s="406">
        <v>35</v>
      </c>
      <c r="E1056" s="404">
        <v>7</v>
      </c>
      <c r="F1056" s="404">
        <v>252</v>
      </c>
      <c r="G1056" s="399"/>
    </row>
    <row r="1057" spans="1:7" ht="24.75" customHeight="1" x14ac:dyDescent="0.3">
      <c r="B1057" s="21" t="str">
        <f t="shared" si="13"/>
        <v>36T.VIỆT (T)1</v>
      </c>
      <c r="C1057" s="415" t="s">
        <v>96</v>
      </c>
      <c r="D1057" s="406">
        <v>36</v>
      </c>
      <c r="E1057" s="406">
        <v>1</v>
      </c>
      <c r="F1057" s="404">
        <v>253</v>
      </c>
      <c r="G1057" s="399"/>
    </row>
    <row r="1058" spans="1:7" ht="24.75" customHeight="1" x14ac:dyDescent="0.3">
      <c r="B1058" s="21" t="str">
        <f t="shared" si="13"/>
        <v>36T.VIỆT (T)2</v>
      </c>
      <c r="C1058" s="415" t="s">
        <v>96</v>
      </c>
      <c r="D1058" s="406">
        <v>36</v>
      </c>
      <c r="E1058" s="406">
        <v>2</v>
      </c>
      <c r="F1058" s="404">
        <v>254</v>
      </c>
      <c r="G1058" s="399"/>
    </row>
    <row r="1059" spans="1:7" ht="24.75" customHeight="1" x14ac:dyDescent="0.3">
      <c r="B1059" s="21" t="str">
        <f t="shared" si="13"/>
        <v>36T.VIỆT (T)3</v>
      </c>
      <c r="C1059" s="415" t="s">
        <v>96</v>
      </c>
      <c r="D1059" s="406">
        <v>36</v>
      </c>
      <c r="E1059" s="406">
        <v>3</v>
      </c>
      <c r="F1059" s="404">
        <v>255</v>
      </c>
      <c r="G1059" s="399"/>
    </row>
    <row r="1060" spans="1:7" ht="24.75" customHeight="1" x14ac:dyDescent="0.3">
      <c r="B1060" s="21" t="str">
        <f t="shared" si="13"/>
        <v>36T.VIỆT (T)4</v>
      </c>
      <c r="C1060" s="415" t="s">
        <v>96</v>
      </c>
      <c r="D1060" s="406">
        <v>36</v>
      </c>
      <c r="E1060" s="406">
        <v>4</v>
      </c>
      <c r="F1060" s="404">
        <v>256</v>
      </c>
      <c r="G1060" s="399"/>
    </row>
    <row r="1061" spans="1:7" ht="24.75" customHeight="1" x14ac:dyDescent="0.3">
      <c r="B1061" s="21" t="str">
        <f t="shared" si="13"/>
        <v>36T.VIỆT (T)5</v>
      </c>
      <c r="C1061" s="415" t="s">
        <v>96</v>
      </c>
      <c r="D1061" s="406">
        <v>36</v>
      </c>
      <c r="E1061" s="406">
        <v>5</v>
      </c>
      <c r="F1061" s="404">
        <v>257</v>
      </c>
      <c r="G1061" s="399"/>
    </row>
    <row r="1062" spans="1:7" ht="24.75" customHeight="1" x14ac:dyDescent="0.3">
      <c r="B1062" s="21" t="str">
        <f t="shared" si="13"/>
        <v>36T.VIỆT (T)6</v>
      </c>
      <c r="C1062" s="415" t="s">
        <v>96</v>
      </c>
      <c r="D1062" s="406">
        <v>36</v>
      </c>
      <c r="E1062" s="406">
        <v>6</v>
      </c>
      <c r="F1062" s="404">
        <v>258</v>
      </c>
      <c r="G1062" s="399"/>
    </row>
    <row r="1063" spans="1:7" ht="24.75" customHeight="1" x14ac:dyDescent="0.3">
      <c r="B1063" s="21" t="str">
        <f t="shared" si="13"/>
        <v>36T.VIỆT (T)7</v>
      </c>
      <c r="C1063" s="415" t="s">
        <v>96</v>
      </c>
      <c r="D1063" s="406">
        <v>36</v>
      </c>
      <c r="E1063" s="406">
        <v>7</v>
      </c>
      <c r="F1063" s="404">
        <v>259</v>
      </c>
      <c r="G1063" s="399"/>
    </row>
    <row r="1064" spans="1:7" ht="24.75" customHeight="1" x14ac:dyDescent="0.3">
      <c r="B1064" s="21" t="str">
        <f t="shared" si="13"/>
        <v>37T.VIỆT (T)1</v>
      </c>
      <c r="C1064" s="415" t="s">
        <v>96</v>
      </c>
      <c r="D1064" s="406">
        <v>37</v>
      </c>
      <c r="E1064" s="406">
        <v>1</v>
      </c>
      <c r="F1064" s="404">
        <v>260</v>
      </c>
      <c r="G1064" s="399"/>
    </row>
    <row r="1065" spans="1:7" ht="24.75" customHeight="1" x14ac:dyDescent="0.3">
      <c r="B1065" s="21" t="str">
        <f t="shared" si="13"/>
        <v>37T.VIỆT (T)2</v>
      </c>
      <c r="C1065" s="415" t="s">
        <v>96</v>
      </c>
      <c r="D1065" s="406">
        <v>37</v>
      </c>
      <c r="E1065" s="406">
        <v>2</v>
      </c>
      <c r="F1065" s="404">
        <v>261</v>
      </c>
      <c r="G1065" s="399"/>
    </row>
    <row r="1066" spans="1:7" ht="24.75" customHeight="1" x14ac:dyDescent="0.3">
      <c r="B1066" s="21" t="str">
        <f t="shared" si="13"/>
        <v>37T.VIỆT (T)3</v>
      </c>
      <c r="C1066" s="415" t="s">
        <v>96</v>
      </c>
      <c r="D1066" s="406">
        <v>37</v>
      </c>
      <c r="E1066" s="406">
        <v>3</v>
      </c>
      <c r="F1066" s="404">
        <v>262</v>
      </c>
      <c r="G1066" s="399"/>
    </row>
    <row r="1067" spans="1:7" ht="24.75" customHeight="1" x14ac:dyDescent="0.3">
      <c r="B1067" s="21" t="str">
        <f t="shared" si="13"/>
        <v>37T.VIỆT (T)4</v>
      </c>
      <c r="C1067" s="415" t="s">
        <v>96</v>
      </c>
      <c r="D1067" s="406">
        <v>37</v>
      </c>
      <c r="E1067" s="406">
        <v>4</v>
      </c>
      <c r="F1067" s="404">
        <v>263</v>
      </c>
      <c r="G1067" s="399"/>
    </row>
    <row r="1068" spans="1:7" ht="24.75" customHeight="1" x14ac:dyDescent="0.3">
      <c r="B1068" s="21" t="str">
        <f t="shared" si="13"/>
        <v>37T.VIỆT (T)5</v>
      </c>
      <c r="C1068" s="415" t="s">
        <v>96</v>
      </c>
      <c r="D1068" s="406">
        <v>37</v>
      </c>
      <c r="E1068" s="406">
        <v>5</v>
      </c>
      <c r="F1068" s="404">
        <v>264</v>
      </c>
      <c r="G1068" s="399"/>
    </row>
    <row r="1069" spans="1:7" ht="24.75" customHeight="1" x14ac:dyDescent="0.3">
      <c r="B1069" s="21" t="str">
        <f t="shared" si="13"/>
        <v>37T.VIỆT (T)6</v>
      </c>
      <c r="C1069" s="415" t="s">
        <v>96</v>
      </c>
      <c r="D1069" s="406">
        <v>37</v>
      </c>
      <c r="E1069" s="406">
        <v>6</v>
      </c>
      <c r="F1069" s="404">
        <v>265</v>
      </c>
      <c r="G1069" s="399"/>
    </row>
    <row r="1070" spans="1:7" ht="24.75" customHeight="1" x14ac:dyDescent="0.3">
      <c r="B1070" s="21" t="str">
        <f t="shared" si="13"/>
        <v>37T.VIỆT (T)7</v>
      </c>
      <c r="C1070" s="415" t="s">
        <v>96</v>
      </c>
      <c r="D1070" s="406">
        <v>37</v>
      </c>
      <c r="E1070" s="406">
        <v>7</v>
      </c>
      <c r="F1070" s="404">
        <v>266</v>
      </c>
      <c r="G1070" s="399"/>
    </row>
    <row r="1071" spans="1:7" ht="24.75" customHeight="1" x14ac:dyDescent="0.3">
      <c r="B1071" s="400"/>
      <c r="C1071" s="400"/>
      <c r="D1071" s="401"/>
      <c r="E1071" s="243"/>
      <c r="F1071" s="401"/>
      <c r="G1071" s="399"/>
    </row>
    <row r="1072" spans="1:7" s="40" customFormat="1" ht="24.75" customHeight="1" x14ac:dyDescent="0.3">
      <c r="A1072" s="274" t="s">
        <v>126</v>
      </c>
      <c r="B1072" s="91" t="str">
        <f t="shared" ref="B1072:B1083" si="14">D1072&amp;C1072&amp;E1072</f>
        <v>1ATG THÔNG1</v>
      </c>
      <c r="C1072" s="398" t="s">
        <v>126</v>
      </c>
      <c r="D1072" s="91">
        <v>1</v>
      </c>
      <c r="E1072" s="243">
        <v>1</v>
      </c>
      <c r="F1072" s="91">
        <v>1</v>
      </c>
      <c r="G1072" s="399" t="s">
        <v>163</v>
      </c>
    </row>
    <row r="1073" spans="1:9" s="40" customFormat="1" ht="24.75" customHeight="1" x14ac:dyDescent="0.3">
      <c r="A1073" s="36"/>
      <c r="B1073" s="91" t="str">
        <f t="shared" si="14"/>
        <v>2ATG THÔNG1</v>
      </c>
      <c r="C1073" s="274" t="s">
        <v>126</v>
      </c>
      <c r="D1073" s="20">
        <v>2</v>
      </c>
      <c r="E1073" s="243">
        <v>1</v>
      </c>
      <c r="F1073" s="20">
        <v>2</v>
      </c>
      <c r="G1073" s="208" t="s">
        <v>164</v>
      </c>
    </row>
    <row r="1074" spans="1:9" s="40" customFormat="1" ht="24.75" customHeight="1" x14ac:dyDescent="0.3">
      <c r="A1074" s="36"/>
      <c r="B1074" s="91" t="str">
        <f t="shared" si="14"/>
        <v>3ATG THÔNG1</v>
      </c>
      <c r="C1074" s="274" t="s">
        <v>126</v>
      </c>
      <c r="D1074" s="20">
        <v>3</v>
      </c>
      <c r="E1074" s="243">
        <v>1</v>
      </c>
      <c r="F1074" s="20">
        <v>3</v>
      </c>
      <c r="G1074" s="208" t="s">
        <v>1467</v>
      </c>
    </row>
    <row r="1075" spans="1:9" s="40" customFormat="1" ht="24.75" customHeight="1" x14ac:dyDescent="0.3">
      <c r="A1075" s="36"/>
      <c r="B1075" s="91" t="str">
        <f t="shared" si="14"/>
        <v>4ATG THÔNG1</v>
      </c>
      <c r="C1075" s="274" t="s">
        <v>126</v>
      </c>
      <c r="D1075" s="20">
        <v>4</v>
      </c>
      <c r="E1075" s="20">
        <v>1</v>
      </c>
      <c r="F1075" s="20">
        <v>4</v>
      </c>
      <c r="G1075" s="208" t="s">
        <v>1468</v>
      </c>
    </row>
    <row r="1076" spans="1:9" s="40" customFormat="1" ht="24.75" customHeight="1" x14ac:dyDescent="0.3">
      <c r="A1076" s="36"/>
      <c r="B1076" s="91" t="str">
        <f t="shared" si="14"/>
        <v>5ATG THÔNG1</v>
      </c>
      <c r="C1076" s="274" t="s">
        <v>126</v>
      </c>
      <c r="D1076" s="20">
        <v>5</v>
      </c>
      <c r="E1076" s="20">
        <v>1</v>
      </c>
      <c r="F1076" s="20">
        <v>5</v>
      </c>
      <c r="G1076" s="208" t="s">
        <v>1469</v>
      </c>
    </row>
    <row r="1077" spans="1:9" s="40" customFormat="1" ht="24.75" customHeight="1" x14ac:dyDescent="0.3">
      <c r="A1077" s="36"/>
      <c r="B1077" s="91" t="str">
        <f t="shared" si="14"/>
        <v>6ATG THÔNG1</v>
      </c>
      <c r="C1077" s="274" t="s">
        <v>126</v>
      </c>
      <c r="D1077" s="20">
        <v>6</v>
      </c>
      <c r="E1077" s="20">
        <v>1</v>
      </c>
      <c r="F1077" s="20">
        <v>6</v>
      </c>
      <c r="G1077" s="208" t="s">
        <v>1470</v>
      </c>
    </row>
    <row r="1078" spans="1:9" s="40" customFormat="1" ht="24.75" customHeight="1" x14ac:dyDescent="0.3">
      <c r="A1078" s="36"/>
      <c r="B1078" s="91" t="str">
        <f t="shared" si="14"/>
        <v>7ATG THÔNG1</v>
      </c>
      <c r="C1078" s="274" t="s">
        <v>126</v>
      </c>
      <c r="D1078" s="20">
        <v>7</v>
      </c>
      <c r="E1078" s="20">
        <v>1</v>
      </c>
      <c r="F1078" s="20">
        <v>7</v>
      </c>
      <c r="G1078" s="208" t="s">
        <v>1471</v>
      </c>
    </row>
    <row r="1079" spans="1:9" s="40" customFormat="1" ht="24.75" customHeight="1" x14ac:dyDescent="0.3">
      <c r="A1079" s="36"/>
      <c r="B1079" s="91" t="str">
        <f t="shared" si="14"/>
        <v>8ATG THÔNG1</v>
      </c>
      <c r="C1079" s="274" t="s">
        <v>126</v>
      </c>
      <c r="D1079" s="20">
        <v>8</v>
      </c>
      <c r="E1079" s="20">
        <v>1</v>
      </c>
      <c r="F1079" s="20">
        <v>8</v>
      </c>
      <c r="G1079" s="208" t="s">
        <v>1472</v>
      </c>
    </row>
    <row r="1080" spans="1:9" s="40" customFormat="1" ht="24.75" customHeight="1" x14ac:dyDescent="0.3">
      <c r="A1080" s="36"/>
      <c r="B1080" s="91" t="str">
        <f t="shared" si="14"/>
        <v>9ATG THÔNG1</v>
      </c>
      <c r="C1080" s="274" t="s">
        <v>126</v>
      </c>
      <c r="D1080" s="20">
        <v>9</v>
      </c>
      <c r="E1080" s="20">
        <v>1</v>
      </c>
      <c r="F1080" s="20">
        <v>9</v>
      </c>
      <c r="G1080" s="208" t="s">
        <v>1473</v>
      </c>
    </row>
    <row r="1081" spans="1:9" s="40" customFormat="1" ht="24.75" customHeight="1" x14ac:dyDescent="0.3">
      <c r="A1081" s="36"/>
      <c r="B1081" s="91" t="str">
        <f t="shared" si="14"/>
        <v>10ATG THÔNG1</v>
      </c>
      <c r="C1081" s="274" t="s">
        <v>126</v>
      </c>
      <c r="D1081" s="20">
        <v>10</v>
      </c>
      <c r="E1081" s="20">
        <v>1</v>
      </c>
      <c r="F1081" s="20">
        <v>10</v>
      </c>
      <c r="G1081" s="208" t="s">
        <v>1474</v>
      </c>
    </row>
    <row r="1082" spans="1:9" s="40" customFormat="1" ht="24.75" customHeight="1" x14ac:dyDescent="0.3">
      <c r="A1082" s="36"/>
      <c r="B1082" s="91" t="str">
        <f t="shared" si="14"/>
        <v>11ATG THÔNG1</v>
      </c>
      <c r="C1082" s="274" t="s">
        <v>126</v>
      </c>
      <c r="D1082" s="20">
        <v>11</v>
      </c>
      <c r="E1082" s="20">
        <v>1</v>
      </c>
      <c r="F1082" s="20">
        <v>11</v>
      </c>
      <c r="G1082" s="208" t="s">
        <v>1475</v>
      </c>
    </row>
    <row r="1083" spans="1:9" s="40" customFormat="1" ht="24.75" customHeight="1" x14ac:dyDescent="0.3">
      <c r="A1083" s="36"/>
      <c r="B1083" s="91" t="str">
        <f t="shared" si="14"/>
        <v>12ATG THÔNG1</v>
      </c>
      <c r="C1083" s="274" t="s">
        <v>126</v>
      </c>
      <c r="D1083" s="20">
        <v>12</v>
      </c>
      <c r="E1083" s="20">
        <v>1</v>
      </c>
      <c r="F1083" s="20">
        <v>12</v>
      </c>
      <c r="G1083" s="208" t="s">
        <v>1476</v>
      </c>
    </row>
    <row r="1084" spans="1:9" ht="24.75" customHeight="1" x14ac:dyDescent="0.3">
      <c r="B1084" s="55"/>
      <c r="C1084" s="55"/>
      <c r="D1084" s="211"/>
      <c r="E1084" s="211"/>
      <c r="F1084" s="211"/>
      <c r="G1084" s="210"/>
    </row>
    <row r="1085" spans="1:9" ht="24.75" customHeight="1" x14ac:dyDescent="0.3">
      <c r="B1085" s="55"/>
      <c r="C1085" s="55"/>
      <c r="D1085" s="211"/>
      <c r="E1085" s="211"/>
      <c r="F1085" s="211"/>
      <c r="G1085" s="210"/>
    </row>
    <row r="1086" spans="1:9" ht="24.75" customHeight="1" x14ac:dyDescent="0.3">
      <c r="A1086" s="58" t="s">
        <v>1508</v>
      </c>
      <c r="B1086" s="21" t="str">
        <f t="shared" ref="B1086:B1098" si="15">D1086&amp;C1086&amp;E1086</f>
        <v>1TNXH1</v>
      </c>
      <c r="C1086" s="94" t="s">
        <v>1508</v>
      </c>
      <c r="D1086" s="243">
        <v>1</v>
      </c>
      <c r="E1086" s="243">
        <v>1</v>
      </c>
      <c r="F1086" s="243">
        <v>1</v>
      </c>
      <c r="G1086" s="208" t="s">
        <v>880</v>
      </c>
      <c r="H1086" s="39" t="s">
        <v>1801</v>
      </c>
      <c r="I1086" s="39" t="s">
        <v>1801</v>
      </c>
    </row>
    <row r="1087" spans="1:9" ht="24.75" customHeight="1" x14ac:dyDescent="0.3">
      <c r="A1087" s="58" t="s">
        <v>1801</v>
      </c>
      <c r="B1087" s="21" t="str">
        <f t="shared" si="15"/>
        <v>2TNXH1</v>
      </c>
      <c r="C1087" s="94" t="s">
        <v>1508</v>
      </c>
      <c r="D1087" s="243">
        <v>2</v>
      </c>
      <c r="E1087" s="243">
        <v>1</v>
      </c>
      <c r="F1087" s="243">
        <v>2</v>
      </c>
      <c r="G1087" s="208" t="s">
        <v>881</v>
      </c>
      <c r="H1087" s="39" t="s">
        <v>1801</v>
      </c>
      <c r="I1087" s="39" t="s">
        <v>1801</v>
      </c>
    </row>
    <row r="1088" spans="1:9" ht="24.75" customHeight="1" x14ac:dyDescent="0.3">
      <c r="A1088" s="58" t="s">
        <v>1801</v>
      </c>
      <c r="B1088" s="21" t="str">
        <f t="shared" si="15"/>
        <v>3TNXH1</v>
      </c>
      <c r="C1088" s="94" t="s">
        <v>1508</v>
      </c>
      <c r="D1088" s="245">
        <v>3</v>
      </c>
      <c r="E1088" s="245">
        <v>1</v>
      </c>
      <c r="F1088" s="245">
        <v>3</v>
      </c>
      <c r="G1088" s="209" t="s">
        <v>882</v>
      </c>
      <c r="H1088" s="39" t="s">
        <v>1801</v>
      </c>
      <c r="I1088" s="39" t="s">
        <v>1801</v>
      </c>
    </row>
    <row r="1089" spans="1:9" ht="24.75" customHeight="1" x14ac:dyDescent="0.3">
      <c r="A1089" s="58" t="s">
        <v>1801</v>
      </c>
      <c r="B1089" s="21" t="str">
        <f t="shared" si="15"/>
        <v>4TNXH1</v>
      </c>
      <c r="C1089" s="94" t="s">
        <v>1508</v>
      </c>
      <c r="D1089" s="245">
        <v>4</v>
      </c>
      <c r="E1089" s="245">
        <v>1</v>
      </c>
      <c r="F1089" s="245">
        <v>4</v>
      </c>
      <c r="G1089" s="209" t="s">
        <v>1810</v>
      </c>
      <c r="H1089" s="39" t="s">
        <v>1801</v>
      </c>
      <c r="I1089" s="39" t="s">
        <v>1801</v>
      </c>
    </row>
    <row r="1090" spans="1:9" ht="24.75" customHeight="1" x14ac:dyDescent="0.3">
      <c r="A1090" s="58" t="s">
        <v>1801</v>
      </c>
      <c r="B1090" s="21" t="str">
        <f t="shared" si="15"/>
        <v>5TNXH1</v>
      </c>
      <c r="C1090" s="94" t="s">
        <v>1508</v>
      </c>
      <c r="D1090" s="245">
        <v>5</v>
      </c>
      <c r="E1090" s="245">
        <v>1</v>
      </c>
      <c r="F1090" s="245">
        <v>5</v>
      </c>
      <c r="G1090" s="209" t="s">
        <v>343</v>
      </c>
      <c r="H1090" s="39" t="s">
        <v>1801</v>
      </c>
      <c r="I1090" s="39" t="s">
        <v>1801</v>
      </c>
    </row>
    <row r="1091" spans="1:9" ht="24.75" customHeight="1" x14ac:dyDescent="0.3">
      <c r="A1091" s="58" t="s">
        <v>1801</v>
      </c>
      <c r="B1091" s="21" t="str">
        <f t="shared" si="15"/>
        <v>6TNXH1</v>
      </c>
      <c r="C1091" s="94" t="s">
        <v>1508</v>
      </c>
      <c r="D1091" s="245">
        <v>6</v>
      </c>
      <c r="E1091" s="245">
        <v>1</v>
      </c>
      <c r="F1091" s="245">
        <v>6</v>
      </c>
      <c r="G1091" s="209" t="s">
        <v>344</v>
      </c>
      <c r="H1091" s="39" t="s">
        <v>1801</v>
      </c>
      <c r="I1091" s="39" t="s">
        <v>1801</v>
      </c>
    </row>
    <row r="1092" spans="1:9" ht="24.75" customHeight="1" x14ac:dyDescent="0.3">
      <c r="A1092" s="58" t="s">
        <v>1801</v>
      </c>
      <c r="B1092" s="21" t="str">
        <f t="shared" si="15"/>
        <v>7TNXH1</v>
      </c>
      <c r="C1092" s="94" t="s">
        <v>1508</v>
      </c>
      <c r="D1092" s="245">
        <v>7</v>
      </c>
      <c r="E1092" s="245">
        <v>1</v>
      </c>
      <c r="F1092" s="245">
        <v>7</v>
      </c>
      <c r="G1092" s="209" t="s">
        <v>345</v>
      </c>
      <c r="H1092" s="39" t="s">
        <v>1801</v>
      </c>
      <c r="I1092" s="39" t="s">
        <v>1801</v>
      </c>
    </row>
    <row r="1093" spans="1:9" ht="24.75" customHeight="1" x14ac:dyDescent="0.3">
      <c r="A1093" s="58" t="s">
        <v>1801</v>
      </c>
      <c r="B1093" s="21" t="str">
        <f t="shared" si="15"/>
        <v>8TNXH1</v>
      </c>
      <c r="C1093" s="94" t="s">
        <v>1508</v>
      </c>
      <c r="D1093" s="245">
        <v>8</v>
      </c>
      <c r="E1093" s="245">
        <v>1</v>
      </c>
      <c r="F1093" s="245">
        <v>8</v>
      </c>
      <c r="G1093" s="209" t="s">
        <v>346</v>
      </c>
      <c r="H1093" s="39" t="s">
        <v>1801</v>
      </c>
      <c r="I1093" s="39" t="s">
        <v>1801</v>
      </c>
    </row>
    <row r="1094" spans="1:9" ht="24.75" customHeight="1" x14ac:dyDescent="0.3">
      <c r="A1094" s="58" t="s">
        <v>1801</v>
      </c>
      <c r="B1094" s="21" t="str">
        <f t="shared" si="15"/>
        <v>9TNXH1</v>
      </c>
      <c r="C1094" s="94" t="s">
        <v>1508</v>
      </c>
      <c r="D1094" s="245">
        <v>9</v>
      </c>
      <c r="E1094" s="245">
        <v>1</v>
      </c>
      <c r="F1094" s="245">
        <v>9</v>
      </c>
      <c r="G1094" s="209" t="s">
        <v>347</v>
      </c>
      <c r="H1094" s="39" t="s">
        <v>1801</v>
      </c>
      <c r="I1094" s="39" t="s">
        <v>1801</v>
      </c>
    </row>
    <row r="1095" spans="1:9" ht="24.75" customHeight="1" x14ac:dyDescent="0.3">
      <c r="A1095" s="58" t="s">
        <v>1801</v>
      </c>
      <c r="B1095" s="21" t="str">
        <f t="shared" si="15"/>
        <v>10TNXH1</v>
      </c>
      <c r="C1095" s="94" t="s">
        <v>1508</v>
      </c>
      <c r="D1095" s="245">
        <v>10</v>
      </c>
      <c r="E1095" s="245">
        <v>1</v>
      </c>
      <c r="F1095" s="245">
        <v>10</v>
      </c>
      <c r="G1095" s="209" t="s">
        <v>224</v>
      </c>
      <c r="H1095" s="39" t="s">
        <v>1801</v>
      </c>
      <c r="I1095" s="39" t="s">
        <v>1801</v>
      </c>
    </row>
    <row r="1096" spans="1:9" ht="24.75" customHeight="1" x14ac:dyDescent="0.3">
      <c r="A1096" s="58" t="s">
        <v>1801</v>
      </c>
      <c r="B1096" s="21" t="str">
        <f t="shared" si="15"/>
        <v>11TNXH1</v>
      </c>
      <c r="C1096" s="94" t="s">
        <v>1508</v>
      </c>
      <c r="D1096" s="245">
        <v>11</v>
      </c>
      <c r="E1096" s="245">
        <v>1</v>
      </c>
      <c r="F1096" s="245">
        <v>11</v>
      </c>
      <c r="G1096" s="209" t="s">
        <v>225</v>
      </c>
      <c r="H1096" s="39" t="s">
        <v>1801</v>
      </c>
      <c r="I1096" s="39" t="s">
        <v>1801</v>
      </c>
    </row>
    <row r="1097" spans="1:9" ht="24.75" customHeight="1" x14ac:dyDescent="0.3">
      <c r="A1097" s="58" t="s">
        <v>1801</v>
      </c>
      <c r="B1097" s="21" t="str">
        <f t="shared" si="15"/>
        <v>12TNXH1</v>
      </c>
      <c r="C1097" s="94" t="s">
        <v>1508</v>
      </c>
      <c r="D1097" s="245">
        <v>12</v>
      </c>
      <c r="E1097" s="245">
        <v>1</v>
      </c>
      <c r="F1097" s="245">
        <v>12</v>
      </c>
      <c r="G1097" s="209" t="s">
        <v>348</v>
      </c>
      <c r="H1097" s="39" t="s">
        <v>1801</v>
      </c>
      <c r="I1097" s="39" t="s">
        <v>1801</v>
      </c>
    </row>
    <row r="1098" spans="1:9" ht="24.75" customHeight="1" x14ac:dyDescent="0.3">
      <c r="A1098" s="58" t="s">
        <v>1801</v>
      </c>
      <c r="B1098" s="21" t="str">
        <f t="shared" si="15"/>
        <v>13TNXH1</v>
      </c>
      <c r="C1098" s="94" t="s">
        <v>1508</v>
      </c>
      <c r="D1098" s="245">
        <v>13</v>
      </c>
      <c r="E1098" s="245">
        <v>1</v>
      </c>
      <c r="F1098" s="245">
        <v>13</v>
      </c>
      <c r="G1098" s="209" t="s">
        <v>349</v>
      </c>
      <c r="H1098" s="39" t="s">
        <v>1801</v>
      </c>
      <c r="I1098" s="39" t="s">
        <v>1801</v>
      </c>
    </row>
    <row r="1099" spans="1:9" ht="24.75" customHeight="1" x14ac:dyDescent="0.3">
      <c r="A1099" s="58" t="s">
        <v>1801</v>
      </c>
      <c r="B1099" s="21" t="str">
        <f t="shared" ref="B1099:B1160" si="16">D1099&amp;C1099&amp;E1099</f>
        <v>14TNXH1</v>
      </c>
      <c r="C1099" s="94" t="s">
        <v>1508</v>
      </c>
      <c r="D1099" s="245">
        <v>14</v>
      </c>
      <c r="E1099" s="245">
        <v>1</v>
      </c>
      <c r="F1099" s="245">
        <v>14</v>
      </c>
      <c r="G1099" s="209" t="s">
        <v>350</v>
      </c>
      <c r="H1099" s="39" t="s">
        <v>1801</v>
      </c>
      <c r="I1099" s="39" t="s">
        <v>1801</v>
      </c>
    </row>
    <row r="1100" spans="1:9" ht="24.75" customHeight="1" x14ac:dyDescent="0.3">
      <c r="A1100" s="58" t="s">
        <v>1801</v>
      </c>
      <c r="B1100" s="21" t="str">
        <f t="shared" si="16"/>
        <v>15TNXH1</v>
      </c>
      <c r="C1100" s="94" t="s">
        <v>1508</v>
      </c>
      <c r="D1100" s="245">
        <v>15</v>
      </c>
      <c r="E1100" s="245">
        <v>1</v>
      </c>
      <c r="F1100" s="245">
        <v>15</v>
      </c>
      <c r="G1100" s="209" t="s">
        <v>351</v>
      </c>
      <c r="H1100" s="39" t="s">
        <v>1801</v>
      </c>
      <c r="I1100" s="39" t="s">
        <v>1801</v>
      </c>
    </row>
    <row r="1101" spans="1:9" ht="24.75" customHeight="1" x14ac:dyDescent="0.3">
      <c r="A1101" s="58" t="s">
        <v>1801</v>
      </c>
      <c r="B1101" s="21" t="str">
        <f t="shared" si="16"/>
        <v>16TNXH1</v>
      </c>
      <c r="C1101" s="94" t="s">
        <v>1508</v>
      </c>
      <c r="D1101" s="245">
        <v>16</v>
      </c>
      <c r="E1101" s="245">
        <v>1</v>
      </c>
      <c r="F1101" s="245">
        <v>16</v>
      </c>
      <c r="G1101" s="209" t="s">
        <v>352</v>
      </c>
      <c r="H1101" s="39" t="s">
        <v>1801</v>
      </c>
      <c r="I1101" s="39" t="s">
        <v>1801</v>
      </c>
    </row>
    <row r="1102" spans="1:9" ht="24.75" customHeight="1" x14ac:dyDescent="0.3">
      <c r="A1102" s="58" t="s">
        <v>1801</v>
      </c>
      <c r="B1102" s="21" t="str">
        <f t="shared" si="16"/>
        <v>17TNXH1</v>
      </c>
      <c r="C1102" s="94" t="s">
        <v>1508</v>
      </c>
      <c r="D1102" s="245">
        <v>17</v>
      </c>
      <c r="E1102" s="245">
        <v>1</v>
      </c>
      <c r="F1102" s="245">
        <v>17</v>
      </c>
      <c r="G1102" s="209" t="s">
        <v>353</v>
      </c>
      <c r="H1102" s="39" t="s">
        <v>1801</v>
      </c>
      <c r="I1102" s="39" t="s">
        <v>1801</v>
      </c>
    </row>
    <row r="1103" spans="1:9" ht="24.75" customHeight="1" x14ac:dyDescent="0.3">
      <c r="A1103" s="58" t="s">
        <v>1801</v>
      </c>
      <c r="B1103" s="21" t="str">
        <f t="shared" si="16"/>
        <v>18TNXH1</v>
      </c>
      <c r="C1103" s="94" t="s">
        <v>1508</v>
      </c>
      <c r="D1103" s="245">
        <v>18</v>
      </c>
      <c r="E1103" s="245">
        <v>1</v>
      </c>
      <c r="F1103" s="245">
        <v>18</v>
      </c>
      <c r="G1103" s="209" t="s">
        <v>229</v>
      </c>
      <c r="H1103" s="39" t="s">
        <v>1801</v>
      </c>
      <c r="I1103" s="39" t="s">
        <v>1801</v>
      </c>
    </row>
    <row r="1104" spans="1:9" ht="24.75" customHeight="1" x14ac:dyDescent="0.3">
      <c r="A1104" s="58" t="s">
        <v>1801</v>
      </c>
      <c r="B1104" s="21" t="str">
        <f t="shared" si="16"/>
        <v>19TNXH1</v>
      </c>
      <c r="C1104" s="94" t="s">
        <v>1508</v>
      </c>
      <c r="D1104" s="245">
        <v>19</v>
      </c>
      <c r="E1104" s="245">
        <v>1</v>
      </c>
      <c r="F1104" s="245">
        <v>19</v>
      </c>
      <c r="G1104" s="209" t="s">
        <v>52</v>
      </c>
      <c r="H1104" s="39" t="s">
        <v>1801</v>
      </c>
      <c r="I1104" s="39" t="s">
        <v>1801</v>
      </c>
    </row>
    <row r="1105" spans="1:9" ht="24.75" customHeight="1" x14ac:dyDescent="0.3">
      <c r="A1105" s="58" t="s">
        <v>1801</v>
      </c>
      <c r="B1105" s="21" t="str">
        <f t="shared" si="16"/>
        <v>20TNXH1</v>
      </c>
      <c r="C1105" s="94" t="s">
        <v>1508</v>
      </c>
      <c r="D1105" s="245">
        <v>20</v>
      </c>
      <c r="E1105" s="245">
        <v>1</v>
      </c>
      <c r="F1105" s="245">
        <v>20</v>
      </c>
      <c r="G1105" s="209" t="s">
        <v>53</v>
      </c>
      <c r="H1105" s="39" t="s">
        <v>1801</v>
      </c>
      <c r="I1105" s="39" t="s">
        <v>1801</v>
      </c>
    </row>
    <row r="1106" spans="1:9" ht="24.75" customHeight="1" x14ac:dyDescent="0.3">
      <c r="A1106" s="58" t="s">
        <v>1801</v>
      </c>
      <c r="B1106" s="21" t="str">
        <f t="shared" si="16"/>
        <v>21TNXH1</v>
      </c>
      <c r="C1106" s="94" t="s">
        <v>1508</v>
      </c>
      <c r="D1106" s="245">
        <v>21</v>
      </c>
      <c r="E1106" s="245">
        <v>1</v>
      </c>
      <c r="F1106" s="245">
        <v>21</v>
      </c>
      <c r="G1106" s="209" t="s">
        <v>1411</v>
      </c>
      <c r="H1106" s="39" t="s">
        <v>1801</v>
      </c>
      <c r="I1106" s="39" t="s">
        <v>1801</v>
      </c>
    </row>
    <row r="1107" spans="1:9" ht="24.75" customHeight="1" x14ac:dyDescent="0.3">
      <c r="A1107" s="58" t="s">
        <v>1801</v>
      </c>
      <c r="B1107" s="21" t="str">
        <f t="shared" si="16"/>
        <v>22TNXH1</v>
      </c>
      <c r="C1107" s="94" t="s">
        <v>1508</v>
      </c>
      <c r="D1107" s="245">
        <v>22</v>
      </c>
      <c r="E1107" s="245">
        <v>1</v>
      </c>
      <c r="F1107" s="245">
        <v>22</v>
      </c>
      <c r="G1107" s="209" t="s">
        <v>54</v>
      </c>
      <c r="H1107" s="39" t="s">
        <v>1801</v>
      </c>
      <c r="I1107" s="39" t="s">
        <v>1801</v>
      </c>
    </row>
    <row r="1108" spans="1:9" ht="24.75" customHeight="1" x14ac:dyDescent="0.3">
      <c r="A1108" s="58" t="s">
        <v>1801</v>
      </c>
      <c r="B1108" s="21" t="str">
        <f t="shared" si="16"/>
        <v>23TNXH1</v>
      </c>
      <c r="C1108" s="94" t="s">
        <v>1508</v>
      </c>
      <c r="D1108" s="245">
        <v>23</v>
      </c>
      <c r="E1108" s="245">
        <v>1</v>
      </c>
      <c r="F1108" s="245">
        <v>23</v>
      </c>
      <c r="G1108" s="209" t="s">
        <v>55</v>
      </c>
      <c r="H1108" s="39" t="s">
        <v>1801</v>
      </c>
      <c r="I1108" s="39" t="s">
        <v>1801</v>
      </c>
    </row>
    <row r="1109" spans="1:9" ht="24.75" customHeight="1" x14ac:dyDescent="0.3">
      <c r="A1109" s="58" t="s">
        <v>1801</v>
      </c>
      <c r="B1109" s="21" t="str">
        <f t="shared" si="16"/>
        <v>24TNXH1</v>
      </c>
      <c r="C1109" s="94" t="s">
        <v>1508</v>
      </c>
      <c r="D1109" s="245">
        <v>24</v>
      </c>
      <c r="E1109" s="245">
        <v>1</v>
      </c>
      <c r="F1109" s="245">
        <v>24</v>
      </c>
      <c r="G1109" s="209" t="s">
        <v>56</v>
      </c>
      <c r="H1109" s="39" t="s">
        <v>1801</v>
      </c>
      <c r="I1109" s="39" t="s">
        <v>1801</v>
      </c>
    </row>
    <row r="1110" spans="1:9" ht="24.75" customHeight="1" x14ac:dyDescent="0.3">
      <c r="A1110" s="58" t="s">
        <v>1801</v>
      </c>
      <c r="B1110" s="21" t="str">
        <f t="shared" si="16"/>
        <v>25TNXH1</v>
      </c>
      <c r="C1110" s="94" t="s">
        <v>1508</v>
      </c>
      <c r="D1110" s="245">
        <v>25</v>
      </c>
      <c r="E1110" s="245">
        <v>1</v>
      </c>
      <c r="F1110" s="245">
        <v>25</v>
      </c>
      <c r="G1110" s="209" t="s">
        <v>57</v>
      </c>
      <c r="H1110" s="39" t="s">
        <v>1801</v>
      </c>
      <c r="I1110" s="39" t="s">
        <v>1801</v>
      </c>
    </row>
    <row r="1111" spans="1:9" ht="24.75" customHeight="1" x14ac:dyDescent="0.3">
      <c r="A1111" s="58" t="s">
        <v>1801</v>
      </c>
      <c r="B1111" s="21" t="str">
        <f t="shared" si="16"/>
        <v>26TNXH1</v>
      </c>
      <c r="C1111" s="94" t="s">
        <v>1508</v>
      </c>
      <c r="D1111" s="245">
        <v>26</v>
      </c>
      <c r="E1111" s="245">
        <v>1</v>
      </c>
      <c r="F1111" s="245">
        <v>26</v>
      </c>
      <c r="G1111" s="209" t="s">
        <v>58</v>
      </c>
      <c r="H1111" s="39" t="s">
        <v>1801</v>
      </c>
      <c r="I1111" s="39" t="s">
        <v>1801</v>
      </c>
    </row>
    <row r="1112" spans="1:9" ht="24.75" customHeight="1" x14ac:dyDescent="0.3">
      <c r="A1112" s="58" t="s">
        <v>1801</v>
      </c>
      <c r="B1112" s="21" t="str">
        <f t="shared" si="16"/>
        <v>27TNXH1</v>
      </c>
      <c r="C1112" s="94" t="s">
        <v>1508</v>
      </c>
      <c r="D1112" s="245">
        <v>27</v>
      </c>
      <c r="E1112" s="245">
        <v>1</v>
      </c>
      <c r="F1112" s="245">
        <v>27</v>
      </c>
      <c r="G1112" s="209" t="s">
        <v>59</v>
      </c>
      <c r="H1112" s="39" t="s">
        <v>1801</v>
      </c>
      <c r="I1112" s="39" t="s">
        <v>1801</v>
      </c>
    </row>
    <row r="1113" spans="1:9" ht="24.75" customHeight="1" x14ac:dyDescent="0.3">
      <c r="A1113" s="58" t="s">
        <v>1801</v>
      </c>
      <c r="B1113" s="21" t="str">
        <f t="shared" si="16"/>
        <v>28TNXH1</v>
      </c>
      <c r="C1113" s="94" t="s">
        <v>1508</v>
      </c>
      <c r="D1113" s="245">
        <v>28</v>
      </c>
      <c r="E1113" s="245">
        <v>1</v>
      </c>
      <c r="F1113" s="245">
        <v>28</v>
      </c>
      <c r="G1113" s="209" t="s">
        <v>60</v>
      </c>
      <c r="H1113" s="39" t="s">
        <v>1801</v>
      </c>
      <c r="I1113" s="39" t="s">
        <v>1801</v>
      </c>
    </row>
    <row r="1114" spans="1:9" ht="24.75" customHeight="1" x14ac:dyDescent="0.3">
      <c r="A1114" s="58" t="s">
        <v>1801</v>
      </c>
      <c r="B1114" s="21" t="str">
        <f t="shared" si="16"/>
        <v>29TNXH1</v>
      </c>
      <c r="C1114" s="94" t="s">
        <v>1508</v>
      </c>
      <c r="D1114" s="245">
        <v>29</v>
      </c>
      <c r="E1114" s="245">
        <v>1</v>
      </c>
      <c r="F1114" s="245">
        <v>29</v>
      </c>
      <c r="G1114" s="209" t="s">
        <v>233</v>
      </c>
      <c r="H1114" s="39" t="s">
        <v>1801</v>
      </c>
      <c r="I1114" s="39" t="s">
        <v>1801</v>
      </c>
    </row>
    <row r="1115" spans="1:9" ht="24.75" customHeight="1" x14ac:dyDescent="0.3">
      <c r="A1115" s="58" t="s">
        <v>1801</v>
      </c>
      <c r="B1115" s="21" t="str">
        <f t="shared" si="16"/>
        <v>30TNXH1</v>
      </c>
      <c r="C1115" s="94" t="s">
        <v>1508</v>
      </c>
      <c r="D1115" s="245">
        <v>30</v>
      </c>
      <c r="E1115" s="245">
        <v>1</v>
      </c>
      <c r="F1115" s="245">
        <v>30</v>
      </c>
      <c r="G1115" s="209" t="s">
        <v>61</v>
      </c>
      <c r="H1115" s="39" t="s">
        <v>1801</v>
      </c>
      <c r="I1115" s="39" t="s">
        <v>1801</v>
      </c>
    </row>
    <row r="1116" spans="1:9" ht="24.75" customHeight="1" x14ac:dyDescent="0.3">
      <c r="A1116" s="58" t="s">
        <v>1801</v>
      </c>
      <c r="B1116" s="21" t="str">
        <f t="shared" si="16"/>
        <v>31TNXH1</v>
      </c>
      <c r="C1116" s="94" t="s">
        <v>1508</v>
      </c>
      <c r="D1116" s="245">
        <v>31</v>
      </c>
      <c r="E1116" s="245">
        <v>1</v>
      </c>
      <c r="F1116" s="245">
        <v>31</v>
      </c>
      <c r="G1116" s="209" t="s">
        <v>62</v>
      </c>
      <c r="H1116" s="39" t="s">
        <v>1801</v>
      </c>
      <c r="I1116" s="39" t="s">
        <v>1801</v>
      </c>
    </row>
    <row r="1117" spans="1:9" ht="24.75" customHeight="1" x14ac:dyDescent="0.3">
      <c r="A1117" s="58" t="s">
        <v>1801</v>
      </c>
      <c r="B1117" s="21" t="str">
        <f t="shared" si="16"/>
        <v>32TNXH1</v>
      </c>
      <c r="C1117" s="94" t="s">
        <v>1508</v>
      </c>
      <c r="D1117" s="245">
        <v>32</v>
      </c>
      <c r="E1117" s="245">
        <v>1</v>
      </c>
      <c r="F1117" s="245">
        <v>32</v>
      </c>
      <c r="G1117" s="209" t="s">
        <v>63</v>
      </c>
      <c r="H1117" s="39" t="s">
        <v>1801</v>
      </c>
      <c r="I1117" s="39" t="s">
        <v>1801</v>
      </c>
    </row>
    <row r="1118" spans="1:9" ht="24.75" customHeight="1" x14ac:dyDescent="0.3">
      <c r="A1118" s="58" t="s">
        <v>1801</v>
      </c>
      <c r="B1118" s="21" t="str">
        <f t="shared" si="16"/>
        <v>33TNXH1</v>
      </c>
      <c r="C1118" s="94" t="s">
        <v>1508</v>
      </c>
      <c r="D1118" s="245">
        <v>33</v>
      </c>
      <c r="E1118" s="245">
        <v>1</v>
      </c>
      <c r="F1118" s="245">
        <v>33</v>
      </c>
      <c r="G1118" s="209" t="s">
        <v>64</v>
      </c>
      <c r="H1118" s="39" t="s">
        <v>1801</v>
      </c>
      <c r="I1118" s="39" t="s">
        <v>1801</v>
      </c>
    </row>
    <row r="1119" spans="1:9" ht="24.75" customHeight="1" x14ac:dyDescent="0.3">
      <c r="A1119" s="58" t="s">
        <v>1801</v>
      </c>
      <c r="B1119" s="21" t="str">
        <f t="shared" si="16"/>
        <v>34TNXH1</v>
      </c>
      <c r="C1119" s="94" t="s">
        <v>1508</v>
      </c>
      <c r="D1119" s="245">
        <v>34</v>
      </c>
      <c r="E1119" s="245">
        <v>1</v>
      </c>
      <c r="F1119" s="245">
        <v>34</v>
      </c>
      <c r="G1119" s="209" t="s">
        <v>65</v>
      </c>
      <c r="H1119" s="39" t="s">
        <v>1801</v>
      </c>
      <c r="I1119" s="39" t="s">
        <v>1801</v>
      </c>
    </row>
    <row r="1120" spans="1:9" ht="24.75" customHeight="1" x14ac:dyDescent="0.3">
      <c r="B1120" s="21" t="str">
        <f t="shared" si="16"/>
        <v>35TNXH1</v>
      </c>
      <c r="C1120" s="94" t="s">
        <v>1508</v>
      </c>
      <c r="D1120" s="245">
        <v>35</v>
      </c>
      <c r="E1120" s="245">
        <v>1</v>
      </c>
      <c r="F1120" s="245">
        <v>35</v>
      </c>
      <c r="G1120" s="209" t="s">
        <v>263</v>
      </c>
    </row>
    <row r="1121" spans="1:9" ht="24.75" customHeight="1" x14ac:dyDescent="0.3">
      <c r="B1121" s="21" t="str">
        <f t="shared" si="16"/>
        <v>36TNXH1</v>
      </c>
      <c r="C1121" s="94" t="s">
        <v>1508</v>
      </c>
      <c r="D1121" s="245">
        <v>36</v>
      </c>
      <c r="E1121" s="245">
        <v>1</v>
      </c>
      <c r="F1121" s="245">
        <v>36</v>
      </c>
      <c r="G1121" s="209" t="s">
        <v>263</v>
      </c>
    </row>
    <row r="1122" spans="1:9" ht="24.75" customHeight="1" x14ac:dyDescent="0.3">
      <c r="A1122" s="58" t="s">
        <v>1801</v>
      </c>
      <c r="B1122" s="21" t="str">
        <f t="shared" si="16"/>
        <v>37TNXH1</v>
      </c>
      <c r="C1122" s="94" t="s">
        <v>1508</v>
      </c>
      <c r="D1122" s="245">
        <v>37</v>
      </c>
      <c r="E1122" s="245">
        <v>1</v>
      </c>
      <c r="F1122" s="245">
        <v>37</v>
      </c>
      <c r="G1122" s="209" t="s">
        <v>263</v>
      </c>
      <c r="H1122" s="39" t="s">
        <v>1801</v>
      </c>
      <c r="I1122" s="39" t="s">
        <v>1801</v>
      </c>
    </row>
    <row r="1123" spans="1:9" ht="24.75" customHeight="1" x14ac:dyDescent="0.3">
      <c r="B1123" s="55"/>
      <c r="D1123" s="235"/>
      <c r="E1123" s="235"/>
      <c r="F1123" s="235"/>
      <c r="G1123" s="235"/>
    </row>
    <row r="1124" spans="1:9" ht="24.75" customHeight="1" x14ac:dyDescent="0.3">
      <c r="A1124" s="58" t="s">
        <v>2710</v>
      </c>
      <c r="B1124" s="21" t="str">
        <f t="shared" si="16"/>
        <v>1ĐẠO ĐỨC1</v>
      </c>
      <c r="C1124" s="94" t="s">
        <v>2710</v>
      </c>
      <c r="D1124" s="229">
        <v>1</v>
      </c>
      <c r="E1124" s="229">
        <v>1</v>
      </c>
      <c r="F1124" s="229">
        <v>1</v>
      </c>
      <c r="G1124" s="200" t="s">
        <v>2506</v>
      </c>
      <c r="H1124" s="39" t="s">
        <v>1801</v>
      </c>
      <c r="I1124" s="39" t="s">
        <v>1801</v>
      </c>
    </row>
    <row r="1125" spans="1:9" ht="24.75" customHeight="1" x14ac:dyDescent="0.3">
      <c r="A1125" s="58" t="s">
        <v>1801</v>
      </c>
      <c r="B1125" s="21" t="str">
        <f t="shared" si="16"/>
        <v>2ĐẠO ĐỨC1</v>
      </c>
      <c r="C1125" s="94" t="s">
        <v>2710</v>
      </c>
      <c r="D1125" s="229">
        <v>2</v>
      </c>
      <c r="E1125" s="229">
        <v>1</v>
      </c>
      <c r="F1125" s="229">
        <v>2</v>
      </c>
      <c r="G1125" s="200" t="s">
        <v>2507</v>
      </c>
      <c r="H1125" s="39" t="s">
        <v>1801</v>
      </c>
      <c r="I1125" s="39" t="s">
        <v>1801</v>
      </c>
    </row>
    <row r="1126" spans="1:9" ht="24.75" customHeight="1" x14ac:dyDescent="0.3">
      <c r="A1126" s="58" t="s">
        <v>1801</v>
      </c>
      <c r="B1126" s="21" t="str">
        <f t="shared" si="16"/>
        <v>3ĐẠO ĐỨC1</v>
      </c>
      <c r="C1126" s="94" t="s">
        <v>2710</v>
      </c>
      <c r="D1126" s="229">
        <v>3</v>
      </c>
      <c r="E1126" s="229">
        <v>1</v>
      </c>
      <c r="F1126" s="229">
        <v>3</v>
      </c>
      <c r="G1126" s="200" t="s">
        <v>2508</v>
      </c>
      <c r="H1126" s="39" t="s">
        <v>1801</v>
      </c>
      <c r="I1126" s="39" t="s">
        <v>1801</v>
      </c>
    </row>
    <row r="1127" spans="1:9" ht="24.75" customHeight="1" x14ac:dyDescent="0.3">
      <c r="A1127" s="58" t="s">
        <v>1801</v>
      </c>
      <c r="B1127" s="21" t="str">
        <f t="shared" si="16"/>
        <v>4ĐẠO ĐỨC1</v>
      </c>
      <c r="C1127" s="94" t="s">
        <v>2710</v>
      </c>
      <c r="D1127" s="229">
        <v>4</v>
      </c>
      <c r="E1127" s="229">
        <v>1</v>
      </c>
      <c r="F1127" s="229">
        <v>4</v>
      </c>
      <c r="G1127" s="200" t="s">
        <v>2509</v>
      </c>
      <c r="H1127" s="39" t="s">
        <v>1801</v>
      </c>
      <c r="I1127" s="39" t="s">
        <v>1801</v>
      </c>
    </row>
    <row r="1128" spans="1:9" ht="24.75" customHeight="1" x14ac:dyDescent="0.3">
      <c r="A1128" s="58" t="s">
        <v>1801</v>
      </c>
      <c r="B1128" s="21" t="str">
        <f t="shared" si="16"/>
        <v>5ĐẠO ĐỨC1</v>
      </c>
      <c r="C1128" s="94" t="s">
        <v>2710</v>
      </c>
      <c r="D1128" s="229">
        <v>5</v>
      </c>
      <c r="E1128" s="229">
        <v>1</v>
      </c>
      <c r="F1128" s="229">
        <v>5</v>
      </c>
      <c r="G1128" s="200" t="s">
        <v>2510</v>
      </c>
      <c r="H1128" s="39" t="s">
        <v>1801</v>
      </c>
      <c r="I1128" s="39" t="s">
        <v>1801</v>
      </c>
    </row>
    <row r="1129" spans="1:9" ht="24.75" customHeight="1" x14ac:dyDescent="0.3">
      <c r="A1129" s="58" t="s">
        <v>1801</v>
      </c>
      <c r="B1129" s="21" t="str">
        <f t="shared" si="16"/>
        <v>6ĐẠO ĐỨC1</v>
      </c>
      <c r="C1129" s="94" t="s">
        <v>2710</v>
      </c>
      <c r="D1129" s="229">
        <v>6</v>
      </c>
      <c r="E1129" s="229">
        <v>1</v>
      </c>
      <c r="F1129" s="229">
        <v>6</v>
      </c>
      <c r="G1129" s="200" t="s">
        <v>2511</v>
      </c>
      <c r="H1129" s="39" t="s">
        <v>1801</v>
      </c>
      <c r="I1129" s="39" t="s">
        <v>1801</v>
      </c>
    </row>
    <row r="1130" spans="1:9" ht="24.75" customHeight="1" x14ac:dyDescent="0.3">
      <c r="A1130" s="58" t="s">
        <v>1801</v>
      </c>
      <c r="B1130" s="21" t="str">
        <f t="shared" si="16"/>
        <v>7ĐẠO ĐỨC1</v>
      </c>
      <c r="C1130" s="94" t="s">
        <v>2710</v>
      </c>
      <c r="D1130" s="229">
        <v>7</v>
      </c>
      <c r="E1130" s="229">
        <v>1</v>
      </c>
      <c r="F1130" s="229">
        <v>7</v>
      </c>
      <c r="G1130" s="200" t="s">
        <v>2512</v>
      </c>
      <c r="H1130" s="39" t="s">
        <v>1801</v>
      </c>
      <c r="I1130" s="39" t="s">
        <v>1801</v>
      </c>
    </row>
    <row r="1131" spans="1:9" ht="24.75" customHeight="1" x14ac:dyDescent="0.3">
      <c r="A1131" s="58" t="s">
        <v>1801</v>
      </c>
      <c r="B1131" s="21" t="str">
        <f t="shared" si="16"/>
        <v>8ĐẠO ĐỨC1</v>
      </c>
      <c r="C1131" s="94" t="s">
        <v>2710</v>
      </c>
      <c r="D1131" s="229">
        <v>8</v>
      </c>
      <c r="E1131" s="229">
        <v>1</v>
      </c>
      <c r="F1131" s="229">
        <v>8</v>
      </c>
      <c r="G1131" s="200" t="s">
        <v>2513</v>
      </c>
      <c r="H1131" s="39" t="s">
        <v>1801</v>
      </c>
      <c r="I1131" s="39" t="s">
        <v>1801</v>
      </c>
    </row>
    <row r="1132" spans="1:9" ht="24.75" customHeight="1" x14ac:dyDescent="0.3">
      <c r="A1132" s="58" t="s">
        <v>1801</v>
      </c>
      <c r="B1132" s="21" t="str">
        <f t="shared" si="16"/>
        <v>9ĐẠO ĐỨC1</v>
      </c>
      <c r="C1132" s="94" t="s">
        <v>2710</v>
      </c>
      <c r="D1132" s="229">
        <v>9</v>
      </c>
      <c r="E1132" s="229">
        <v>1</v>
      </c>
      <c r="F1132" s="229">
        <v>9</v>
      </c>
      <c r="G1132" s="200" t="s">
        <v>2514</v>
      </c>
      <c r="H1132" s="39" t="s">
        <v>1801</v>
      </c>
      <c r="I1132" s="39" t="s">
        <v>1801</v>
      </c>
    </row>
    <row r="1133" spans="1:9" ht="24.75" customHeight="1" x14ac:dyDescent="0.3">
      <c r="A1133" s="58" t="s">
        <v>1801</v>
      </c>
      <c r="B1133" s="21" t="str">
        <f t="shared" si="16"/>
        <v>10ĐẠO ĐỨC1</v>
      </c>
      <c r="C1133" s="94" t="s">
        <v>2710</v>
      </c>
      <c r="D1133" s="229">
        <v>10</v>
      </c>
      <c r="E1133" s="229">
        <v>1</v>
      </c>
      <c r="F1133" s="229">
        <v>10</v>
      </c>
      <c r="G1133" s="200" t="s">
        <v>2515</v>
      </c>
      <c r="H1133" s="39" t="s">
        <v>1801</v>
      </c>
      <c r="I1133" s="39" t="s">
        <v>1801</v>
      </c>
    </row>
    <row r="1134" spans="1:9" ht="24.75" customHeight="1" x14ac:dyDescent="0.3">
      <c r="A1134" s="58" t="s">
        <v>1801</v>
      </c>
      <c r="B1134" s="21" t="str">
        <f t="shared" si="16"/>
        <v>11ĐẠO ĐỨC1</v>
      </c>
      <c r="C1134" s="94" t="s">
        <v>2710</v>
      </c>
      <c r="D1134" s="229">
        <v>11</v>
      </c>
      <c r="E1134" s="229">
        <v>1</v>
      </c>
      <c r="F1134" s="229">
        <v>11</v>
      </c>
      <c r="G1134" s="200" t="s">
        <v>1148</v>
      </c>
      <c r="H1134" s="39" t="s">
        <v>1801</v>
      </c>
      <c r="I1134" s="39" t="s">
        <v>1801</v>
      </c>
    </row>
    <row r="1135" spans="1:9" ht="24.75" customHeight="1" x14ac:dyDescent="0.3">
      <c r="A1135" s="58" t="s">
        <v>1801</v>
      </c>
      <c r="B1135" s="21" t="str">
        <f t="shared" si="16"/>
        <v>12ĐẠO ĐỨC1</v>
      </c>
      <c r="C1135" s="94" t="s">
        <v>2710</v>
      </c>
      <c r="D1135" s="229">
        <v>12</v>
      </c>
      <c r="E1135" s="229">
        <v>1</v>
      </c>
      <c r="F1135" s="229">
        <v>12</v>
      </c>
      <c r="G1135" s="200" t="s">
        <v>2516</v>
      </c>
      <c r="H1135" s="39" t="s">
        <v>1801</v>
      </c>
      <c r="I1135" s="39" t="s">
        <v>1801</v>
      </c>
    </row>
    <row r="1136" spans="1:9" ht="24.75" customHeight="1" x14ac:dyDescent="0.3">
      <c r="A1136" s="58" t="s">
        <v>1801</v>
      </c>
      <c r="B1136" s="21" t="str">
        <f t="shared" si="16"/>
        <v>13ĐẠO ĐỨC1</v>
      </c>
      <c r="C1136" s="94" t="s">
        <v>2710</v>
      </c>
      <c r="D1136" s="229">
        <v>13</v>
      </c>
      <c r="E1136" s="229">
        <v>1</v>
      </c>
      <c r="F1136" s="229">
        <v>13</v>
      </c>
      <c r="G1136" s="200" t="s">
        <v>2517</v>
      </c>
      <c r="H1136" s="39" t="s">
        <v>1801</v>
      </c>
      <c r="I1136" s="39" t="s">
        <v>1801</v>
      </c>
    </row>
    <row r="1137" spans="1:9" ht="24.75" customHeight="1" x14ac:dyDescent="0.3">
      <c r="A1137" s="58" t="s">
        <v>1801</v>
      </c>
      <c r="B1137" s="21" t="str">
        <f t="shared" si="16"/>
        <v>14ĐẠO ĐỨC1</v>
      </c>
      <c r="C1137" s="94" t="s">
        <v>2710</v>
      </c>
      <c r="D1137" s="229">
        <v>14</v>
      </c>
      <c r="E1137" s="229">
        <v>1</v>
      </c>
      <c r="F1137" s="229">
        <v>14</v>
      </c>
      <c r="G1137" s="200" t="s">
        <v>2518</v>
      </c>
      <c r="H1137" s="39" t="s">
        <v>1801</v>
      </c>
      <c r="I1137" s="39" t="s">
        <v>1801</v>
      </c>
    </row>
    <row r="1138" spans="1:9" ht="24.75" customHeight="1" x14ac:dyDescent="0.3">
      <c r="A1138" s="58" t="s">
        <v>1801</v>
      </c>
      <c r="B1138" s="21" t="str">
        <f t="shared" si="16"/>
        <v>15ĐẠO ĐỨC1</v>
      </c>
      <c r="C1138" s="94" t="s">
        <v>2710</v>
      </c>
      <c r="D1138" s="229">
        <v>15</v>
      </c>
      <c r="E1138" s="229">
        <v>1</v>
      </c>
      <c r="F1138" s="229">
        <v>15</v>
      </c>
      <c r="G1138" s="200" t="s">
        <v>2519</v>
      </c>
      <c r="H1138" s="39" t="s">
        <v>1801</v>
      </c>
      <c r="I1138" s="39" t="s">
        <v>1801</v>
      </c>
    </row>
    <row r="1139" spans="1:9" ht="24.75" customHeight="1" x14ac:dyDescent="0.3">
      <c r="A1139" s="58" t="s">
        <v>1801</v>
      </c>
      <c r="B1139" s="21" t="str">
        <f t="shared" si="16"/>
        <v>16ĐẠO ĐỨC1</v>
      </c>
      <c r="C1139" s="94" t="s">
        <v>2710</v>
      </c>
      <c r="D1139" s="229">
        <v>16</v>
      </c>
      <c r="E1139" s="229">
        <v>1</v>
      </c>
      <c r="F1139" s="229">
        <v>16</v>
      </c>
      <c r="G1139" s="200" t="s">
        <v>2520</v>
      </c>
      <c r="H1139" s="39" t="s">
        <v>1801</v>
      </c>
      <c r="I1139" s="39" t="s">
        <v>1801</v>
      </c>
    </row>
    <row r="1140" spans="1:9" ht="24.75" customHeight="1" x14ac:dyDescent="0.3">
      <c r="A1140" s="58" t="s">
        <v>1801</v>
      </c>
      <c r="B1140" s="21" t="str">
        <f t="shared" si="16"/>
        <v>17ĐẠO ĐỨC1</v>
      </c>
      <c r="C1140" s="94" t="s">
        <v>2710</v>
      </c>
      <c r="D1140" s="229">
        <v>17</v>
      </c>
      <c r="E1140" s="229">
        <v>1</v>
      </c>
      <c r="F1140" s="229">
        <v>17</v>
      </c>
      <c r="G1140" s="200" t="s">
        <v>2521</v>
      </c>
      <c r="H1140" s="39" t="s">
        <v>1801</v>
      </c>
      <c r="I1140" s="39" t="s">
        <v>1801</v>
      </c>
    </row>
    <row r="1141" spans="1:9" ht="24.75" customHeight="1" x14ac:dyDescent="0.3">
      <c r="A1141" s="58" t="s">
        <v>1801</v>
      </c>
      <c r="B1141" s="21" t="str">
        <f t="shared" si="16"/>
        <v>18ĐẠO ĐỨC1</v>
      </c>
      <c r="C1141" s="94" t="s">
        <v>2710</v>
      </c>
      <c r="D1141" s="229">
        <v>18</v>
      </c>
      <c r="E1141" s="229">
        <v>1</v>
      </c>
      <c r="F1141" s="229">
        <v>18</v>
      </c>
      <c r="G1141" s="200" t="s">
        <v>1149</v>
      </c>
      <c r="H1141" s="39" t="s">
        <v>1801</v>
      </c>
      <c r="I1141" s="39" t="s">
        <v>1801</v>
      </c>
    </row>
    <row r="1142" spans="1:9" ht="24.75" customHeight="1" x14ac:dyDescent="0.3">
      <c r="A1142" s="58" t="s">
        <v>1801</v>
      </c>
      <c r="B1142" s="21" t="str">
        <f t="shared" si="16"/>
        <v>19ĐẠO ĐỨC1</v>
      </c>
      <c r="C1142" s="94" t="s">
        <v>2710</v>
      </c>
      <c r="D1142" s="229">
        <v>19</v>
      </c>
      <c r="E1142" s="229">
        <v>1</v>
      </c>
      <c r="F1142" s="229">
        <v>19</v>
      </c>
      <c r="G1142" s="200" t="s">
        <v>2522</v>
      </c>
      <c r="H1142" s="39" t="s">
        <v>1801</v>
      </c>
      <c r="I1142" s="39" t="s">
        <v>1801</v>
      </c>
    </row>
    <row r="1143" spans="1:9" ht="24.75" customHeight="1" x14ac:dyDescent="0.3">
      <c r="A1143" s="58" t="s">
        <v>1801</v>
      </c>
      <c r="B1143" s="21" t="str">
        <f t="shared" si="16"/>
        <v>20ĐẠO ĐỨC1</v>
      </c>
      <c r="C1143" s="94" t="s">
        <v>2710</v>
      </c>
      <c r="D1143" s="229">
        <v>20</v>
      </c>
      <c r="E1143" s="229">
        <v>1</v>
      </c>
      <c r="F1143" s="229">
        <v>20</v>
      </c>
      <c r="G1143" s="200" t="s">
        <v>997</v>
      </c>
      <c r="H1143" s="39" t="s">
        <v>1801</v>
      </c>
      <c r="I1143" s="39" t="s">
        <v>1801</v>
      </c>
    </row>
    <row r="1144" spans="1:9" ht="24.75" customHeight="1" x14ac:dyDescent="0.3">
      <c r="A1144" s="58" t="s">
        <v>1801</v>
      </c>
      <c r="B1144" s="21" t="str">
        <f t="shared" si="16"/>
        <v>21ĐẠO ĐỨC1</v>
      </c>
      <c r="C1144" s="94" t="s">
        <v>2710</v>
      </c>
      <c r="D1144" s="229">
        <v>21</v>
      </c>
      <c r="E1144" s="229">
        <v>1</v>
      </c>
      <c r="F1144" s="229">
        <v>21</v>
      </c>
      <c r="G1144" s="200" t="s">
        <v>2523</v>
      </c>
      <c r="H1144" s="39" t="s">
        <v>1801</v>
      </c>
      <c r="I1144" s="39" t="s">
        <v>1801</v>
      </c>
    </row>
    <row r="1145" spans="1:9" ht="24.75" customHeight="1" x14ac:dyDescent="0.3">
      <c r="A1145" s="58" t="s">
        <v>1801</v>
      </c>
      <c r="B1145" s="21" t="str">
        <f t="shared" si="16"/>
        <v>22ĐẠO ĐỨC1</v>
      </c>
      <c r="C1145" s="94" t="s">
        <v>2710</v>
      </c>
      <c r="D1145" s="229">
        <v>22</v>
      </c>
      <c r="E1145" s="229">
        <v>1</v>
      </c>
      <c r="F1145" s="229">
        <v>22</v>
      </c>
      <c r="G1145" s="200" t="s">
        <v>2524</v>
      </c>
      <c r="H1145" s="39" t="s">
        <v>1801</v>
      </c>
      <c r="I1145" s="39" t="s">
        <v>1801</v>
      </c>
    </row>
    <row r="1146" spans="1:9" ht="24.75" customHeight="1" x14ac:dyDescent="0.3">
      <c r="A1146" s="58" t="s">
        <v>1801</v>
      </c>
      <c r="B1146" s="21" t="str">
        <f t="shared" si="16"/>
        <v>23ĐẠO ĐỨC1</v>
      </c>
      <c r="C1146" s="94" t="s">
        <v>2710</v>
      </c>
      <c r="D1146" s="229">
        <v>23</v>
      </c>
      <c r="E1146" s="229">
        <v>1</v>
      </c>
      <c r="F1146" s="229">
        <v>23</v>
      </c>
      <c r="G1146" s="200" t="s">
        <v>2525</v>
      </c>
      <c r="H1146" s="39" t="s">
        <v>1801</v>
      </c>
      <c r="I1146" s="39" t="s">
        <v>1801</v>
      </c>
    </row>
    <row r="1147" spans="1:9" ht="24.75" customHeight="1" x14ac:dyDescent="0.3">
      <c r="A1147" s="58" t="s">
        <v>1801</v>
      </c>
      <c r="B1147" s="21" t="str">
        <f t="shared" si="16"/>
        <v>24ĐẠO ĐỨC1</v>
      </c>
      <c r="C1147" s="94" t="s">
        <v>2710</v>
      </c>
      <c r="D1147" s="229">
        <v>24</v>
      </c>
      <c r="E1147" s="229">
        <v>1</v>
      </c>
      <c r="F1147" s="229">
        <v>24</v>
      </c>
      <c r="G1147" s="200" t="s">
        <v>996</v>
      </c>
      <c r="H1147" s="39" t="s">
        <v>1801</v>
      </c>
      <c r="I1147" s="39" t="s">
        <v>1801</v>
      </c>
    </row>
    <row r="1148" spans="1:9" ht="24.75" customHeight="1" x14ac:dyDescent="0.3">
      <c r="A1148" s="58" t="s">
        <v>1801</v>
      </c>
      <c r="B1148" s="21" t="str">
        <f t="shared" si="16"/>
        <v>25ĐẠO ĐỨC1</v>
      </c>
      <c r="C1148" s="94" t="s">
        <v>2710</v>
      </c>
      <c r="D1148" s="229">
        <v>25</v>
      </c>
      <c r="E1148" s="229">
        <v>1</v>
      </c>
      <c r="F1148" s="229">
        <v>25</v>
      </c>
      <c r="G1148" s="200" t="s">
        <v>1150</v>
      </c>
      <c r="H1148" s="39" t="s">
        <v>1801</v>
      </c>
      <c r="I1148" s="39" t="s">
        <v>1801</v>
      </c>
    </row>
    <row r="1149" spans="1:9" ht="24.75" customHeight="1" x14ac:dyDescent="0.3">
      <c r="A1149" s="58" t="s">
        <v>1801</v>
      </c>
      <c r="B1149" s="21" t="str">
        <f t="shared" si="16"/>
        <v>26ĐẠO ĐỨC1</v>
      </c>
      <c r="C1149" s="94" t="s">
        <v>2710</v>
      </c>
      <c r="D1149" s="229">
        <v>26</v>
      </c>
      <c r="E1149" s="229">
        <v>1</v>
      </c>
      <c r="F1149" s="229">
        <v>26</v>
      </c>
      <c r="G1149" s="200" t="s">
        <v>998</v>
      </c>
      <c r="H1149" s="39" t="s">
        <v>1801</v>
      </c>
      <c r="I1149" s="39" t="s">
        <v>1801</v>
      </c>
    </row>
    <row r="1150" spans="1:9" ht="24.75" customHeight="1" x14ac:dyDescent="0.3">
      <c r="A1150" s="58" t="s">
        <v>1801</v>
      </c>
      <c r="B1150" s="21" t="str">
        <f t="shared" si="16"/>
        <v>27ĐẠO ĐỨC1</v>
      </c>
      <c r="C1150" s="94" t="s">
        <v>2710</v>
      </c>
      <c r="D1150" s="229">
        <v>27</v>
      </c>
      <c r="E1150" s="229">
        <v>1</v>
      </c>
      <c r="F1150" s="229">
        <v>27</v>
      </c>
      <c r="G1150" s="200" t="s">
        <v>999</v>
      </c>
      <c r="H1150" s="39" t="s">
        <v>1801</v>
      </c>
      <c r="I1150" s="39" t="s">
        <v>1801</v>
      </c>
    </row>
    <row r="1151" spans="1:9" ht="24.75" customHeight="1" x14ac:dyDescent="0.3">
      <c r="A1151" s="58" t="s">
        <v>1801</v>
      </c>
      <c r="B1151" s="21" t="str">
        <f t="shared" si="16"/>
        <v>28ĐẠO ĐỨC1</v>
      </c>
      <c r="C1151" s="94" t="s">
        <v>2710</v>
      </c>
      <c r="D1151" s="229">
        <v>28</v>
      </c>
      <c r="E1151" s="229">
        <v>1</v>
      </c>
      <c r="F1151" s="229">
        <v>28</v>
      </c>
      <c r="G1151" s="200" t="s">
        <v>1000</v>
      </c>
      <c r="H1151" s="39" t="s">
        <v>1801</v>
      </c>
      <c r="I1151" s="39" t="s">
        <v>1801</v>
      </c>
    </row>
    <row r="1152" spans="1:9" ht="24.75" customHeight="1" x14ac:dyDescent="0.3">
      <c r="A1152" s="58" t="s">
        <v>1801</v>
      </c>
      <c r="B1152" s="21" t="str">
        <f t="shared" si="16"/>
        <v>29ĐẠO ĐỨC1</v>
      </c>
      <c r="C1152" s="94" t="s">
        <v>2710</v>
      </c>
      <c r="D1152" s="229">
        <v>29</v>
      </c>
      <c r="E1152" s="229">
        <v>1</v>
      </c>
      <c r="F1152" s="229">
        <v>29</v>
      </c>
      <c r="G1152" s="200" t="s">
        <v>1001</v>
      </c>
      <c r="H1152" s="39" t="s">
        <v>1801</v>
      </c>
      <c r="I1152" s="39" t="s">
        <v>1801</v>
      </c>
    </row>
    <row r="1153" spans="1:9" ht="24.75" customHeight="1" x14ac:dyDescent="0.3">
      <c r="A1153" s="58" t="s">
        <v>1801</v>
      </c>
      <c r="B1153" s="21" t="str">
        <f t="shared" si="16"/>
        <v>30ĐẠO ĐỨC1</v>
      </c>
      <c r="C1153" s="94" t="s">
        <v>2710</v>
      </c>
      <c r="D1153" s="229">
        <v>30</v>
      </c>
      <c r="E1153" s="229">
        <v>1</v>
      </c>
      <c r="F1153" s="229">
        <v>30</v>
      </c>
      <c r="G1153" s="200" t="s">
        <v>1002</v>
      </c>
      <c r="H1153" s="39" t="s">
        <v>1801</v>
      </c>
      <c r="I1153" s="39" t="s">
        <v>1801</v>
      </c>
    </row>
    <row r="1154" spans="1:9" ht="24.75" customHeight="1" x14ac:dyDescent="0.3">
      <c r="A1154" s="58" t="s">
        <v>1801</v>
      </c>
      <c r="B1154" s="21" t="str">
        <f t="shared" si="16"/>
        <v>31ĐẠO ĐỨC1</v>
      </c>
      <c r="C1154" s="94" t="s">
        <v>2710</v>
      </c>
      <c r="D1154" s="229">
        <v>31</v>
      </c>
      <c r="E1154" s="229">
        <v>1</v>
      </c>
      <c r="F1154" s="229">
        <v>31</v>
      </c>
      <c r="G1154" s="200" t="s">
        <v>2662</v>
      </c>
      <c r="H1154" s="39" t="s">
        <v>1801</v>
      </c>
      <c r="I1154" s="39" t="s">
        <v>1801</v>
      </c>
    </row>
    <row r="1155" spans="1:9" ht="24.75" customHeight="1" x14ac:dyDescent="0.3">
      <c r="A1155" s="58" t="s">
        <v>1801</v>
      </c>
      <c r="B1155" s="21" t="str">
        <f t="shared" si="16"/>
        <v>32ĐẠO ĐỨC1</v>
      </c>
      <c r="C1155" s="94" t="s">
        <v>2710</v>
      </c>
      <c r="D1155" s="229">
        <v>32</v>
      </c>
      <c r="E1155" s="229">
        <v>1</v>
      </c>
      <c r="F1155" s="229">
        <v>32</v>
      </c>
      <c r="G1155" s="200" t="s">
        <v>2663</v>
      </c>
      <c r="H1155" s="39" t="s">
        <v>1801</v>
      </c>
      <c r="I1155" s="39" t="s">
        <v>1801</v>
      </c>
    </row>
    <row r="1156" spans="1:9" ht="24.75" customHeight="1" x14ac:dyDescent="0.3">
      <c r="A1156" s="58" t="s">
        <v>1801</v>
      </c>
      <c r="B1156" s="21" t="str">
        <f t="shared" si="16"/>
        <v>33ĐẠO ĐỨC1</v>
      </c>
      <c r="C1156" s="94" t="s">
        <v>2710</v>
      </c>
      <c r="D1156" s="229">
        <v>33</v>
      </c>
      <c r="E1156" s="229">
        <v>1</v>
      </c>
      <c r="F1156" s="229">
        <v>33</v>
      </c>
      <c r="G1156" s="200" t="s">
        <v>2664</v>
      </c>
      <c r="H1156" s="39" t="s">
        <v>1801</v>
      </c>
      <c r="I1156" s="39" t="s">
        <v>1801</v>
      </c>
    </row>
    <row r="1157" spans="1:9" ht="24.75" customHeight="1" x14ac:dyDescent="0.3">
      <c r="B1157" s="21" t="str">
        <f t="shared" si="16"/>
        <v>34ĐẠO ĐỨC1</v>
      </c>
      <c r="C1157" s="94" t="s">
        <v>2710</v>
      </c>
      <c r="D1157" s="229">
        <v>34</v>
      </c>
      <c r="E1157" s="229">
        <v>1</v>
      </c>
      <c r="F1157" s="229">
        <v>34</v>
      </c>
      <c r="G1157" s="200" t="s">
        <v>2665</v>
      </c>
    </row>
    <row r="1158" spans="1:9" ht="24.75" customHeight="1" x14ac:dyDescent="0.3">
      <c r="B1158" s="21" t="str">
        <f t="shared" si="16"/>
        <v>35ĐẠO ĐỨC1</v>
      </c>
      <c r="C1158" s="94" t="s">
        <v>2710</v>
      </c>
      <c r="D1158" s="229">
        <v>35</v>
      </c>
      <c r="E1158" s="229">
        <v>1</v>
      </c>
      <c r="F1158" s="229">
        <v>35</v>
      </c>
      <c r="G1158" s="200" t="s">
        <v>2665</v>
      </c>
    </row>
    <row r="1159" spans="1:9" ht="24.75" customHeight="1" x14ac:dyDescent="0.3">
      <c r="A1159" s="58" t="s">
        <v>1801</v>
      </c>
      <c r="B1159" s="21" t="str">
        <f t="shared" si="16"/>
        <v>36ĐẠO ĐỨC1</v>
      </c>
      <c r="C1159" s="94" t="s">
        <v>2710</v>
      </c>
      <c r="D1159" s="229">
        <v>36</v>
      </c>
      <c r="E1159" s="229">
        <v>1</v>
      </c>
      <c r="F1159" s="229">
        <v>36</v>
      </c>
      <c r="G1159" s="200" t="s">
        <v>2665</v>
      </c>
      <c r="H1159" s="39" t="s">
        <v>1801</v>
      </c>
      <c r="I1159" s="39" t="s">
        <v>1801</v>
      </c>
    </row>
    <row r="1160" spans="1:9" ht="24.75" customHeight="1" x14ac:dyDescent="0.3">
      <c r="A1160" s="58" t="s">
        <v>1801</v>
      </c>
      <c r="B1160" s="21" t="str">
        <f t="shared" si="16"/>
        <v>37ĐẠO ĐỨC1</v>
      </c>
      <c r="C1160" s="94" t="s">
        <v>2710</v>
      </c>
      <c r="D1160" s="229">
        <v>37</v>
      </c>
      <c r="E1160" s="229">
        <v>1</v>
      </c>
      <c r="F1160" s="229">
        <v>37</v>
      </c>
      <c r="G1160" s="200" t="s">
        <v>66</v>
      </c>
      <c r="H1160" s="39" t="s">
        <v>1801</v>
      </c>
      <c r="I1160" s="39" t="s">
        <v>1801</v>
      </c>
    </row>
    <row r="1161" spans="1:9" ht="24.75" customHeight="1" x14ac:dyDescent="0.3">
      <c r="B1161" s="55"/>
      <c r="C1161" s="58"/>
      <c r="D1161" s="254"/>
      <c r="E1161" s="254"/>
      <c r="F1161" s="254"/>
      <c r="G1161" s="236"/>
    </row>
    <row r="1162" spans="1:9" ht="24.75" customHeight="1" x14ac:dyDescent="0.3">
      <c r="A1162" s="58" t="s">
        <v>1801</v>
      </c>
      <c r="B1162" s="55" t="str">
        <f t="shared" ref="B1162:B1212" si="17">D1162&amp;C1162&amp;E1162</f>
        <v xml:space="preserve">   </v>
      </c>
      <c r="C1162" s="51" t="s">
        <v>1801</v>
      </c>
      <c r="D1162" s="254" t="s">
        <v>1801</v>
      </c>
      <c r="E1162" s="254" t="s">
        <v>1801</v>
      </c>
      <c r="F1162" s="254" t="s">
        <v>1801</v>
      </c>
      <c r="G1162" s="236" t="s">
        <v>1801</v>
      </c>
      <c r="H1162" s="39" t="s">
        <v>1801</v>
      </c>
      <c r="I1162" s="39" t="s">
        <v>1801</v>
      </c>
    </row>
    <row r="1163" spans="1:9" ht="24.75" customHeight="1" x14ac:dyDescent="0.3">
      <c r="A1163" s="58" t="s">
        <v>841</v>
      </c>
      <c r="B1163" s="21" t="str">
        <f t="shared" si="17"/>
        <v>1THỦ CÔNG1</v>
      </c>
      <c r="C1163" s="94" t="s">
        <v>841</v>
      </c>
      <c r="D1163" s="255">
        <v>1</v>
      </c>
      <c r="E1163" s="255">
        <v>1</v>
      </c>
      <c r="F1163" s="255">
        <v>1</v>
      </c>
      <c r="G1163" s="452" t="s">
        <v>2985</v>
      </c>
      <c r="H1163" s="39" t="s">
        <v>1801</v>
      </c>
      <c r="I1163" s="39" t="s">
        <v>1801</v>
      </c>
    </row>
    <row r="1164" spans="1:9" ht="24.75" customHeight="1" x14ac:dyDescent="0.3">
      <c r="A1164" s="58" t="s">
        <v>1801</v>
      </c>
      <c r="B1164" s="21" t="str">
        <f t="shared" si="17"/>
        <v>2THỦ CÔNG1</v>
      </c>
      <c r="C1164" s="94" t="s">
        <v>841</v>
      </c>
      <c r="D1164" s="255">
        <v>2</v>
      </c>
      <c r="E1164" s="255">
        <v>1</v>
      </c>
      <c r="F1164" s="255">
        <v>2</v>
      </c>
      <c r="G1164" s="453" t="s">
        <v>2986</v>
      </c>
      <c r="H1164" s="39" t="s">
        <v>1801</v>
      </c>
      <c r="I1164" s="39" t="s">
        <v>1801</v>
      </c>
    </row>
    <row r="1165" spans="1:9" ht="24.75" customHeight="1" x14ac:dyDescent="0.3">
      <c r="A1165" s="58" t="s">
        <v>1801</v>
      </c>
      <c r="B1165" s="21" t="str">
        <f t="shared" si="17"/>
        <v>3THỦ CÔNG1</v>
      </c>
      <c r="C1165" s="94" t="s">
        <v>841</v>
      </c>
      <c r="D1165" s="255">
        <v>3</v>
      </c>
      <c r="E1165" s="255">
        <v>1</v>
      </c>
      <c r="F1165" s="255">
        <v>3</v>
      </c>
      <c r="G1165" s="227" t="s">
        <v>1369</v>
      </c>
      <c r="H1165" s="39" t="s">
        <v>1801</v>
      </c>
      <c r="I1165" s="39" t="s">
        <v>1801</v>
      </c>
    </row>
    <row r="1166" spans="1:9" ht="24.75" customHeight="1" x14ac:dyDescent="0.3">
      <c r="A1166" s="58" t="s">
        <v>1801</v>
      </c>
      <c r="B1166" s="21" t="str">
        <f t="shared" si="17"/>
        <v>4THỦ CÔNG1</v>
      </c>
      <c r="C1166" s="94" t="s">
        <v>841</v>
      </c>
      <c r="D1166" s="255">
        <v>4</v>
      </c>
      <c r="E1166" s="255">
        <v>1</v>
      </c>
      <c r="F1166" s="255">
        <v>4</v>
      </c>
      <c r="G1166" s="227" t="s">
        <v>1370</v>
      </c>
      <c r="H1166" s="39" t="s">
        <v>1801</v>
      </c>
      <c r="I1166" s="39" t="s">
        <v>1801</v>
      </c>
    </row>
    <row r="1167" spans="1:9" ht="24.75" customHeight="1" x14ac:dyDescent="0.3">
      <c r="A1167" s="58" t="s">
        <v>1801</v>
      </c>
      <c r="B1167" s="21" t="str">
        <f t="shared" si="17"/>
        <v>5THỦ CÔNG1</v>
      </c>
      <c r="C1167" s="94" t="s">
        <v>841</v>
      </c>
      <c r="D1167" s="255">
        <v>5</v>
      </c>
      <c r="E1167" s="255">
        <v>1</v>
      </c>
      <c r="F1167" s="255">
        <v>5</v>
      </c>
      <c r="G1167" s="227" t="s">
        <v>1370</v>
      </c>
      <c r="H1167" s="39" t="s">
        <v>1801</v>
      </c>
      <c r="I1167" s="39" t="s">
        <v>1801</v>
      </c>
    </row>
    <row r="1168" spans="1:9" ht="24.75" customHeight="1" x14ac:dyDescent="0.3">
      <c r="A1168" s="58" t="s">
        <v>1801</v>
      </c>
      <c r="B1168" s="21" t="str">
        <f t="shared" si="17"/>
        <v>6THỦ CÔNG1</v>
      </c>
      <c r="C1168" s="94" t="s">
        <v>841</v>
      </c>
      <c r="D1168" s="255">
        <v>6</v>
      </c>
      <c r="E1168" s="255">
        <v>1</v>
      </c>
      <c r="F1168" s="255">
        <v>6</v>
      </c>
      <c r="G1168" s="227" t="s">
        <v>1371</v>
      </c>
      <c r="H1168" s="39" t="s">
        <v>1801</v>
      </c>
      <c r="I1168" s="39" t="s">
        <v>1801</v>
      </c>
    </row>
    <row r="1169" spans="1:9" ht="24.75" customHeight="1" x14ac:dyDescent="0.3">
      <c r="A1169" s="58" t="s">
        <v>1801</v>
      </c>
      <c r="B1169" s="21" t="str">
        <f t="shared" si="17"/>
        <v>7THỦ CÔNG1</v>
      </c>
      <c r="C1169" s="94" t="s">
        <v>841</v>
      </c>
      <c r="D1169" s="255">
        <v>7</v>
      </c>
      <c r="E1169" s="255">
        <v>1</v>
      </c>
      <c r="F1169" s="255">
        <v>7</v>
      </c>
      <c r="G1169" s="227" t="s">
        <v>1371</v>
      </c>
      <c r="H1169" s="39" t="s">
        <v>1801</v>
      </c>
      <c r="I1169" s="39" t="s">
        <v>1801</v>
      </c>
    </row>
    <row r="1170" spans="1:9" ht="24.75" customHeight="1" x14ac:dyDescent="0.3">
      <c r="A1170" s="58" t="s">
        <v>1801</v>
      </c>
      <c r="B1170" s="21" t="str">
        <f t="shared" si="17"/>
        <v>8THỦ CÔNG1</v>
      </c>
      <c r="C1170" s="94" t="s">
        <v>841</v>
      </c>
      <c r="D1170" s="255">
        <v>8</v>
      </c>
      <c r="E1170" s="255">
        <v>1</v>
      </c>
      <c r="F1170" s="255">
        <v>8</v>
      </c>
      <c r="G1170" s="227" t="s">
        <v>1372</v>
      </c>
      <c r="H1170" s="39" t="s">
        <v>1801</v>
      </c>
      <c r="I1170" s="39" t="s">
        <v>1801</v>
      </c>
    </row>
    <row r="1171" spans="1:9" ht="24.75" customHeight="1" x14ac:dyDescent="0.3">
      <c r="A1171" s="58" t="s">
        <v>1801</v>
      </c>
      <c r="B1171" s="21" t="str">
        <f t="shared" si="17"/>
        <v>9THỦ CÔNG1</v>
      </c>
      <c r="C1171" s="94" t="s">
        <v>841</v>
      </c>
      <c r="D1171" s="255">
        <v>9</v>
      </c>
      <c r="E1171" s="255">
        <v>1</v>
      </c>
      <c r="F1171" s="255">
        <v>9</v>
      </c>
      <c r="G1171" s="227" t="s">
        <v>1372</v>
      </c>
      <c r="H1171" s="39" t="s">
        <v>1801</v>
      </c>
      <c r="I1171" s="39" t="s">
        <v>1801</v>
      </c>
    </row>
    <row r="1172" spans="1:9" ht="24.75" customHeight="1" x14ac:dyDescent="0.3">
      <c r="A1172" s="58" t="s">
        <v>1801</v>
      </c>
      <c r="B1172" s="21" t="str">
        <f t="shared" si="17"/>
        <v>10THỦ CÔNG1</v>
      </c>
      <c r="C1172" s="94" t="s">
        <v>841</v>
      </c>
      <c r="D1172" s="255">
        <v>10</v>
      </c>
      <c r="E1172" s="255">
        <v>1</v>
      </c>
      <c r="F1172" s="255">
        <v>10</v>
      </c>
      <c r="G1172" s="227" t="s">
        <v>1373</v>
      </c>
      <c r="H1172" s="39" t="s">
        <v>1801</v>
      </c>
      <c r="I1172" s="39" t="s">
        <v>1801</v>
      </c>
    </row>
    <row r="1173" spans="1:9" ht="24.75" customHeight="1" x14ac:dyDescent="0.3">
      <c r="A1173" s="58" t="s">
        <v>1801</v>
      </c>
      <c r="B1173" s="21" t="str">
        <f t="shared" si="17"/>
        <v>11THỦ CÔNG1</v>
      </c>
      <c r="C1173" s="94" t="s">
        <v>841</v>
      </c>
      <c r="D1173" s="255">
        <v>11</v>
      </c>
      <c r="E1173" s="255">
        <v>1</v>
      </c>
      <c r="F1173" s="255">
        <v>11</v>
      </c>
      <c r="G1173" s="227" t="s">
        <v>1373</v>
      </c>
      <c r="H1173" s="39" t="s">
        <v>1801</v>
      </c>
      <c r="I1173" s="39" t="s">
        <v>1801</v>
      </c>
    </row>
    <row r="1174" spans="1:9" ht="24.75" customHeight="1" x14ac:dyDescent="0.3">
      <c r="A1174" s="58" t="s">
        <v>1801</v>
      </c>
      <c r="B1174" s="21" t="str">
        <f t="shared" si="17"/>
        <v>12THỦ CÔNG1</v>
      </c>
      <c r="C1174" s="94" t="s">
        <v>841</v>
      </c>
      <c r="D1174" s="255">
        <v>12</v>
      </c>
      <c r="E1174" s="255">
        <v>1</v>
      </c>
      <c r="F1174" s="255">
        <v>12</v>
      </c>
      <c r="G1174" s="227" t="s">
        <v>1374</v>
      </c>
      <c r="H1174" s="39" t="s">
        <v>1801</v>
      </c>
      <c r="I1174" s="39" t="s">
        <v>1801</v>
      </c>
    </row>
    <row r="1175" spans="1:9" ht="24.75" customHeight="1" x14ac:dyDescent="0.3">
      <c r="A1175" s="58" t="s">
        <v>1801</v>
      </c>
      <c r="B1175" s="21" t="str">
        <f t="shared" si="17"/>
        <v>13THỦ CÔNG1</v>
      </c>
      <c r="C1175" s="94" t="s">
        <v>841</v>
      </c>
      <c r="D1175" s="255">
        <v>13</v>
      </c>
      <c r="E1175" s="255">
        <v>1</v>
      </c>
      <c r="F1175" s="255">
        <v>13</v>
      </c>
      <c r="G1175" s="227" t="s">
        <v>1375</v>
      </c>
      <c r="H1175" s="39" t="s">
        <v>1801</v>
      </c>
      <c r="I1175" s="39" t="s">
        <v>1801</v>
      </c>
    </row>
    <row r="1176" spans="1:9" ht="24.75" customHeight="1" x14ac:dyDescent="0.3">
      <c r="A1176" s="58" t="s">
        <v>1801</v>
      </c>
      <c r="B1176" s="21" t="str">
        <f t="shared" si="17"/>
        <v>14THỦ CÔNG1</v>
      </c>
      <c r="C1176" s="94" t="s">
        <v>841</v>
      </c>
      <c r="D1176" s="255">
        <v>14</v>
      </c>
      <c r="E1176" s="255">
        <v>1</v>
      </c>
      <c r="F1176" s="255">
        <v>14</v>
      </c>
      <c r="G1176" s="227" t="s">
        <v>1376</v>
      </c>
      <c r="H1176" s="39" t="s">
        <v>1801</v>
      </c>
      <c r="I1176" s="39" t="s">
        <v>1801</v>
      </c>
    </row>
    <row r="1177" spans="1:9" ht="24.75" customHeight="1" x14ac:dyDescent="0.3">
      <c r="A1177" s="58" t="s">
        <v>1801</v>
      </c>
      <c r="B1177" s="21" t="str">
        <f t="shared" si="17"/>
        <v>15THỦ CÔNG1</v>
      </c>
      <c r="C1177" s="94" t="s">
        <v>841</v>
      </c>
      <c r="D1177" s="255">
        <v>15</v>
      </c>
      <c r="E1177" s="255">
        <v>1</v>
      </c>
      <c r="F1177" s="255">
        <v>15</v>
      </c>
      <c r="G1177" s="227" t="s">
        <v>1377</v>
      </c>
      <c r="H1177" s="39" t="s">
        <v>1801</v>
      </c>
      <c r="I1177" s="39" t="s">
        <v>1801</v>
      </c>
    </row>
    <row r="1178" spans="1:9" ht="24.75" customHeight="1" x14ac:dyDescent="0.3">
      <c r="A1178" s="58" t="s">
        <v>1801</v>
      </c>
      <c r="B1178" s="21" t="str">
        <f t="shared" si="17"/>
        <v>16THỦ CÔNG1</v>
      </c>
      <c r="C1178" s="94" t="s">
        <v>841</v>
      </c>
      <c r="D1178" s="255">
        <v>16</v>
      </c>
      <c r="E1178" s="255">
        <v>1</v>
      </c>
      <c r="F1178" s="255">
        <v>16</v>
      </c>
      <c r="G1178" s="227" t="s">
        <v>1377</v>
      </c>
      <c r="H1178" s="39" t="s">
        <v>1801</v>
      </c>
      <c r="I1178" s="39" t="s">
        <v>1801</v>
      </c>
    </row>
    <row r="1179" spans="1:9" ht="24.75" customHeight="1" x14ac:dyDescent="0.3">
      <c r="A1179" s="58" t="s">
        <v>1801</v>
      </c>
      <c r="B1179" s="21" t="str">
        <f t="shared" si="17"/>
        <v>17THỦ CÔNG1</v>
      </c>
      <c r="C1179" s="94" t="s">
        <v>841</v>
      </c>
      <c r="D1179" s="255">
        <v>17</v>
      </c>
      <c r="E1179" s="255">
        <v>1</v>
      </c>
      <c r="F1179" s="255">
        <v>17</v>
      </c>
      <c r="G1179" s="227" t="s">
        <v>1378</v>
      </c>
      <c r="H1179" s="39" t="s">
        <v>1801</v>
      </c>
      <c r="I1179" s="39" t="s">
        <v>1801</v>
      </c>
    </row>
    <row r="1180" spans="1:9" ht="24.75" customHeight="1" x14ac:dyDescent="0.3">
      <c r="A1180" s="58" t="s">
        <v>1801</v>
      </c>
      <c r="B1180" s="21" t="str">
        <f t="shared" si="17"/>
        <v>18THỦ CÔNG1</v>
      </c>
      <c r="C1180" s="94" t="s">
        <v>841</v>
      </c>
      <c r="D1180" s="255">
        <v>18</v>
      </c>
      <c r="E1180" s="255">
        <v>1</v>
      </c>
      <c r="F1180" s="255">
        <v>18</v>
      </c>
      <c r="G1180" s="227" t="s">
        <v>1378</v>
      </c>
      <c r="H1180" s="39" t="s">
        <v>1801</v>
      </c>
      <c r="I1180" s="39" t="s">
        <v>1801</v>
      </c>
    </row>
    <row r="1181" spans="1:9" ht="24.75" customHeight="1" x14ac:dyDescent="0.3">
      <c r="A1181" s="58" t="s">
        <v>1801</v>
      </c>
      <c r="B1181" s="21" t="str">
        <f t="shared" si="17"/>
        <v>19THỦ CÔNG1</v>
      </c>
      <c r="C1181" s="94" t="s">
        <v>841</v>
      </c>
      <c r="D1181" s="255">
        <v>19</v>
      </c>
      <c r="E1181" s="255">
        <v>1</v>
      </c>
      <c r="F1181" s="255">
        <v>19</v>
      </c>
      <c r="G1181" s="227" t="s">
        <v>1379</v>
      </c>
      <c r="H1181" s="39" t="s">
        <v>1801</v>
      </c>
      <c r="I1181" s="39" t="s">
        <v>1801</v>
      </c>
    </row>
    <row r="1182" spans="1:9" ht="24.75" customHeight="1" x14ac:dyDescent="0.3">
      <c r="A1182" s="58" t="s">
        <v>1801</v>
      </c>
      <c r="B1182" s="21" t="str">
        <f t="shared" si="17"/>
        <v>20THỦ CÔNG1</v>
      </c>
      <c r="C1182" s="94" t="s">
        <v>841</v>
      </c>
      <c r="D1182" s="255">
        <v>20</v>
      </c>
      <c r="E1182" s="255">
        <v>1</v>
      </c>
      <c r="F1182" s="255">
        <v>20</v>
      </c>
      <c r="G1182" s="227" t="s">
        <v>1379</v>
      </c>
      <c r="H1182" s="39" t="s">
        <v>1801</v>
      </c>
      <c r="I1182" s="39" t="s">
        <v>1801</v>
      </c>
    </row>
    <row r="1183" spans="1:9" ht="24.75" customHeight="1" x14ac:dyDescent="0.3">
      <c r="A1183" s="58" t="s">
        <v>1801</v>
      </c>
      <c r="B1183" s="21" t="str">
        <f t="shared" si="17"/>
        <v>21THỦ CÔNG1</v>
      </c>
      <c r="C1183" s="94" t="s">
        <v>841</v>
      </c>
      <c r="D1183" s="255">
        <v>21</v>
      </c>
      <c r="E1183" s="255">
        <v>1</v>
      </c>
      <c r="F1183" s="255">
        <v>21</v>
      </c>
      <c r="G1183" s="227" t="s">
        <v>1380</v>
      </c>
      <c r="H1183" s="39" t="s">
        <v>1801</v>
      </c>
      <c r="I1183" s="39" t="s">
        <v>1801</v>
      </c>
    </row>
    <row r="1184" spans="1:9" ht="24.75" customHeight="1" x14ac:dyDescent="0.3">
      <c r="A1184" s="58" t="s">
        <v>1801</v>
      </c>
      <c r="B1184" s="21" t="str">
        <f t="shared" si="17"/>
        <v>22THỦ CÔNG1</v>
      </c>
      <c r="C1184" s="94" t="s">
        <v>841</v>
      </c>
      <c r="D1184" s="255">
        <v>22</v>
      </c>
      <c r="E1184" s="255">
        <v>1</v>
      </c>
      <c r="F1184" s="255">
        <v>22</v>
      </c>
      <c r="G1184" s="227" t="s">
        <v>1381</v>
      </c>
      <c r="H1184" s="39" t="s">
        <v>1801</v>
      </c>
      <c r="I1184" s="39" t="s">
        <v>1801</v>
      </c>
    </row>
    <row r="1185" spans="1:9" ht="24.75" customHeight="1" x14ac:dyDescent="0.3">
      <c r="A1185" s="58" t="s">
        <v>1801</v>
      </c>
      <c r="B1185" s="21" t="str">
        <f t="shared" si="17"/>
        <v>23THỦ CÔNG1</v>
      </c>
      <c r="C1185" s="94" t="s">
        <v>841</v>
      </c>
      <c r="D1185" s="255">
        <v>23</v>
      </c>
      <c r="E1185" s="255">
        <v>1</v>
      </c>
      <c r="F1185" s="255">
        <v>23</v>
      </c>
      <c r="G1185" s="227" t="s">
        <v>1382</v>
      </c>
      <c r="H1185" s="39" t="s">
        <v>1801</v>
      </c>
      <c r="I1185" s="39" t="s">
        <v>1801</v>
      </c>
    </row>
    <row r="1186" spans="1:9" ht="24.75" customHeight="1" x14ac:dyDescent="0.3">
      <c r="A1186" s="58" t="s">
        <v>1801</v>
      </c>
      <c r="B1186" s="21" t="str">
        <f t="shared" si="17"/>
        <v>24THỦ CÔNG1</v>
      </c>
      <c r="C1186" s="94" t="s">
        <v>841</v>
      </c>
      <c r="D1186" s="255">
        <v>24</v>
      </c>
      <c r="E1186" s="255">
        <v>1</v>
      </c>
      <c r="F1186" s="255">
        <v>24</v>
      </c>
      <c r="G1186" s="227" t="s">
        <v>1383</v>
      </c>
      <c r="H1186" s="39" t="s">
        <v>1801</v>
      </c>
      <c r="I1186" s="39" t="s">
        <v>1801</v>
      </c>
    </row>
    <row r="1187" spans="1:9" ht="24.75" customHeight="1" x14ac:dyDescent="0.3">
      <c r="A1187" s="58" t="s">
        <v>1801</v>
      </c>
      <c r="B1187" s="21" t="str">
        <f t="shared" si="17"/>
        <v>25THỦ CÔNG1</v>
      </c>
      <c r="C1187" s="94" t="s">
        <v>841</v>
      </c>
      <c r="D1187" s="255">
        <v>25</v>
      </c>
      <c r="E1187" s="255">
        <v>1</v>
      </c>
      <c r="F1187" s="255">
        <v>25</v>
      </c>
      <c r="G1187" s="227" t="s">
        <v>1383</v>
      </c>
      <c r="H1187" s="39" t="s">
        <v>1801</v>
      </c>
      <c r="I1187" s="39" t="s">
        <v>1801</v>
      </c>
    </row>
    <row r="1188" spans="1:9" ht="24.75" customHeight="1" x14ac:dyDescent="0.3">
      <c r="A1188" s="58" t="s">
        <v>1801</v>
      </c>
      <c r="B1188" s="21" t="str">
        <f t="shared" si="17"/>
        <v>26THỦ CÔNG1</v>
      </c>
      <c r="C1188" s="94" t="s">
        <v>841</v>
      </c>
      <c r="D1188" s="255">
        <v>26</v>
      </c>
      <c r="E1188" s="255">
        <v>1</v>
      </c>
      <c r="F1188" s="255">
        <v>26</v>
      </c>
      <c r="G1188" s="227" t="s">
        <v>1384</v>
      </c>
      <c r="H1188" s="39" t="s">
        <v>1801</v>
      </c>
      <c r="I1188" s="39" t="s">
        <v>1801</v>
      </c>
    </row>
    <row r="1189" spans="1:9" ht="24.75" customHeight="1" x14ac:dyDescent="0.3">
      <c r="A1189" s="58" t="s">
        <v>1801</v>
      </c>
      <c r="B1189" s="21" t="str">
        <f t="shared" si="17"/>
        <v>27THỦ CÔNG1</v>
      </c>
      <c r="C1189" s="94" t="s">
        <v>841</v>
      </c>
      <c r="D1189" s="255">
        <v>27</v>
      </c>
      <c r="E1189" s="255">
        <v>1</v>
      </c>
      <c r="F1189" s="255">
        <v>27</v>
      </c>
      <c r="G1189" s="227" t="s">
        <v>1384</v>
      </c>
      <c r="H1189" s="39" t="s">
        <v>1801</v>
      </c>
      <c r="I1189" s="39" t="s">
        <v>1801</v>
      </c>
    </row>
    <row r="1190" spans="1:9" ht="24.75" customHeight="1" x14ac:dyDescent="0.3">
      <c r="A1190" s="58" t="s">
        <v>1801</v>
      </c>
      <c r="B1190" s="21" t="str">
        <f t="shared" si="17"/>
        <v>28THỦ CÔNG1</v>
      </c>
      <c r="C1190" s="94" t="s">
        <v>841</v>
      </c>
      <c r="D1190" s="255">
        <v>28</v>
      </c>
      <c r="E1190" s="255">
        <v>1</v>
      </c>
      <c r="F1190" s="255">
        <v>28</v>
      </c>
      <c r="G1190" s="227" t="s">
        <v>1385</v>
      </c>
      <c r="H1190" s="39" t="s">
        <v>1801</v>
      </c>
      <c r="I1190" s="39" t="s">
        <v>1801</v>
      </c>
    </row>
    <row r="1191" spans="1:9" ht="24.75" customHeight="1" x14ac:dyDescent="0.3">
      <c r="A1191" s="58" t="s">
        <v>1801</v>
      </c>
      <c r="B1191" s="21" t="str">
        <f t="shared" si="17"/>
        <v>29THỦ CÔNG1</v>
      </c>
      <c r="C1191" s="94" t="s">
        <v>841</v>
      </c>
      <c r="D1191" s="255">
        <v>29</v>
      </c>
      <c r="E1191" s="255">
        <v>1</v>
      </c>
      <c r="F1191" s="255">
        <v>29</v>
      </c>
      <c r="G1191" s="227" t="s">
        <v>1385</v>
      </c>
      <c r="H1191" s="39" t="s">
        <v>1801</v>
      </c>
      <c r="I1191" s="39" t="s">
        <v>1801</v>
      </c>
    </row>
    <row r="1192" spans="1:9" ht="24.75" customHeight="1" x14ac:dyDescent="0.3">
      <c r="A1192" s="58" t="s">
        <v>1801</v>
      </c>
      <c r="B1192" s="21" t="str">
        <f t="shared" si="17"/>
        <v>30THỦ CÔNG1</v>
      </c>
      <c r="C1192" s="94" t="s">
        <v>841</v>
      </c>
      <c r="D1192" s="255">
        <v>30</v>
      </c>
      <c r="E1192" s="255">
        <v>1</v>
      </c>
      <c r="F1192" s="255">
        <v>30</v>
      </c>
      <c r="G1192" s="227" t="s">
        <v>1722</v>
      </c>
      <c r="H1192" s="39" t="s">
        <v>1801</v>
      </c>
      <c r="I1192" s="39" t="s">
        <v>1801</v>
      </c>
    </row>
    <row r="1193" spans="1:9" ht="24.75" customHeight="1" x14ac:dyDescent="0.3">
      <c r="A1193" s="58" t="s">
        <v>1801</v>
      </c>
      <c r="B1193" s="21" t="str">
        <f t="shared" si="17"/>
        <v>31THỦ CÔNG1</v>
      </c>
      <c r="C1193" s="94" t="s">
        <v>841</v>
      </c>
      <c r="D1193" s="255">
        <v>31</v>
      </c>
      <c r="E1193" s="255">
        <v>1</v>
      </c>
      <c r="F1193" s="255">
        <v>31</v>
      </c>
      <c r="G1193" s="227" t="s">
        <v>1722</v>
      </c>
      <c r="H1193" s="39" t="s">
        <v>1801</v>
      </c>
      <c r="I1193" s="39" t="s">
        <v>1801</v>
      </c>
    </row>
    <row r="1194" spans="1:9" ht="24.75" customHeight="1" x14ac:dyDescent="0.3">
      <c r="A1194" s="58" t="s">
        <v>1801</v>
      </c>
      <c r="B1194" s="21" t="str">
        <f t="shared" si="17"/>
        <v>32THỦ CÔNG1</v>
      </c>
      <c r="C1194" s="94" t="s">
        <v>841</v>
      </c>
      <c r="D1194" s="255">
        <v>32</v>
      </c>
      <c r="E1194" s="255">
        <v>1</v>
      </c>
      <c r="F1194" s="255">
        <v>32</v>
      </c>
      <c r="G1194" s="227" t="s">
        <v>1723</v>
      </c>
      <c r="H1194" s="39" t="s">
        <v>1801</v>
      </c>
      <c r="I1194" s="39" t="s">
        <v>1801</v>
      </c>
    </row>
    <row r="1195" spans="1:9" ht="24.75" customHeight="1" x14ac:dyDescent="0.3">
      <c r="A1195" s="58" t="s">
        <v>1801</v>
      </c>
      <c r="B1195" s="21" t="str">
        <f t="shared" si="17"/>
        <v>33THỦ CÔNG1</v>
      </c>
      <c r="C1195" s="94" t="s">
        <v>841</v>
      </c>
      <c r="D1195" s="255">
        <v>33</v>
      </c>
      <c r="E1195" s="255">
        <v>1</v>
      </c>
      <c r="F1195" s="255">
        <v>33</v>
      </c>
      <c r="G1195" s="227" t="s">
        <v>1723</v>
      </c>
      <c r="H1195" s="39" t="s">
        <v>1801</v>
      </c>
      <c r="I1195" s="39" t="s">
        <v>1801</v>
      </c>
    </row>
    <row r="1196" spans="1:9" ht="24.75" customHeight="1" x14ac:dyDescent="0.3">
      <c r="B1196" s="21" t="str">
        <f t="shared" si="17"/>
        <v>34THỦ CÔNG1</v>
      </c>
      <c r="C1196" s="94" t="s">
        <v>841</v>
      </c>
      <c r="D1196" s="255">
        <v>34</v>
      </c>
      <c r="E1196" s="255">
        <v>1</v>
      </c>
      <c r="F1196" s="255">
        <v>34</v>
      </c>
      <c r="G1196" s="227"/>
    </row>
    <row r="1197" spans="1:9" ht="24.75" customHeight="1" x14ac:dyDescent="0.3">
      <c r="B1197" s="21" t="str">
        <f t="shared" si="17"/>
        <v>35THỦ CÔNG1</v>
      </c>
      <c r="C1197" s="94" t="s">
        <v>841</v>
      </c>
      <c r="D1197" s="255">
        <v>35</v>
      </c>
      <c r="E1197" s="255">
        <v>1</v>
      </c>
      <c r="F1197" s="255">
        <v>35</v>
      </c>
      <c r="G1197" s="227"/>
    </row>
    <row r="1198" spans="1:9" ht="24.75" customHeight="1" x14ac:dyDescent="0.3">
      <c r="A1198" s="58" t="s">
        <v>1801</v>
      </c>
      <c r="B1198" s="21" t="str">
        <f t="shared" si="17"/>
        <v>36THỦ CÔNG1</v>
      </c>
      <c r="C1198" s="94" t="s">
        <v>841</v>
      </c>
      <c r="D1198" s="255">
        <v>36</v>
      </c>
      <c r="E1198" s="255">
        <v>1</v>
      </c>
      <c r="F1198" s="255">
        <v>36</v>
      </c>
      <c r="G1198" s="227" t="s">
        <v>1724</v>
      </c>
      <c r="H1198" s="39" t="s">
        <v>1801</v>
      </c>
      <c r="I1198" s="39" t="s">
        <v>1801</v>
      </c>
    </row>
    <row r="1199" spans="1:9" ht="24.75" customHeight="1" x14ac:dyDescent="0.3">
      <c r="A1199" s="58" t="s">
        <v>1801</v>
      </c>
      <c r="B1199" s="21" t="str">
        <f t="shared" si="17"/>
        <v>37THỦ CÔNG1</v>
      </c>
      <c r="C1199" s="94" t="s">
        <v>841</v>
      </c>
      <c r="D1199" s="255">
        <v>37</v>
      </c>
      <c r="E1199" s="255">
        <v>1</v>
      </c>
      <c r="F1199" s="255">
        <v>37</v>
      </c>
      <c r="G1199" s="227" t="s">
        <v>1541</v>
      </c>
      <c r="H1199" s="39" t="s">
        <v>1801</v>
      </c>
      <c r="I1199" s="39" t="s">
        <v>1801</v>
      </c>
    </row>
    <row r="1200" spans="1:9" ht="24.75" customHeight="1" x14ac:dyDescent="0.3">
      <c r="A1200" s="58" t="s">
        <v>1801</v>
      </c>
      <c r="B1200" s="55" t="str">
        <f t="shared" si="17"/>
        <v xml:space="preserve">   </v>
      </c>
      <c r="C1200" s="51" t="s">
        <v>1801</v>
      </c>
      <c r="D1200" s="254" t="s">
        <v>1801</v>
      </c>
      <c r="E1200" s="254" t="s">
        <v>1801</v>
      </c>
      <c r="F1200" s="254" t="s">
        <v>1801</v>
      </c>
      <c r="G1200" s="236" t="s">
        <v>1801</v>
      </c>
      <c r="H1200" s="39" t="s">
        <v>1801</v>
      </c>
      <c r="I1200" s="39" t="s">
        <v>1801</v>
      </c>
    </row>
    <row r="1201" spans="1:9" ht="24.75" customHeight="1" x14ac:dyDescent="0.3">
      <c r="A1201" s="36" t="s">
        <v>732</v>
      </c>
      <c r="B1201" s="21" t="str">
        <f t="shared" si="17"/>
        <v>1ÂM NHẠC1</v>
      </c>
      <c r="C1201" s="92" t="s">
        <v>732</v>
      </c>
      <c r="D1201" s="229">
        <v>1</v>
      </c>
      <c r="E1201" s="229">
        <v>1</v>
      </c>
      <c r="F1201" s="229">
        <v>1</v>
      </c>
      <c r="G1201" s="200" t="s">
        <v>1725</v>
      </c>
      <c r="H1201" s="39" t="s">
        <v>1801</v>
      </c>
      <c r="I1201" s="39" t="s">
        <v>1801</v>
      </c>
    </row>
    <row r="1202" spans="1:9" ht="24.75" customHeight="1" x14ac:dyDescent="0.3">
      <c r="A1202" s="58" t="s">
        <v>1801</v>
      </c>
      <c r="B1202" s="21" t="str">
        <f t="shared" si="17"/>
        <v>2ÂM NHẠC1</v>
      </c>
      <c r="C1202" s="92" t="s">
        <v>732</v>
      </c>
      <c r="D1202" s="229">
        <v>2</v>
      </c>
      <c r="E1202" s="229">
        <v>1</v>
      </c>
      <c r="F1202" s="229">
        <v>2</v>
      </c>
      <c r="G1202" s="200" t="s">
        <v>1726</v>
      </c>
      <c r="H1202" s="39" t="s">
        <v>1801</v>
      </c>
      <c r="I1202" s="39" t="s">
        <v>1801</v>
      </c>
    </row>
    <row r="1203" spans="1:9" ht="24.75" customHeight="1" x14ac:dyDescent="0.3">
      <c r="A1203" s="58" t="s">
        <v>1801</v>
      </c>
      <c r="B1203" s="21" t="str">
        <f t="shared" si="17"/>
        <v>3ÂM NHẠC1</v>
      </c>
      <c r="C1203" s="92" t="s">
        <v>732</v>
      </c>
      <c r="D1203" s="229">
        <v>3</v>
      </c>
      <c r="E1203" s="229">
        <v>1</v>
      </c>
      <c r="F1203" s="229">
        <v>3</v>
      </c>
      <c r="G1203" s="200" t="s">
        <v>1727</v>
      </c>
      <c r="H1203" s="39" t="s">
        <v>1801</v>
      </c>
      <c r="I1203" s="39" t="s">
        <v>1801</v>
      </c>
    </row>
    <row r="1204" spans="1:9" ht="24.75" customHeight="1" x14ac:dyDescent="0.3">
      <c r="A1204" s="58" t="s">
        <v>1801</v>
      </c>
      <c r="B1204" s="21" t="str">
        <f t="shared" si="17"/>
        <v>4ÂM NHẠC1</v>
      </c>
      <c r="C1204" s="92" t="s">
        <v>732</v>
      </c>
      <c r="D1204" s="229">
        <v>4</v>
      </c>
      <c r="E1204" s="229">
        <v>1</v>
      </c>
      <c r="F1204" s="229">
        <v>4</v>
      </c>
      <c r="G1204" s="200" t="s">
        <v>1728</v>
      </c>
      <c r="H1204" s="39" t="s">
        <v>1801</v>
      </c>
      <c r="I1204" s="39" t="s">
        <v>1801</v>
      </c>
    </row>
    <row r="1205" spans="1:9" ht="24.75" customHeight="1" x14ac:dyDescent="0.3">
      <c r="A1205" s="58" t="s">
        <v>1801</v>
      </c>
      <c r="B1205" s="21" t="str">
        <f t="shared" si="17"/>
        <v>5ÂM NHẠC1</v>
      </c>
      <c r="C1205" s="92" t="s">
        <v>732</v>
      </c>
      <c r="D1205" s="229">
        <v>5</v>
      </c>
      <c r="E1205" s="229">
        <v>1</v>
      </c>
      <c r="F1205" s="229">
        <v>5</v>
      </c>
      <c r="G1205" s="200" t="s">
        <v>1729</v>
      </c>
      <c r="H1205" s="39" t="s">
        <v>1801</v>
      </c>
      <c r="I1205" s="39" t="s">
        <v>1801</v>
      </c>
    </row>
    <row r="1206" spans="1:9" ht="24.75" customHeight="1" x14ac:dyDescent="0.3">
      <c r="A1206" s="58" t="s">
        <v>1801</v>
      </c>
      <c r="B1206" s="21" t="str">
        <f t="shared" si="17"/>
        <v>6ÂM NHẠC1</v>
      </c>
      <c r="C1206" s="92" t="s">
        <v>732</v>
      </c>
      <c r="D1206" s="229">
        <v>6</v>
      </c>
      <c r="E1206" s="229">
        <v>1</v>
      </c>
      <c r="F1206" s="229">
        <v>6</v>
      </c>
      <c r="G1206" s="200" t="s">
        <v>1730</v>
      </c>
      <c r="H1206" s="39" t="s">
        <v>1801</v>
      </c>
      <c r="I1206" s="39" t="s">
        <v>1801</v>
      </c>
    </row>
    <row r="1207" spans="1:9" ht="24.75" customHeight="1" x14ac:dyDescent="0.3">
      <c r="A1207" s="58" t="s">
        <v>1801</v>
      </c>
      <c r="B1207" s="21" t="str">
        <f t="shared" si="17"/>
        <v>7ÂM NHẠC1</v>
      </c>
      <c r="C1207" s="92" t="s">
        <v>732</v>
      </c>
      <c r="D1207" s="229">
        <v>7</v>
      </c>
      <c r="E1207" s="229">
        <v>1</v>
      </c>
      <c r="F1207" s="229">
        <v>7</v>
      </c>
      <c r="G1207" s="200" t="s">
        <v>1731</v>
      </c>
      <c r="H1207" s="39" t="s">
        <v>1801</v>
      </c>
      <c r="I1207" s="39" t="s">
        <v>1801</v>
      </c>
    </row>
    <row r="1208" spans="1:9" ht="24.75" customHeight="1" x14ac:dyDescent="0.3">
      <c r="A1208" s="58" t="s">
        <v>1801</v>
      </c>
      <c r="B1208" s="21" t="str">
        <f t="shared" si="17"/>
        <v>8ÂM NHẠC1</v>
      </c>
      <c r="C1208" s="92" t="s">
        <v>732</v>
      </c>
      <c r="D1208" s="229">
        <v>8</v>
      </c>
      <c r="E1208" s="229">
        <v>1</v>
      </c>
      <c r="F1208" s="229">
        <v>8</v>
      </c>
      <c r="G1208" s="200" t="s">
        <v>1732</v>
      </c>
      <c r="H1208" s="39" t="s">
        <v>1801</v>
      </c>
      <c r="I1208" s="39" t="s">
        <v>1801</v>
      </c>
    </row>
    <row r="1209" spans="1:9" ht="24.75" customHeight="1" x14ac:dyDescent="0.3">
      <c r="A1209" s="58" t="s">
        <v>1801</v>
      </c>
      <c r="B1209" s="21" t="str">
        <f t="shared" si="17"/>
        <v>9ÂM NHẠC1</v>
      </c>
      <c r="C1209" s="92" t="s">
        <v>732</v>
      </c>
      <c r="D1209" s="229">
        <v>9</v>
      </c>
      <c r="E1209" s="229">
        <v>1</v>
      </c>
      <c r="F1209" s="229">
        <v>9</v>
      </c>
      <c r="G1209" s="200" t="s">
        <v>1733</v>
      </c>
      <c r="H1209" s="39" t="s">
        <v>1801</v>
      </c>
      <c r="I1209" s="39" t="s">
        <v>1801</v>
      </c>
    </row>
    <row r="1210" spans="1:9" ht="24.75" customHeight="1" x14ac:dyDescent="0.3">
      <c r="A1210" s="58" t="s">
        <v>1801</v>
      </c>
      <c r="B1210" s="21" t="str">
        <f t="shared" si="17"/>
        <v>10ÂM NHẠC1</v>
      </c>
      <c r="C1210" s="92" t="s">
        <v>732</v>
      </c>
      <c r="D1210" s="229">
        <v>10</v>
      </c>
      <c r="E1210" s="229">
        <v>1</v>
      </c>
      <c r="F1210" s="229">
        <v>10</v>
      </c>
      <c r="G1210" s="200" t="s">
        <v>1734</v>
      </c>
      <c r="H1210" s="39" t="s">
        <v>1801</v>
      </c>
      <c r="I1210" s="39" t="s">
        <v>1801</v>
      </c>
    </row>
    <row r="1211" spans="1:9" ht="24.75" customHeight="1" x14ac:dyDescent="0.3">
      <c r="A1211" s="58" t="s">
        <v>1801</v>
      </c>
      <c r="B1211" s="21" t="str">
        <f t="shared" si="17"/>
        <v>11ÂM NHẠC1</v>
      </c>
      <c r="C1211" s="92" t="s">
        <v>732</v>
      </c>
      <c r="D1211" s="229">
        <v>11</v>
      </c>
      <c r="E1211" s="229">
        <v>1</v>
      </c>
      <c r="F1211" s="229">
        <v>11</v>
      </c>
      <c r="G1211" s="200" t="s">
        <v>1735</v>
      </c>
      <c r="H1211" s="39" t="s">
        <v>1801</v>
      </c>
      <c r="I1211" s="39" t="s">
        <v>1801</v>
      </c>
    </row>
    <row r="1212" spans="1:9" ht="24.75" customHeight="1" x14ac:dyDescent="0.3">
      <c r="A1212" s="58" t="s">
        <v>1801</v>
      </c>
      <c r="B1212" s="21" t="str">
        <f t="shared" si="17"/>
        <v>12ÂM NHẠC1</v>
      </c>
      <c r="C1212" s="92" t="s">
        <v>732</v>
      </c>
      <c r="D1212" s="229">
        <v>12</v>
      </c>
      <c r="E1212" s="229">
        <v>1</v>
      </c>
      <c r="F1212" s="229">
        <v>12</v>
      </c>
      <c r="G1212" s="200" t="s">
        <v>1736</v>
      </c>
      <c r="H1212" s="39" t="s">
        <v>1801</v>
      </c>
      <c r="I1212" s="39" t="s">
        <v>1801</v>
      </c>
    </row>
    <row r="1213" spans="1:9" ht="24.75" customHeight="1" x14ac:dyDescent="0.3">
      <c r="A1213" s="58" t="s">
        <v>1801</v>
      </c>
      <c r="B1213" s="21" t="str">
        <f t="shared" ref="B1213:B1237" si="18">D1213&amp;C1213&amp;E1213</f>
        <v>13ÂM NHẠC1</v>
      </c>
      <c r="C1213" s="92" t="s">
        <v>732</v>
      </c>
      <c r="D1213" s="229">
        <v>13</v>
      </c>
      <c r="E1213" s="229">
        <v>1</v>
      </c>
      <c r="F1213" s="229">
        <v>13</v>
      </c>
      <c r="G1213" s="200" t="s">
        <v>1737</v>
      </c>
      <c r="H1213" s="39" t="s">
        <v>1801</v>
      </c>
      <c r="I1213" s="39" t="s">
        <v>1801</v>
      </c>
    </row>
    <row r="1214" spans="1:9" ht="24.75" customHeight="1" x14ac:dyDescent="0.3">
      <c r="A1214" s="58" t="s">
        <v>1801</v>
      </c>
      <c r="B1214" s="21" t="str">
        <f t="shared" si="18"/>
        <v>14ÂM NHẠC1</v>
      </c>
      <c r="C1214" s="92" t="s">
        <v>732</v>
      </c>
      <c r="D1214" s="229">
        <v>14</v>
      </c>
      <c r="E1214" s="229">
        <v>1</v>
      </c>
      <c r="F1214" s="229">
        <v>14</v>
      </c>
      <c r="G1214" s="200" t="s">
        <v>1738</v>
      </c>
      <c r="H1214" s="39" t="s">
        <v>1801</v>
      </c>
      <c r="I1214" s="39" t="s">
        <v>1801</v>
      </c>
    </row>
    <row r="1215" spans="1:9" ht="24.75" customHeight="1" x14ac:dyDescent="0.3">
      <c r="A1215" s="58" t="s">
        <v>1801</v>
      </c>
      <c r="B1215" s="21" t="str">
        <f t="shared" si="18"/>
        <v>15ÂM NHẠC1</v>
      </c>
      <c r="C1215" s="92" t="s">
        <v>732</v>
      </c>
      <c r="D1215" s="229">
        <v>15</v>
      </c>
      <c r="E1215" s="229">
        <v>1</v>
      </c>
      <c r="F1215" s="229">
        <v>15</v>
      </c>
      <c r="G1215" s="200" t="s">
        <v>1739</v>
      </c>
      <c r="H1215" s="39" t="s">
        <v>1801</v>
      </c>
      <c r="I1215" s="39" t="s">
        <v>1801</v>
      </c>
    </row>
    <row r="1216" spans="1:9" ht="24.75" customHeight="1" x14ac:dyDescent="0.3">
      <c r="A1216" s="58" t="s">
        <v>1801</v>
      </c>
      <c r="B1216" s="21" t="str">
        <f t="shared" si="18"/>
        <v>16ÂM NHẠC1</v>
      </c>
      <c r="C1216" s="92" t="s">
        <v>732</v>
      </c>
      <c r="D1216" s="229">
        <v>16</v>
      </c>
      <c r="E1216" s="229">
        <v>1</v>
      </c>
      <c r="F1216" s="229">
        <v>16</v>
      </c>
      <c r="G1216" s="200" t="s">
        <v>1740</v>
      </c>
      <c r="H1216" s="39" t="s">
        <v>1801</v>
      </c>
      <c r="I1216" s="39" t="s">
        <v>1801</v>
      </c>
    </row>
    <row r="1217" spans="1:9" ht="24.75" customHeight="1" x14ac:dyDescent="0.3">
      <c r="A1217" s="58" t="s">
        <v>1801</v>
      </c>
      <c r="B1217" s="21" t="str">
        <f t="shared" si="18"/>
        <v>17ÂM NHẠC1</v>
      </c>
      <c r="C1217" s="92" t="s">
        <v>732</v>
      </c>
      <c r="D1217" s="229">
        <v>17</v>
      </c>
      <c r="E1217" s="229">
        <v>1</v>
      </c>
      <c r="F1217" s="229">
        <v>17</v>
      </c>
      <c r="G1217" s="200" t="s">
        <v>1264</v>
      </c>
      <c r="H1217" s="39" t="s">
        <v>1801</v>
      </c>
      <c r="I1217" s="39" t="s">
        <v>1801</v>
      </c>
    </row>
    <row r="1218" spans="1:9" ht="24.75" customHeight="1" x14ac:dyDescent="0.3">
      <c r="A1218" s="58" t="s">
        <v>1801</v>
      </c>
      <c r="B1218" s="21" t="str">
        <f t="shared" si="18"/>
        <v>18ÂM NHẠC1</v>
      </c>
      <c r="C1218" s="92" t="s">
        <v>732</v>
      </c>
      <c r="D1218" s="229">
        <v>18</v>
      </c>
      <c r="E1218" s="229">
        <v>1</v>
      </c>
      <c r="F1218" s="229">
        <v>18</v>
      </c>
      <c r="G1218" s="200" t="s">
        <v>1007</v>
      </c>
      <c r="H1218" s="39" t="s">
        <v>1801</v>
      </c>
      <c r="I1218" s="39" t="s">
        <v>1801</v>
      </c>
    </row>
    <row r="1219" spans="1:9" ht="24.75" customHeight="1" x14ac:dyDescent="0.3">
      <c r="A1219" s="58" t="s">
        <v>1801</v>
      </c>
      <c r="B1219" s="21" t="str">
        <f t="shared" si="18"/>
        <v>19ÂM NHẠC1</v>
      </c>
      <c r="C1219" s="92" t="s">
        <v>732</v>
      </c>
      <c r="D1219" s="229">
        <v>19</v>
      </c>
      <c r="E1219" s="229">
        <v>1</v>
      </c>
      <c r="F1219" s="229">
        <v>19</v>
      </c>
      <c r="G1219" s="200" t="s">
        <v>1741</v>
      </c>
      <c r="H1219" s="39" t="s">
        <v>1801</v>
      </c>
      <c r="I1219" s="39" t="s">
        <v>1801</v>
      </c>
    </row>
    <row r="1220" spans="1:9" ht="24.75" customHeight="1" x14ac:dyDescent="0.3">
      <c r="A1220" s="58" t="s">
        <v>1801</v>
      </c>
      <c r="B1220" s="21" t="str">
        <f t="shared" si="18"/>
        <v>20ÂM NHẠC1</v>
      </c>
      <c r="C1220" s="92" t="s">
        <v>732</v>
      </c>
      <c r="D1220" s="229">
        <v>20</v>
      </c>
      <c r="E1220" s="229">
        <v>1</v>
      </c>
      <c r="F1220" s="229">
        <v>20</v>
      </c>
      <c r="G1220" s="200" t="s">
        <v>1742</v>
      </c>
      <c r="H1220" s="39" t="s">
        <v>1801</v>
      </c>
      <c r="I1220" s="39" t="s">
        <v>1801</v>
      </c>
    </row>
    <row r="1221" spans="1:9" ht="24.75" customHeight="1" x14ac:dyDescent="0.3">
      <c r="A1221" s="58" t="s">
        <v>1801</v>
      </c>
      <c r="B1221" s="21" t="str">
        <f t="shared" si="18"/>
        <v>21ÂM NHẠC1</v>
      </c>
      <c r="C1221" s="92" t="s">
        <v>732</v>
      </c>
      <c r="D1221" s="229">
        <v>21</v>
      </c>
      <c r="E1221" s="229">
        <v>1</v>
      </c>
      <c r="F1221" s="229">
        <v>21</v>
      </c>
      <c r="G1221" s="200" t="s">
        <v>1743</v>
      </c>
      <c r="H1221" s="39" t="s">
        <v>1801</v>
      </c>
      <c r="I1221" s="39" t="s">
        <v>1801</v>
      </c>
    </row>
    <row r="1222" spans="1:9" ht="24.75" customHeight="1" x14ac:dyDescent="0.3">
      <c r="A1222" s="58" t="s">
        <v>1801</v>
      </c>
      <c r="B1222" s="21" t="str">
        <f t="shared" si="18"/>
        <v>22ÂM NHẠC1</v>
      </c>
      <c r="C1222" s="92" t="s">
        <v>732</v>
      </c>
      <c r="D1222" s="229">
        <v>22</v>
      </c>
      <c r="E1222" s="229">
        <v>1</v>
      </c>
      <c r="F1222" s="229">
        <v>22</v>
      </c>
      <c r="G1222" s="200" t="s">
        <v>1744</v>
      </c>
      <c r="H1222" s="39" t="s">
        <v>1801</v>
      </c>
      <c r="I1222" s="39" t="s">
        <v>1801</v>
      </c>
    </row>
    <row r="1223" spans="1:9" ht="24.75" customHeight="1" x14ac:dyDescent="0.3">
      <c r="A1223" s="58" t="s">
        <v>1801</v>
      </c>
      <c r="B1223" s="21" t="str">
        <f t="shared" si="18"/>
        <v>23ÂM NHẠC1</v>
      </c>
      <c r="C1223" s="92" t="s">
        <v>732</v>
      </c>
      <c r="D1223" s="229">
        <v>23</v>
      </c>
      <c r="E1223" s="229">
        <v>1</v>
      </c>
      <c r="F1223" s="229">
        <v>23</v>
      </c>
      <c r="G1223" s="200" t="s">
        <v>1121</v>
      </c>
      <c r="H1223" s="39" t="s">
        <v>1801</v>
      </c>
      <c r="I1223" s="39" t="s">
        <v>1801</v>
      </c>
    </row>
    <row r="1224" spans="1:9" ht="24.75" customHeight="1" x14ac:dyDescent="0.3">
      <c r="A1224" s="58" t="s">
        <v>1801</v>
      </c>
      <c r="B1224" s="21" t="str">
        <f t="shared" si="18"/>
        <v>24ÂM NHẠC1</v>
      </c>
      <c r="C1224" s="92" t="s">
        <v>732</v>
      </c>
      <c r="D1224" s="229">
        <v>24</v>
      </c>
      <c r="E1224" s="229">
        <v>1</v>
      </c>
      <c r="F1224" s="229">
        <v>24</v>
      </c>
      <c r="G1224" s="200" t="s">
        <v>1122</v>
      </c>
      <c r="H1224" s="39" t="s">
        <v>1801</v>
      </c>
      <c r="I1224" s="39" t="s">
        <v>1801</v>
      </c>
    </row>
    <row r="1225" spans="1:9" ht="24.75" customHeight="1" x14ac:dyDescent="0.3">
      <c r="A1225" s="58" t="s">
        <v>1801</v>
      </c>
      <c r="B1225" s="21" t="str">
        <f t="shared" si="18"/>
        <v>25ÂM NHẠC1</v>
      </c>
      <c r="C1225" s="92" t="s">
        <v>732</v>
      </c>
      <c r="D1225" s="229">
        <v>25</v>
      </c>
      <c r="E1225" s="229">
        <v>1</v>
      </c>
      <c r="F1225" s="229">
        <v>25</v>
      </c>
      <c r="G1225" s="200" t="s">
        <v>1123</v>
      </c>
      <c r="H1225" s="39" t="s">
        <v>1801</v>
      </c>
      <c r="I1225" s="39" t="s">
        <v>1801</v>
      </c>
    </row>
    <row r="1226" spans="1:9" ht="24.75" customHeight="1" x14ac:dyDescent="0.3">
      <c r="A1226" s="58" t="s">
        <v>1801</v>
      </c>
      <c r="B1226" s="21" t="str">
        <f t="shared" si="18"/>
        <v>26ÂM NHẠC1</v>
      </c>
      <c r="C1226" s="92" t="s">
        <v>732</v>
      </c>
      <c r="D1226" s="229">
        <v>26</v>
      </c>
      <c r="E1226" s="229">
        <v>1</v>
      </c>
      <c r="F1226" s="229">
        <v>26</v>
      </c>
      <c r="G1226" s="200" t="s">
        <v>1124</v>
      </c>
      <c r="H1226" s="39" t="s">
        <v>1801</v>
      </c>
      <c r="I1226" s="39" t="s">
        <v>1801</v>
      </c>
    </row>
    <row r="1227" spans="1:9" ht="24.75" customHeight="1" x14ac:dyDescent="0.3">
      <c r="A1227" s="58" t="s">
        <v>1801</v>
      </c>
      <c r="B1227" s="21" t="str">
        <f t="shared" si="18"/>
        <v>27ÂM NHẠC1</v>
      </c>
      <c r="C1227" s="92" t="s">
        <v>732</v>
      </c>
      <c r="D1227" s="229">
        <v>27</v>
      </c>
      <c r="E1227" s="229">
        <v>1</v>
      </c>
      <c r="F1227" s="229">
        <v>27</v>
      </c>
      <c r="G1227" s="200" t="s">
        <v>1125</v>
      </c>
      <c r="H1227" s="39" t="s">
        <v>1801</v>
      </c>
      <c r="I1227" s="39" t="s">
        <v>1801</v>
      </c>
    </row>
    <row r="1228" spans="1:9" ht="24.75" customHeight="1" x14ac:dyDescent="0.3">
      <c r="A1228" s="58" t="s">
        <v>1801</v>
      </c>
      <c r="B1228" s="21" t="str">
        <f t="shared" si="18"/>
        <v>28ÂM NHẠC1</v>
      </c>
      <c r="C1228" s="92" t="s">
        <v>732</v>
      </c>
      <c r="D1228" s="229">
        <v>28</v>
      </c>
      <c r="E1228" s="229">
        <v>1</v>
      </c>
      <c r="F1228" s="229">
        <v>28</v>
      </c>
      <c r="G1228" s="200" t="s">
        <v>1126</v>
      </c>
      <c r="H1228" s="39" t="s">
        <v>1801</v>
      </c>
      <c r="I1228" s="39" t="s">
        <v>1801</v>
      </c>
    </row>
    <row r="1229" spans="1:9" ht="24.75" customHeight="1" x14ac:dyDescent="0.3">
      <c r="A1229" s="58" t="s">
        <v>1801</v>
      </c>
      <c r="B1229" s="21" t="str">
        <f t="shared" si="18"/>
        <v>29ÂM NHẠC1</v>
      </c>
      <c r="C1229" s="92" t="s">
        <v>732</v>
      </c>
      <c r="D1229" s="229">
        <v>29</v>
      </c>
      <c r="E1229" s="229">
        <v>1</v>
      </c>
      <c r="F1229" s="229">
        <v>29</v>
      </c>
      <c r="G1229" s="200" t="s">
        <v>1127</v>
      </c>
      <c r="H1229" s="39" t="s">
        <v>1801</v>
      </c>
      <c r="I1229" s="39" t="s">
        <v>1801</v>
      </c>
    </row>
    <row r="1230" spans="1:9" ht="24.75" customHeight="1" x14ac:dyDescent="0.3">
      <c r="A1230" s="58" t="s">
        <v>1801</v>
      </c>
      <c r="B1230" s="21" t="str">
        <f t="shared" si="18"/>
        <v>30ÂM NHẠC1</v>
      </c>
      <c r="C1230" s="92" t="s">
        <v>732</v>
      </c>
      <c r="D1230" s="229">
        <v>30</v>
      </c>
      <c r="E1230" s="229">
        <v>1</v>
      </c>
      <c r="F1230" s="229">
        <v>30</v>
      </c>
      <c r="G1230" s="200" t="s">
        <v>1128</v>
      </c>
      <c r="H1230" s="39" t="s">
        <v>1801</v>
      </c>
      <c r="I1230" s="39" t="s">
        <v>1801</v>
      </c>
    </row>
    <row r="1231" spans="1:9" ht="24.75" customHeight="1" x14ac:dyDescent="0.3">
      <c r="A1231" s="58" t="s">
        <v>1801</v>
      </c>
      <c r="B1231" s="21" t="str">
        <f t="shared" si="18"/>
        <v>31ÂM NHẠC1</v>
      </c>
      <c r="C1231" s="92" t="s">
        <v>732</v>
      </c>
      <c r="D1231" s="229">
        <v>31</v>
      </c>
      <c r="E1231" s="229">
        <v>1</v>
      </c>
      <c r="F1231" s="229">
        <v>31</v>
      </c>
      <c r="G1231" s="200" t="s">
        <v>1129</v>
      </c>
      <c r="H1231" s="39" t="s">
        <v>1801</v>
      </c>
      <c r="I1231" s="39" t="s">
        <v>1801</v>
      </c>
    </row>
    <row r="1232" spans="1:9" ht="24.75" customHeight="1" x14ac:dyDescent="0.3">
      <c r="A1232" s="58" t="s">
        <v>1801</v>
      </c>
      <c r="B1232" s="21" t="str">
        <f t="shared" si="18"/>
        <v>32ÂM NHẠC1</v>
      </c>
      <c r="C1232" s="92" t="s">
        <v>732</v>
      </c>
      <c r="D1232" s="229">
        <v>32</v>
      </c>
      <c r="E1232" s="229">
        <v>1</v>
      </c>
      <c r="F1232" s="229">
        <v>32</v>
      </c>
      <c r="G1232" s="200" t="s">
        <v>1130</v>
      </c>
      <c r="H1232" s="39" t="s">
        <v>1801</v>
      </c>
      <c r="I1232" s="39" t="s">
        <v>1801</v>
      </c>
    </row>
    <row r="1233" spans="1:9" ht="24.75" customHeight="1" x14ac:dyDescent="0.3">
      <c r="A1233" s="58" t="s">
        <v>1801</v>
      </c>
      <c r="B1233" s="21" t="str">
        <f t="shared" si="18"/>
        <v>33ÂM NHẠC1</v>
      </c>
      <c r="C1233" s="92" t="s">
        <v>732</v>
      </c>
      <c r="D1233" s="229">
        <v>33</v>
      </c>
      <c r="E1233" s="229">
        <v>1</v>
      </c>
      <c r="F1233" s="229">
        <v>33</v>
      </c>
      <c r="G1233" s="200" t="s">
        <v>1131</v>
      </c>
      <c r="H1233" s="39" t="s">
        <v>1801</v>
      </c>
      <c r="I1233" s="39" t="s">
        <v>1801</v>
      </c>
    </row>
    <row r="1234" spans="1:9" ht="24.75" customHeight="1" x14ac:dyDescent="0.3">
      <c r="B1234" s="21" t="str">
        <f t="shared" si="18"/>
        <v>34ÂM NHẠC1</v>
      </c>
      <c r="C1234" s="92" t="s">
        <v>732</v>
      </c>
      <c r="D1234" s="229">
        <v>34</v>
      </c>
      <c r="E1234" s="229">
        <v>1</v>
      </c>
      <c r="F1234" s="229">
        <v>34</v>
      </c>
      <c r="G1234" s="200" t="s">
        <v>1132</v>
      </c>
    </row>
    <row r="1235" spans="1:9" ht="24.75" customHeight="1" x14ac:dyDescent="0.3">
      <c r="B1235" s="21" t="str">
        <f t="shared" si="18"/>
        <v>35ÂM NHẠC1</v>
      </c>
      <c r="C1235" s="92" t="s">
        <v>732</v>
      </c>
      <c r="D1235" s="229">
        <v>35</v>
      </c>
      <c r="E1235" s="229">
        <v>1</v>
      </c>
      <c r="F1235" s="229">
        <v>35</v>
      </c>
      <c r="G1235" s="200" t="s">
        <v>1132</v>
      </c>
    </row>
    <row r="1236" spans="1:9" ht="24.75" customHeight="1" x14ac:dyDescent="0.3">
      <c r="A1236" s="58" t="s">
        <v>1801</v>
      </c>
      <c r="B1236" s="21" t="str">
        <f t="shared" si="18"/>
        <v>36ÂM NHẠC1</v>
      </c>
      <c r="C1236" s="92" t="s">
        <v>732</v>
      </c>
      <c r="D1236" s="229">
        <v>36</v>
      </c>
      <c r="E1236" s="229">
        <v>1</v>
      </c>
      <c r="F1236" s="229">
        <v>36</v>
      </c>
      <c r="G1236" s="200" t="s">
        <v>1132</v>
      </c>
      <c r="H1236" s="39" t="s">
        <v>1801</v>
      </c>
      <c r="I1236" s="39" t="s">
        <v>1801</v>
      </c>
    </row>
    <row r="1237" spans="1:9" ht="24.75" customHeight="1" x14ac:dyDescent="0.3">
      <c r="A1237" s="58" t="s">
        <v>1801</v>
      </c>
      <c r="B1237" s="21" t="str">
        <f t="shared" si="18"/>
        <v>37ÂM NHẠC1</v>
      </c>
      <c r="C1237" s="92" t="s">
        <v>732</v>
      </c>
      <c r="D1237" s="229">
        <v>37</v>
      </c>
      <c r="E1237" s="229">
        <v>1</v>
      </c>
      <c r="F1237" s="229">
        <v>37</v>
      </c>
      <c r="G1237" s="200" t="s">
        <v>1007</v>
      </c>
      <c r="H1237" s="39" t="s">
        <v>1801</v>
      </c>
      <c r="I1237" s="39" t="s">
        <v>1801</v>
      </c>
    </row>
    <row r="1238" spans="1:9" ht="24.75" customHeight="1" x14ac:dyDescent="0.3">
      <c r="B1238" s="55"/>
      <c r="D1238" s="211"/>
      <c r="E1238" s="249"/>
      <c r="F1238" s="211"/>
      <c r="G1238" s="220"/>
    </row>
    <row r="1239" spans="1:9" ht="24.75" customHeight="1" x14ac:dyDescent="0.3">
      <c r="B1239" s="55"/>
      <c r="D1239" s="256"/>
      <c r="E1239" s="256"/>
      <c r="F1239" s="256"/>
      <c r="G1239" s="240"/>
    </row>
    <row r="1240" spans="1:9" ht="24.75" customHeight="1" x14ac:dyDescent="0.3">
      <c r="A1240" s="36" t="s">
        <v>92</v>
      </c>
      <c r="B1240" s="21" t="str">
        <f t="shared" ref="B1240:B1278" si="19">D1240&amp;C1240&amp;E1240</f>
        <v xml:space="preserve">1KỂ CHUYỆN </v>
      </c>
      <c r="C1240" s="92" t="s">
        <v>92</v>
      </c>
      <c r="D1240" s="257">
        <v>1</v>
      </c>
      <c r="E1240" s="258" t="s">
        <v>1801</v>
      </c>
      <c r="F1240" s="258" t="s">
        <v>1801</v>
      </c>
      <c r="G1240" s="244" t="s">
        <v>1801</v>
      </c>
      <c r="H1240" s="39" t="s">
        <v>1801</v>
      </c>
      <c r="I1240" s="39" t="s">
        <v>1801</v>
      </c>
    </row>
    <row r="1241" spans="1:9" ht="24.75" customHeight="1" x14ac:dyDescent="0.3">
      <c r="A1241" s="58" t="s">
        <v>1801</v>
      </c>
      <c r="B1241" s="21" t="str">
        <f t="shared" si="19"/>
        <v xml:space="preserve">2KỂ CHUYỆN </v>
      </c>
      <c r="C1241" s="92" t="s">
        <v>92</v>
      </c>
      <c r="D1241" s="257" t="s">
        <v>1783</v>
      </c>
      <c r="E1241" s="258" t="s">
        <v>1801</v>
      </c>
      <c r="F1241" s="258" t="s">
        <v>1801</v>
      </c>
      <c r="G1241" s="244" t="s">
        <v>1801</v>
      </c>
      <c r="H1241" s="39" t="s">
        <v>1801</v>
      </c>
      <c r="I1241" s="39" t="s">
        <v>1801</v>
      </c>
    </row>
    <row r="1242" spans="1:9" ht="24.75" customHeight="1" x14ac:dyDescent="0.3">
      <c r="A1242" s="58" t="s">
        <v>1801</v>
      </c>
      <c r="B1242" s="21" t="str">
        <f t="shared" si="19"/>
        <v xml:space="preserve">3KỂ CHUYỆN </v>
      </c>
      <c r="C1242" s="92" t="s">
        <v>92</v>
      </c>
      <c r="D1242" s="257" t="s">
        <v>1784</v>
      </c>
      <c r="E1242" s="258" t="s">
        <v>1801</v>
      </c>
      <c r="F1242" s="258" t="s">
        <v>1801</v>
      </c>
      <c r="G1242" s="244" t="s">
        <v>1801</v>
      </c>
      <c r="H1242" s="39" t="s">
        <v>1801</v>
      </c>
      <c r="I1242" s="39" t="s">
        <v>1801</v>
      </c>
    </row>
    <row r="1243" spans="1:9" ht="24.75" customHeight="1" x14ac:dyDescent="0.3">
      <c r="A1243" s="58" t="s">
        <v>1801</v>
      </c>
      <c r="B1243" s="21" t="str">
        <f t="shared" si="19"/>
        <v xml:space="preserve">4KỂ CHUYỆN </v>
      </c>
      <c r="C1243" s="92" t="s">
        <v>92</v>
      </c>
      <c r="D1243" s="257" t="s">
        <v>1785</v>
      </c>
      <c r="E1243" s="258" t="s">
        <v>1801</v>
      </c>
      <c r="F1243" s="258" t="s">
        <v>1801</v>
      </c>
      <c r="G1243" s="245" t="s">
        <v>1801</v>
      </c>
      <c r="H1243" s="39" t="s">
        <v>1801</v>
      </c>
      <c r="I1243" s="39" t="s">
        <v>1801</v>
      </c>
    </row>
    <row r="1244" spans="1:9" ht="24.75" customHeight="1" x14ac:dyDescent="0.3">
      <c r="A1244" s="58" t="s">
        <v>1801</v>
      </c>
      <c r="B1244" s="21" t="str">
        <f t="shared" si="19"/>
        <v xml:space="preserve">5KỂ CHUYỆN </v>
      </c>
      <c r="C1244" s="92" t="s">
        <v>92</v>
      </c>
      <c r="D1244" s="257" t="s">
        <v>1786</v>
      </c>
      <c r="E1244" s="258" t="s">
        <v>1801</v>
      </c>
      <c r="F1244" s="258" t="s">
        <v>1801</v>
      </c>
      <c r="G1244" s="245" t="s">
        <v>1801</v>
      </c>
      <c r="H1244" s="39" t="s">
        <v>1801</v>
      </c>
      <c r="I1244" s="39" t="s">
        <v>1801</v>
      </c>
    </row>
    <row r="1245" spans="1:9" ht="24.75" customHeight="1" x14ac:dyDescent="0.3">
      <c r="A1245" s="58" t="s">
        <v>1801</v>
      </c>
      <c r="B1245" s="21" t="str">
        <f t="shared" si="19"/>
        <v xml:space="preserve">6KỂ CHUYỆN </v>
      </c>
      <c r="C1245" s="92" t="s">
        <v>92</v>
      </c>
      <c r="D1245" s="257" t="s">
        <v>517</v>
      </c>
      <c r="E1245" s="258" t="s">
        <v>1801</v>
      </c>
      <c r="F1245" s="258" t="s">
        <v>1801</v>
      </c>
      <c r="G1245" s="245" t="s">
        <v>1801</v>
      </c>
      <c r="H1245" s="39" t="s">
        <v>1801</v>
      </c>
      <c r="I1245" s="39" t="s">
        <v>1801</v>
      </c>
    </row>
    <row r="1246" spans="1:9" ht="24.75" customHeight="1" x14ac:dyDescent="0.3">
      <c r="A1246" s="58" t="s">
        <v>1801</v>
      </c>
      <c r="B1246" s="21" t="str">
        <f t="shared" si="19"/>
        <v xml:space="preserve">7KỂ CHUYỆN </v>
      </c>
      <c r="C1246" s="92" t="s">
        <v>92</v>
      </c>
      <c r="D1246" s="257" t="s">
        <v>518</v>
      </c>
      <c r="E1246" s="258" t="s">
        <v>1801</v>
      </c>
      <c r="F1246" s="258" t="s">
        <v>1801</v>
      </c>
      <c r="G1246" s="245" t="s">
        <v>1801</v>
      </c>
      <c r="H1246" s="39" t="s">
        <v>1801</v>
      </c>
      <c r="I1246" s="39" t="s">
        <v>1801</v>
      </c>
    </row>
    <row r="1247" spans="1:9" ht="24.75" customHeight="1" x14ac:dyDescent="0.3">
      <c r="A1247" s="58" t="s">
        <v>1801</v>
      </c>
      <c r="B1247" s="21" t="str">
        <f t="shared" si="19"/>
        <v xml:space="preserve">8KỂ CHUYỆN </v>
      </c>
      <c r="C1247" s="92" t="s">
        <v>92</v>
      </c>
      <c r="D1247" s="257" t="s">
        <v>519</v>
      </c>
      <c r="E1247" s="258" t="s">
        <v>1801</v>
      </c>
      <c r="F1247" s="258" t="s">
        <v>1801</v>
      </c>
      <c r="G1247" s="245" t="s">
        <v>1801</v>
      </c>
      <c r="H1247" s="39" t="s">
        <v>1801</v>
      </c>
      <c r="I1247" s="39" t="s">
        <v>1801</v>
      </c>
    </row>
    <row r="1248" spans="1:9" ht="24.75" customHeight="1" x14ac:dyDescent="0.3">
      <c r="A1248" s="58" t="s">
        <v>1801</v>
      </c>
      <c r="B1248" s="21" t="str">
        <f t="shared" si="19"/>
        <v xml:space="preserve">9KỂ CHUYỆN </v>
      </c>
      <c r="C1248" s="92" t="s">
        <v>92</v>
      </c>
      <c r="D1248" s="257" t="s">
        <v>520</v>
      </c>
      <c r="E1248" s="258" t="s">
        <v>1801</v>
      </c>
      <c r="F1248" s="258" t="s">
        <v>1801</v>
      </c>
      <c r="G1248" s="245" t="s">
        <v>1801</v>
      </c>
      <c r="H1248" s="39" t="s">
        <v>1801</v>
      </c>
      <c r="I1248" s="39" t="s">
        <v>1801</v>
      </c>
    </row>
    <row r="1249" spans="1:9" ht="24.75" customHeight="1" x14ac:dyDescent="0.3">
      <c r="A1249" s="58" t="s">
        <v>1801</v>
      </c>
      <c r="B1249" s="21" t="str">
        <f t="shared" si="19"/>
        <v xml:space="preserve">10KỂ CHUYỆN </v>
      </c>
      <c r="C1249" s="92" t="s">
        <v>92</v>
      </c>
      <c r="D1249" s="257" t="s">
        <v>521</v>
      </c>
      <c r="E1249" s="258" t="s">
        <v>1801</v>
      </c>
      <c r="F1249" s="258" t="s">
        <v>1801</v>
      </c>
      <c r="G1249" s="245" t="s">
        <v>1801</v>
      </c>
      <c r="H1249" s="39" t="s">
        <v>1801</v>
      </c>
      <c r="I1249" s="39" t="s">
        <v>1801</v>
      </c>
    </row>
    <row r="1250" spans="1:9" ht="24.75" customHeight="1" x14ac:dyDescent="0.3">
      <c r="A1250" s="58" t="s">
        <v>1801</v>
      </c>
      <c r="B1250" s="21" t="str">
        <f t="shared" si="19"/>
        <v xml:space="preserve">11KỂ CHUYỆN </v>
      </c>
      <c r="C1250" s="92" t="s">
        <v>92</v>
      </c>
      <c r="D1250" s="257" t="s">
        <v>522</v>
      </c>
      <c r="E1250" s="258" t="s">
        <v>1801</v>
      </c>
      <c r="F1250" s="258" t="s">
        <v>1801</v>
      </c>
      <c r="G1250" s="246" t="s">
        <v>1801</v>
      </c>
      <c r="H1250" s="39" t="s">
        <v>1801</v>
      </c>
      <c r="I1250" s="39" t="s">
        <v>1801</v>
      </c>
    </row>
    <row r="1251" spans="1:9" ht="24.75" customHeight="1" x14ac:dyDescent="0.3">
      <c r="A1251" s="58" t="s">
        <v>1801</v>
      </c>
      <c r="B1251" s="21" t="str">
        <f t="shared" si="19"/>
        <v xml:space="preserve">12KỂ CHUYỆN </v>
      </c>
      <c r="C1251" s="92" t="s">
        <v>92</v>
      </c>
      <c r="D1251" s="257" t="s">
        <v>523</v>
      </c>
      <c r="E1251" s="258" t="s">
        <v>1801</v>
      </c>
      <c r="F1251" s="258" t="s">
        <v>1801</v>
      </c>
      <c r="G1251" s="246" t="s">
        <v>1801</v>
      </c>
      <c r="H1251" s="39" t="s">
        <v>1801</v>
      </c>
      <c r="I1251" s="39" t="s">
        <v>1801</v>
      </c>
    </row>
    <row r="1252" spans="1:9" ht="24.75" customHeight="1" x14ac:dyDescent="0.3">
      <c r="A1252" s="58" t="s">
        <v>1801</v>
      </c>
      <c r="B1252" s="21" t="str">
        <f t="shared" si="19"/>
        <v xml:space="preserve">13KỂ CHUYỆN </v>
      </c>
      <c r="C1252" s="92" t="s">
        <v>92</v>
      </c>
      <c r="D1252" s="257" t="s">
        <v>524</v>
      </c>
      <c r="E1252" s="258" t="s">
        <v>1801</v>
      </c>
      <c r="F1252" s="258" t="s">
        <v>1801</v>
      </c>
      <c r="G1252" s="246" t="s">
        <v>1801</v>
      </c>
      <c r="H1252" s="39" t="s">
        <v>1801</v>
      </c>
      <c r="I1252" s="39" t="s">
        <v>1801</v>
      </c>
    </row>
    <row r="1253" spans="1:9" ht="24.75" customHeight="1" x14ac:dyDescent="0.3">
      <c r="A1253" s="58" t="s">
        <v>1801</v>
      </c>
      <c r="B1253" s="21" t="str">
        <f t="shared" si="19"/>
        <v xml:space="preserve">14KỂ CHUYỆN </v>
      </c>
      <c r="C1253" s="92" t="s">
        <v>92</v>
      </c>
      <c r="D1253" s="257" t="s">
        <v>525</v>
      </c>
      <c r="E1253" s="258" t="s">
        <v>1801</v>
      </c>
      <c r="F1253" s="258" t="s">
        <v>1801</v>
      </c>
      <c r="G1253" s="246" t="s">
        <v>1801</v>
      </c>
      <c r="H1253" s="39" t="s">
        <v>1801</v>
      </c>
      <c r="I1253" s="39" t="s">
        <v>1801</v>
      </c>
    </row>
    <row r="1254" spans="1:9" ht="24.75" customHeight="1" x14ac:dyDescent="0.3">
      <c r="A1254" s="58" t="s">
        <v>1801</v>
      </c>
      <c r="B1254" s="21" t="str">
        <f t="shared" si="19"/>
        <v xml:space="preserve">15KỂ CHUYỆN </v>
      </c>
      <c r="C1254" s="92" t="s">
        <v>92</v>
      </c>
      <c r="D1254" s="257" t="s">
        <v>526</v>
      </c>
      <c r="E1254" s="258" t="s">
        <v>1801</v>
      </c>
      <c r="F1254" s="258" t="s">
        <v>1801</v>
      </c>
      <c r="G1254" s="246" t="s">
        <v>1801</v>
      </c>
      <c r="H1254" s="39" t="s">
        <v>1801</v>
      </c>
      <c r="I1254" s="39" t="s">
        <v>1801</v>
      </c>
    </row>
    <row r="1255" spans="1:9" ht="24.75" customHeight="1" x14ac:dyDescent="0.3">
      <c r="A1255" s="58" t="s">
        <v>1801</v>
      </c>
      <c r="B1255" s="21" t="str">
        <f t="shared" si="19"/>
        <v xml:space="preserve">16KỂ CHUYỆN </v>
      </c>
      <c r="C1255" s="92" t="s">
        <v>92</v>
      </c>
      <c r="D1255" s="257" t="s">
        <v>1777</v>
      </c>
      <c r="E1255" s="258" t="s">
        <v>1801</v>
      </c>
      <c r="F1255" s="258" t="s">
        <v>1801</v>
      </c>
      <c r="G1255" s="246" t="s">
        <v>1801</v>
      </c>
      <c r="H1255" s="39" t="s">
        <v>1801</v>
      </c>
      <c r="I1255" s="39" t="s">
        <v>1801</v>
      </c>
    </row>
    <row r="1256" spans="1:9" ht="24.75" customHeight="1" x14ac:dyDescent="0.3">
      <c r="A1256" s="58" t="s">
        <v>1801</v>
      </c>
      <c r="B1256" s="21" t="str">
        <f t="shared" si="19"/>
        <v xml:space="preserve">17KỂ CHUYỆN </v>
      </c>
      <c r="C1256" s="92" t="s">
        <v>92</v>
      </c>
      <c r="D1256" s="257" t="s">
        <v>1778</v>
      </c>
      <c r="E1256" s="258" t="s">
        <v>1801</v>
      </c>
      <c r="F1256" s="258" t="s">
        <v>1801</v>
      </c>
      <c r="G1256" s="246" t="s">
        <v>1801</v>
      </c>
      <c r="H1256" s="39" t="s">
        <v>1801</v>
      </c>
      <c r="I1256" s="39" t="s">
        <v>1801</v>
      </c>
    </row>
    <row r="1257" spans="1:9" ht="24.75" customHeight="1" x14ac:dyDescent="0.3">
      <c r="A1257" s="58" t="s">
        <v>1801</v>
      </c>
      <c r="B1257" s="21" t="str">
        <f t="shared" si="19"/>
        <v xml:space="preserve">18KỂ CHUYỆN </v>
      </c>
      <c r="C1257" s="92" t="s">
        <v>92</v>
      </c>
      <c r="D1257" s="257" t="s">
        <v>1779</v>
      </c>
      <c r="E1257" s="258" t="s">
        <v>1801</v>
      </c>
      <c r="F1257" s="258" t="s">
        <v>1801</v>
      </c>
      <c r="G1257" s="246" t="s">
        <v>1801</v>
      </c>
      <c r="H1257" s="39" t="s">
        <v>1801</v>
      </c>
      <c r="I1257" s="39" t="s">
        <v>1801</v>
      </c>
    </row>
    <row r="1258" spans="1:9" ht="24.75" customHeight="1" x14ac:dyDescent="0.3">
      <c r="A1258" s="58" t="s">
        <v>1801</v>
      </c>
      <c r="B1258" s="21" t="str">
        <f t="shared" si="19"/>
        <v xml:space="preserve">19KỂ CHUYỆN </v>
      </c>
      <c r="C1258" s="92" t="s">
        <v>92</v>
      </c>
      <c r="D1258" s="257" t="s">
        <v>1780</v>
      </c>
      <c r="E1258" s="258" t="s">
        <v>1801</v>
      </c>
      <c r="F1258" s="258" t="s">
        <v>1801</v>
      </c>
      <c r="G1258" s="246" t="s">
        <v>1801</v>
      </c>
      <c r="H1258" s="39" t="s">
        <v>1801</v>
      </c>
      <c r="I1258" s="39" t="s">
        <v>1801</v>
      </c>
    </row>
    <row r="1259" spans="1:9" ht="24.75" customHeight="1" x14ac:dyDescent="0.3">
      <c r="A1259" s="58" t="s">
        <v>1801</v>
      </c>
      <c r="B1259" s="21" t="str">
        <f t="shared" si="19"/>
        <v xml:space="preserve">20KỂ CHUYỆN </v>
      </c>
      <c r="C1259" s="92" t="s">
        <v>92</v>
      </c>
      <c r="D1259" s="257" t="s">
        <v>1781</v>
      </c>
      <c r="E1259" s="258" t="s">
        <v>1801</v>
      </c>
      <c r="F1259" s="258" t="s">
        <v>1801</v>
      </c>
      <c r="G1259" s="246" t="s">
        <v>1801</v>
      </c>
      <c r="H1259" s="39" t="s">
        <v>1801</v>
      </c>
      <c r="I1259" s="39" t="s">
        <v>1801</v>
      </c>
    </row>
    <row r="1260" spans="1:9" ht="24.75" customHeight="1" x14ac:dyDescent="0.3">
      <c r="A1260" s="58" t="s">
        <v>1801</v>
      </c>
      <c r="B1260" s="21" t="str">
        <f t="shared" si="19"/>
        <v xml:space="preserve">21KỂ CHUYỆN </v>
      </c>
      <c r="C1260" s="92" t="s">
        <v>92</v>
      </c>
      <c r="D1260" s="257" t="s">
        <v>464</v>
      </c>
      <c r="E1260" s="258" t="s">
        <v>1801</v>
      </c>
      <c r="F1260" s="258" t="s">
        <v>1801</v>
      </c>
      <c r="G1260" s="246" t="s">
        <v>1801</v>
      </c>
      <c r="H1260" s="39" t="s">
        <v>1801</v>
      </c>
      <c r="I1260" s="39" t="s">
        <v>1801</v>
      </c>
    </row>
    <row r="1261" spans="1:9" ht="24.75" customHeight="1" x14ac:dyDescent="0.3">
      <c r="A1261" s="58" t="s">
        <v>1801</v>
      </c>
      <c r="B1261" s="21" t="str">
        <f t="shared" si="19"/>
        <v xml:space="preserve">22KỂ CHUYỆN </v>
      </c>
      <c r="C1261" s="92" t="s">
        <v>92</v>
      </c>
      <c r="D1261" s="257" t="s">
        <v>465</v>
      </c>
      <c r="E1261" s="258" t="s">
        <v>1801</v>
      </c>
      <c r="F1261" s="258" t="s">
        <v>1801</v>
      </c>
      <c r="G1261" s="246" t="s">
        <v>1801</v>
      </c>
      <c r="H1261" s="39" t="s">
        <v>1801</v>
      </c>
      <c r="I1261" s="39" t="s">
        <v>1801</v>
      </c>
    </row>
    <row r="1262" spans="1:9" ht="24.75" customHeight="1" x14ac:dyDescent="0.3">
      <c r="A1262" s="58" t="s">
        <v>1801</v>
      </c>
      <c r="B1262" s="21" t="str">
        <f t="shared" si="19"/>
        <v xml:space="preserve">23KỂ CHUYỆN </v>
      </c>
      <c r="C1262" s="92" t="s">
        <v>92</v>
      </c>
      <c r="D1262" s="257" t="s">
        <v>283</v>
      </c>
      <c r="E1262" s="258" t="s">
        <v>1801</v>
      </c>
      <c r="F1262" s="258" t="s">
        <v>1801</v>
      </c>
      <c r="G1262" s="247" t="s">
        <v>1801</v>
      </c>
      <c r="H1262" s="39" t="s">
        <v>1801</v>
      </c>
      <c r="I1262" s="39" t="s">
        <v>1801</v>
      </c>
    </row>
    <row r="1263" spans="1:9" ht="24.75" customHeight="1" x14ac:dyDescent="0.3">
      <c r="A1263" s="58" t="s">
        <v>1801</v>
      </c>
      <c r="B1263" s="21" t="str">
        <f t="shared" si="19"/>
        <v xml:space="preserve">24KỂ CHUYỆN </v>
      </c>
      <c r="C1263" s="92" t="s">
        <v>92</v>
      </c>
      <c r="D1263" s="257" t="s">
        <v>284</v>
      </c>
      <c r="E1263" s="258" t="s">
        <v>1801</v>
      </c>
      <c r="F1263" s="258" t="s">
        <v>1801</v>
      </c>
      <c r="G1263" s="247" t="s">
        <v>1801</v>
      </c>
      <c r="H1263" s="39" t="s">
        <v>1801</v>
      </c>
      <c r="I1263" s="39" t="s">
        <v>1801</v>
      </c>
    </row>
    <row r="1264" spans="1:9" ht="24.75" customHeight="1" x14ac:dyDescent="0.3">
      <c r="A1264" s="58" t="s">
        <v>1801</v>
      </c>
      <c r="B1264" s="21" t="str">
        <f t="shared" si="19"/>
        <v>25KỂ CHUYỆN1</v>
      </c>
      <c r="C1264" s="92" t="s">
        <v>92</v>
      </c>
      <c r="D1264" s="257" t="s">
        <v>285</v>
      </c>
      <c r="E1264" s="258">
        <v>1</v>
      </c>
      <c r="F1264" s="258">
        <v>1</v>
      </c>
      <c r="G1264" s="244" t="s">
        <v>743</v>
      </c>
      <c r="H1264" s="39" t="s">
        <v>1801</v>
      </c>
      <c r="I1264" s="39" t="s">
        <v>1801</v>
      </c>
    </row>
    <row r="1265" spans="1:9" ht="24.75" customHeight="1" x14ac:dyDescent="0.3">
      <c r="A1265" s="58" t="s">
        <v>1801</v>
      </c>
      <c r="B1265" s="21" t="str">
        <f t="shared" si="19"/>
        <v>26KỂ CHUYỆN1</v>
      </c>
      <c r="C1265" s="92" t="s">
        <v>92</v>
      </c>
      <c r="D1265" s="257" t="s">
        <v>286</v>
      </c>
      <c r="E1265" s="258">
        <v>1</v>
      </c>
      <c r="F1265" s="258">
        <v>2</v>
      </c>
      <c r="G1265" s="241" t="s">
        <v>744</v>
      </c>
      <c r="H1265" s="39" t="s">
        <v>1801</v>
      </c>
      <c r="I1265" s="39" t="s">
        <v>1801</v>
      </c>
    </row>
    <row r="1266" spans="1:9" ht="24.75" customHeight="1" x14ac:dyDescent="0.3">
      <c r="A1266" s="58" t="s">
        <v>1801</v>
      </c>
      <c r="B1266" s="21" t="str">
        <f t="shared" si="19"/>
        <v>27KỂ CHUYỆN1</v>
      </c>
      <c r="C1266" s="92" t="s">
        <v>92</v>
      </c>
      <c r="D1266" s="257" t="s">
        <v>455</v>
      </c>
      <c r="E1266" s="258">
        <v>1</v>
      </c>
      <c r="F1266" s="258">
        <v>3</v>
      </c>
      <c r="G1266" s="241" t="s">
        <v>745</v>
      </c>
      <c r="H1266" s="39" t="s">
        <v>1801</v>
      </c>
      <c r="I1266" s="39" t="s">
        <v>1801</v>
      </c>
    </row>
    <row r="1267" spans="1:9" ht="24.75" customHeight="1" x14ac:dyDescent="0.3">
      <c r="A1267" s="58" t="s">
        <v>1801</v>
      </c>
      <c r="B1267" s="21" t="str">
        <f t="shared" si="19"/>
        <v>28KỂ CHUYỆN1</v>
      </c>
      <c r="C1267" s="92" t="s">
        <v>92</v>
      </c>
      <c r="D1267" s="257" t="s">
        <v>456</v>
      </c>
      <c r="E1267" s="258">
        <v>1</v>
      </c>
      <c r="F1267" s="258">
        <v>4</v>
      </c>
      <c r="G1267" s="200" t="s">
        <v>746</v>
      </c>
      <c r="H1267" s="39" t="s">
        <v>1801</v>
      </c>
      <c r="I1267" s="39" t="s">
        <v>1801</v>
      </c>
    </row>
    <row r="1268" spans="1:9" ht="24.75" customHeight="1" x14ac:dyDescent="0.3">
      <c r="A1268" s="58" t="s">
        <v>1801</v>
      </c>
      <c r="B1268" s="21" t="str">
        <f t="shared" si="19"/>
        <v>29KỂ CHUYỆN1</v>
      </c>
      <c r="C1268" s="92" t="s">
        <v>92</v>
      </c>
      <c r="D1268" s="257" t="s">
        <v>457</v>
      </c>
      <c r="E1268" s="258">
        <v>1</v>
      </c>
      <c r="F1268" s="258">
        <v>5</v>
      </c>
      <c r="G1268" s="241" t="s">
        <v>747</v>
      </c>
      <c r="H1268" s="39" t="s">
        <v>1801</v>
      </c>
      <c r="I1268" s="39" t="s">
        <v>1801</v>
      </c>
    </row>
    <row r="1269" spans="1:9" ht="24.75" customHeight="1" x14ac:dyDescent="0.3">
      <c r="A1269" s="58" t="s">
        <v>1801</v>
      </c>
      <c r="B1269" s="21" t="str">
        <f t="shared" si="19"/>
        <v>30KỂ CHUYỆN1</v>
      </c>
      <c r="C1269" s="92" t="s">
        <v>92</v>
      </c>
      <c r="D1269" s="257" t="s">
        <v>458</v>
      </c>
      <c r="E1269" s="258">
        <v>1</v>
      </c>
      <c r="F1269" s="258">
        <v>6</v>
      </c>
      <c r="G1269" s="241" t="s">
        <v>748</v>
      </c>
      <c r="H1269" s="39" t="s">
        <v>1801</v>
      </c>
      <c r="I1269" s="39" t="s">
        <v>1801</v>
      </c>
    </row>
    <row r="1270" spans="1:9" ht="24.75" customHeight="1" x14ac:dyDescent="0.3">
      <c r="A1270" s="58" t="s">
        <v>1801</v>
      </c>
      <c r="B1270" s="21" t="str">
        <f t="shared" si="19"/>
        <v>31KỂ CHUYỆN1</v>
      </c>
      <c r="C1270" s="92" t="s">
        <v>92</v>
      </c>
      <c r="D1270" s="257" t="s">
        <v>1593</v>
      </c>
      <c r="E1270" s="258">
        <v>1</v>
      </c>
      <c r="F1270" s="258">
        <v>7</v>
      </c>
      <c r="G1270" s="200" t="s">
        <v>749</v>
      </c>
      <c r="H1270" s="39" t="s">
        <v>1801</v>
      </c>
      <c r="I1270" s="39" t="s">
        <v>1801</v>
      </c>
    </row>
    <row r="1271" spans="1:9" ht="24.75" customHeight="1" x14ac:dyDescent="0.3">
      <c r="A1271" s="58" t="s">
        <v>1801</v>
      </c>
      <c r="B1271" s="21" t="str">
        <f t="shared" si="19"/>
        <v>32KỂ CHUYỆN1</v>
      </c>
      <c r="C1271" s="92" t="s">
        <v>92</v>
      </c>
      <c r="D1271" s="257" t="s">
        <v>1594</v>
      </c>
      <c r="E1271" s="258">
        <v>1</v>
      </c>
      <c r="F1271" s="258">
        <v>8</v>
      </c>
      <c r="G1271" s="241" t="s">
        <v>750</v>
      </c>
      <c r="H1271" s="39" t="s">
        <v>1801</v>
      </c>
      <c r="I1271" s="39" t="s">
        <v>1801</v>
      </c>
    </row>
    <row r="1272" spans="1:9" ht="24.75" customHeight="1" x14ac:dyDescent="0.3">
      <c r="A1272" s="58" t="s">
        <v>1801</v>
      </c>
      <c r="B1272" s="21" t="str">
        <f t="shared" si="19"/>
        <v>33KỂ CHUYỆN1</v>
      </c>
      <c r="C1272" s="92" t="s">
        <v>92</v>
      </c>
      <c r="D1272" s="257" t="s">
        <v>1595</v>
      </c>
      <c r="E1272" s="258">
        <v>1</v>
      </c>
      <c r="F1272" s="258">
        <v>9</v>
      </c>
      <c r="G1272" s="241" t="s">
        <v>751</v>
      </c>
      <c r="H1272" s="39" t="s">
        <v>1801</v>
      </c>
      <c r="I1272" s="39" t="s">
        <v>1801</v>
      </c>
    </row>
    <row r="1273" spans="1:9" ht="24.75" customHeight="1" x14ac:dyDescent="0.3">
      <c r="B1273" s="21" t="str">
        <f t="shared" si="19"/>
        <v>34KỂ CHUYỆN1</v>
      </c>
      <c r="C1273" s="92" t="s">
        <v>92</v>
      </c>
      <c r="D1273" s="257" t="s">
        <v>1596</v>
      </c>
      <c r="E1273" s="258">
        <v>1</v>
      </c>
      <c r="F1273" s="258">
        <v>10</v>
      </c>
      <c r="G1273" s="241" t="s">
        <v>752</v>
      </c>
    </row>
    <row r="1274" spans="1:9" ht="24.75" customHeight="1" x14ac:dyDescent="0.3">
      <c r="B1274" s="21" t="str">
        <f t="shared" si="19"/>
        <v>35KỂ CHUYỆN1</v>
      </c>
      <c r="C1274" s="92" t="s">
        <v>92</v>
      </c>
      <c r="D1274" s="257" t="s">
        <v>1597</v>
      </c>
      <c r="E1274" s="258">
        <v>1</v>
      </c>
      <c r="F1274" s="258">
        <v>11</v>
      </c>
      <c r="G1274" s="241" t="s">
        <v>752</v>
      </c>
    </row>
    <row r="1275" spans="1:9" ht="24.75" customHeight="1" x14ac:dyDescent="0.3">
      <c r="A1275" s="58" t="s">
        <v>1801</v>
      </c>
      <c r="B1275" s="21" t="str">
        <f t="shared" si="19"/>
        <v>36KỂ CHUYỆN1</v>
      </c>
      <c r="C1275" s="92" t="s">
        <v>92</v>
      </c>
      <c r="D1275" s="257" t="s">
        <v>2203</v>
      </c>
      <c r="E1275" s="258">
        <v>1</v>
      </c>
      <c r="F1275" s="258">
        <v>12</v>
      </c>
      <c r="G1275" s="241" t="s">
        <v>752</v>
      </c>
      <c r="H1275" s="39" t="s">
        <v>1801</v>
      </c>
      <c r="I1275" s="39" t="s">
        <v>1801</v>
      </c>
    </row>
    <row r="1276" spans="1:9" ht="24.75" customHeight="1" x14ac:dyDescent="0.3">
      <c r="A1276" s="58" t="s">
        <v>1801</v>
      </c>
      <c r="B1276" s="21" t="str">
        <f t="shared" si="19"/>
        <v>37KỂ CHUYỆN1</v>
      </c>
      <c r="C1276" s="92" t="s">
        <v>92</v>
      </c>
      <c r="D1276" s="257" t="s">
        <v>2204</v>
      </c>
      <c r="E1276" s="258">
        <v>1</v>
      </c>
      <c r="F1276" s="258">
        <v>13</v>
      </c>
      <c r="G1276" s="203" t="s">
        <v>1293</v>
      </c>
      <c r="H1276" s="39" t="s">
        <v>1801</v>
      </c>
      <c r="I1276" s="39" t="s">
        <v>1801</v>
      </c>
    </row>
    <row r="1277" spans="1:9" ht="24.75" customHeight="1" x14ac:dyDescent="0.3">
      <c r="A1277" s="58" t="s">
        <v>1801</v>
      </c>
      <c r="B1277" s="55" t="str">
        <f t="shared" si="19"/>
        <v xml:space="preserve">   </v>
      </c>
      <c r="C1277" s="38" t="s">
        <v>1801</v>
      </c>
      <c r="D1277" s="249" t="s">
        <v>1801</v>
      </c>
      <c r="E1277" s="249" t="s">
        <v>1801</v>
      </c>
      <c r="F1277" s="249" t="s">
        <v>1801</v>
      </c>
      <c r="G1277" s="206" t="s">
        <v>1801</v>
      </c>
      <c r="H1277" s="39" t="s">
        <v>1801</v>
      </c>
      <c r="I1277" s="39" t="s">
        <v>1801</v>
      </c>
    </row>
    <row r="1278" spans="1:9" ht="24.75" customHeight="1" x14ac:dyDescent="0.3">
      <c r="A1278" s="58" t="s">
        <v>1801</v>
      </c>
      <c r="B1278" s="55" t="str">
        <f t="shared" si="19"/>
        <v xml:space="preserve">   </v>
      </c>
      <c r="C1278" s="38" t="s">
        <v>1801</v>
      </c>
      <c r="D1278" s="249" t="s">
        <v>1801</v>
      </c>
      <c r="E1278" s="249" t="s">
        <v>1801</v>
      </c>
      <c r="F1278" s="249" t="s">
        <v>1801</v>
      </c>
      <c r="G1278" s="206" t="s">
        <v>1801</v>
      </c>
      <c r="H1278" s="39" t="s">
        <v>1801</v>
      </c>
      <c r="I1278" s="39" t="s">
        <v>1801</v>
      </c>
    </row>
    <row r="1279" spans="1:9" ht="24.75" customHeight="1" x14ac:dyDescent="0.3">
      <c r="A1279" s="39"/>
      <c r="B1279" s="55"/>
      <c r="C1279" s="39"/>
      <c r="D1279" s="249"/>
      <c r="E1279" s="249"/>
      <c r="F1279" s="249"/>
    </row>
    <row r="1280" spans="1:9" ht="24.75" customHeight="1" x14ac:dyDescent="0.3">
      <c r="B1280" s="55"/>
      <c r="C1280" s="58"/>
      <c r="D1280" s="213"/>
      <c r="E1280" s="249"/>
      <c r="F1280" s="213"/>
    </row>
    <row r="1281" spans="1:9" ht="24.75" customHeight="1" x14ac:dyDescent="0.3">
      <c r="A1281" s="58" t="s">
        <v>731</v>
      </c>
      <c r="B1281" s="21" t="str">
        <f t="shared" ref="B1281:B1286" si="20">D1281&amp;C1281&amp;E1281</f>
        <v>1THỂ DỤC1</v>
      </c>
      <c r="C1281" s="94" t="s">
        <v>731</v>
      </c>
      <c r="D1281" s="229">
        <v>1</v>
      </c>
      <c r="E1281" s="229">
        <v>1</v>
      </c>
      <c r="F1281" s="229">
        <v>1</v>
      </c>
      <c r="G1281" s="441" t="s">
        <v>3058</v>
      </c>
      <c r="H1281" s="39" t="s">
        <v>1801</v>
      </c>
      <c r="I1281" s="39" t="s">
        <v>1801</v>
      </c>
    </row>
    <row r="1282" spans="1:9" ht="24.75" customHeight="1" x14ac:dyDescent="0.3">
      <c r="A1282" s="58" t="s">
        <v>1801</v>
      </c>
      <c r="B1282" s="21" t="str">
        <f t="shared" si="20"/>
        <v>2THỂ DỤC1</v>
      </c>
      <c r="C1282" s="94" t="s">
        <v>731</v>
      </c>
      <c r="D1282" s="229" t="s">
        <v>1783</v>
      </c>
      <c r="E1282" s="229">
        <v>1</v>
      </c>
      <c r="F1282" s="229">
        <v>2</v>
      </c>
      <c r="G1282" s="441" t="s">
        <v>3058</v>
      </c>
      <c r="H1282" s="39" t="s">
        <v>1801</v>
      </c>
      <c r="I1282" s="39" t="s">
        <v>1801</v>
      </c>
    </row>
    <row r="1283" spans="1:9" ht="24.75" customHeight="1" x14ac:dyDescent="0.3">
      <c r="A1283" s="58" t="s">
        <v>1801</v>
      </c>
      <c r="B1283" s="21" t="str">
        <f t="shared" si="20"/>
        <v>3THỂ DỤC1</v>
      </c>
      <c r="C1283" s="94" t="s">
        <v>731</v>
      </c>
      <c r="D1283" s="229" t="s">
        <v>1784</v>
      </c>
      <c r="E1283" s="229">
        <v>1</v>
      </c>
      <c r="F1283" s="229">
        <v>3</v>
      </c>
      <c r="G1283" s="443" t="s">
        <v>3059</v>
      </c>
      <c r="H1283" s="39" t="s">
        <v>1801</v>
      </c>
      <c r="I1283" s="39" t="s">
        <v>1801</v>
      </c>
    </row>
    <row r="1284" spans="1:9" ht="24.75" customHeight="1" x14ac:dyDescent="0.3">
      <c r="A1284" s="58" t="s">
        <v>1801</v>
      </c>
      <c r="B1284" s="21" t="str">
        <f t="shared" si="20"/>
        <v>4THỂ DỤC1</v>
      </c>
      <c r="C1284" s="94" t="s">
        <v>731</v>
      </c>
      <c r="D1284" s="229" t="s">
        <v>1785</v>
      </c>
      <c r="E1284" s="229">
        <v>1</v>
      </c>
      <c r="F1284" s="229">
        <v>4</v>
      </c>
      <c r="G1284" s="444" t="s">
        <v>3059</v>
      </c>
      <c r="H1284" s="39" t="s">
        <v>1801</v>
      </c>
      <c r="I1284" s="39" t="s">
        <v>1801</v>
      </c>
    </row>
    <row r="1285" spans="1:9" ht="24.75" customHeight="1" x14ac:dyDescent="0.3">
      <c r="A1285" s="58" t="s">
        <v>1801</v>
      </c>
      <c r="B1285" s="21" t="str">
        <f t="shared" si="20"/>
        <v>5THỂ DỤC1</v>
      </c>
      <c r="C1285" s="94" t="s">
        <v>731</v>
      </c>
      <c r="D1285" s="229" t="s">
        <v>1786</v>
      </c>
      <c r="E1285" s="229">
        <v>1</v>
      </c>
      <c r="F1285" s="229">
        <v>5</v>
      </c>
      <c r="G1285" s="445" t="s">
        <v>3059</v>
      </c>
      <c r="H1285" s="39" t="s">
        <v>1801</v>
      </c>
      <c r="I1285" s="39" t="s">
        <v>1801</v>
      </c>
    </row>
    <row r="1286" spans="1:9" ht="24.75" customHeight="1" x14ac:dyDescent="0.3">
      <c r="A1286" s="58" t="s">
        <v>1801</v>
      </c>
      <c r="B1286" s="21" t="str">
        <f t="shared" si="20"/>
        <v>6THỂ DỤC1</v>
      </c>
      <c r="C1286" s="94" t="s">
        <v>731</v>
      </c>
      <c r="D1286" s="229" t="s">
        <v>517</v>
      </c>
      <c r="E1286" s="229">
        <v>1</v>
      </c>
      <c r="F1286" s="229">
        <v>6</v>
      </c>
      <c r="G1286" s="446" t="s">
        <v>3059</v>
      </c>
      <c r="H1286" s="39" t="s">
        <v>1801</v>
      </c>
      <c r="I1286" s="39" t="s">
        <v>1801</v>
      </c>
    </row>
    <row r="1287" spans="1:9" ht="24.75" customHeight="1" x14ac:dyDescent="0.3">
      <c r="A1287" s="58" t="s">
        <v>1801</v>
      </c>
      <c r="B1287" s="21" t="str">
        <f t="shared" ref="B1287:B1351" si="21">D1287&amp;C1287&amp;E1287</f>
        <v>7THỂ DỤC1</v>
      </c>
      <c r="C1287" s="94" t="s">
        <v>731</v>
      </c>
      <c r="D1287" s="229" t="s">
        <v>518</v>
      </c>
      <c r="E1287" s="229">
        <v>1</v>
      </c>
      <c r="F1287" s="229">
        <v>7</v>
      </c>
      <c r="G1287" s="447" t="s">
        <v>3059</v>
      </c>
      <c r="H1287" s="39" t="s">
        <v>1801</v>
      </c>
      <c r="I1287" s="39" t="s">
        <v>1801</v>
      </c>
    </row>
    <row r="1288" spans="1:9" ht="24.75" customHeight="1" x14ac:dyDescent="0.3">
      <c r="A1288" s="58" t="s">
        <v>1801</v>
      </c>
      <c r="B1288" s="21" t="str">
        <f t="shared" si="21"/>
        <v>8THỂ DỤC1</v>
      </c>
      <c r="C1288" s="94" t="s">
        <v>731</v>
      </c>
      <c r="D1288" s="229" t="s">
        <v>519</v>
      </c>
      <c r="E1288" s="229">
        <v>1</v>
      </c>
      <c r="F1288" s="229">
        <v>8</v>
      </c>
      <c r="G1288" s="448" t="s">
        <v>3060</v>
      </c>
      <c r="H1288" s="39" t="s">
        <v>1801</v>
      </c>
      <c r="I1288" s="39" t="s">
        <v>1801</v>
      </c>
    </row>
    <row r="1289" spans="1:9" ht="24.75" customHeight="1" x14ac:dyDescent="0.3">
      <c r="A1289" s="58" t="s">
        <v>1801</v>
      </c>
      <c r="B1289" s="21" t="str">
        <f t="shared" si="21"/>
        <v>9THỂ DỤC1</v>
      </c>
      <c r="C1289" s="94" t="s">
        <v>731</v>
      </c>
      <c r="D1289" s="229" t="s">
        <v>520</v>
      </c>
      <c r="E1289" s="229">
        <v>1</v>
      </c>
      <c r="F1289" s="229">
        <v>9</v>
      </c>
      <c r="G1289" s="248" t="s">
        <v>589</v>
      </c>
      <c r="H1289" s="39" t="s">
        <v>1801</v>
      </c>
      <c r="I1289" s="39" t="s">
        <v>1801</v>
      </c>
    </row>
    <row r="1290" spans="1:9" ht="24.75" customHeight="1" x14ac:dyDescent="0.3">
      <c r="A1290" s="58" t="s">
        <v>1801</v>
      </c>
      <c r="B1290" s="21" t="str">
        <f t="shared" si="21"/>
        <v>10THỂ DỤC1</v>
      </c>
      <c r="C1290" s="94" t="s">
        <v>731</v>
      </c>
      <c r="D1290" s="229" t="s">
        <v>521</v>
      </c>
      <c r="E1290" s="229">
        <v>1</v>
      </c>
      <c r="F1290" s="229">
        <v>10</v>
      </c>
      <c r="G1290" s="248" t="s">
        <v>590</v>
      </c>
      <c r="H1290" s="39" t="s">
        <v>1801</v>
      </c>
      <c r="I1290" s="39" t="s">
        <v>1801</v>
      </c>
    </row>
    <row r="1291" spans="1:9" ht="24.75" customHeight="1" x14ac:dyDescent="0.3">
      <c r="A1291" s="58" t="s">
        <v>1801</v>
      </c>
      <c r="B1291" s="21" t="str">
        <f t="shared" si="21"/>
        <v>11THỂ DỤC1</v>
      </c>
      <c r="C1291" s="94" t="s">
        <v>731</v>
      </c>
      <c r="D1291" s="229" t="s">
        <v>522</v>
      </c>
      <c r="E1291" s="229">
        <v>1</v>
      </c>
      <c r="F1291" s="229">
        <v>11</v>
      </c>
      <c r="G1291" s="248" t="s">
        <v>591</v>
      </c>
      <c r="H1291" s="39" t="s">
        <v>1801</v>
      </c>
      <c r="I1291" s="39" t="s">
        <v>1801</v>
      </c>
    </row>
    <row r="1292" spans="1:9" ht="24.75" customHeight="1" x14ac:dyDescent="0.3">
      <c r="A1292" s="58" t="s">
        <v>1801</v>
      </c>
      <c r="B1292" s="21" t="str">
        <f t="shared" si="21"/>
        <v>12THỂ DỤC1</v>
      </c>
      <c r="C1292" s="94" t="s">
        <v>731</v>
      </c>
      <c r="D1292" s="229" t="s">
        <v>523</v>
      </c>
      <c r="E1292" s="229">
        <v>1</v>
      </c>
      <c r="F1292" s="229">
        <v>12</v>
      </c>
      <c r="G1292" s="248" t="s">
        <v>591</v>
      </c>
      <c r="H1292" s="39" t="s">
        <v>1801</v>
      </c>
      <c r="I1292" s="39" t="s">
        <v>1801</v>
      </c>
    </row>
    <row r="1293" spans="1:9" ht="24.75" customHeight="1" x14ac:dyDescent="0.3">
      <c r="A1293" s="58" t="s">
        <v>1801</v>
      </c>
      <c r="B1293" s="21" t="str">
        <f t="shared" si="21"/>
        <v>13THỂ DỤC1</v>
      </c>
      <c r="C1293" s="94" t="s">
        <v>731</v>
      </c>
      <c r="D1293" s="229" t="s">
        <v>524</v>
      </c>
      <c r="E1293" s="229">
        <v>1</v>
      </c>
      <c r="F1293" s="229">
        <v>13</v>
      </c>
      <c r="G1293" s="248" t="s">
        <v>591</v>
      </c>
      <c r="H1293" s="39" t="s">
        <v>1801</v>
      </c>
      <c r="I1293" s="39" t="s">
        <v>1801</v>
      </c>
    </row>
    <row r="1294" spans="1:9" ht="24.75" customHeight="1" x14ac:dyDescent="0.3">
      <c r="A1294" s="58" t="s">
        <v>1801</v>
      </c>
      <c r="B1294" s="21" t="str">
        <f t="shared" si="21"/>
        <v>14THỂ DỤC1</v>
      </c>
      <c r="C1294" s="94" t="s">
        <v>731</v>
      </c>
      <c r="D1294" s="229" t="s">
        <v>525</v>
      </c>
      <c r="E1294" s="229">
        <v>1</v>
      </c>
      <c r="F1294" s="229">
        <v>14</v>
      </c>
      <c r="G1294" s="248" t="s">
        <v>591</v>
      </c>
      <c r="H1294" s="39" t="s">
        <v>1801</v>
      </c>
      <c r="I1294" s="39" t="s">
        <v>1801</v>
      </c>
    </row>
    <row r="1295" spans="1:9" ht="24.75" customHeight="1" x14ac:dyDescent="0.3">
      <c r="A1295" s="58" t="s">
        <v>1801</v>
      </c>
      <c r="B1295" s="21" t="str">
        <f t="shared" si="21"/>
        <v>15THỂ DỤC1</v>
      </c>
      <c r="C1295" s="94" t="s">
        <v>731</v>
      </c>
      <c r="D1295" s="229" t="s">
        <v>526</v>
      </c>
      <c r="E1295" s="229">
        <v>1</v>
      </c>
      <c r="F1295" s="229">
        <v>15</v>
      </c>
      <c r="G1295" s="248" t="s">
        <v>591</v>
      </c>
      <c r="H1295" s="39" t="s">
        <v>1801</v>
      </c>
      <c r="I1295" s="39" t="s">
        <v>1801</v>
      </c>
    </row>
    <row r="1296" spans="1:9" ht="24.75" customHeight="1" x14ac:dyDescent="0.3">
      <c r="A1296" s="58" t="s">
        <v>1801</v>
      </c>
      <c r="B1296" s="21" t="str">
        <f t="shared" si="21"/>
        <v>16THỂ DỤC1</v>
      </c>
      <c r="C1296" s="94" t="s">
        <v>731</v>
      </c>
      <c r="D1296" s="229" t="s">
        <v>1777</v>
      </c>
      <c r="E1296" s="229">
        <v>1</v>
      </c>
      <c r="F1296" s="229">
        <v>16</v>
      </c>
      <c r="G1296" s="248" t="s">
        <v>592</v>
      </c>
      <c r="H1296" s="39" t="s">
        <v>1801</v>
      </c>
      <c r="I1296" s="39" t="s">
        <v>1801</v>
      </c>
    </row>
    <row r="1297" spans="1:9" ht="24.75" customHeight="1" x14ac:dyDescent="0.3">
      <c r="A1297" s="58" t="s">
        <v>1801</v>
      </c>
      <c r="B1297" s="21" t="str">
        <f t="shared" si="21"/>
        <v>17THỂ DỤC1</v>
      </c>
      <c r="C1297" s="94" t="s">
        <v>731</v>
      </c>
      <c r="D1297" s="229" t="s">
        <v>1778</v>
      </c>
      <c r="E1297" s="229">
        <v>1</v>
      </c>
      <c r="F1297" s="229">
        <v>17</v>
      </c>
      <c r="G1297" s="248" t="s">
        <v>593</v>
      </c>
      <c r="H1297" s="39" t="s">
        <v>1801</v>
      </c>
      <c r="I1297" s="39" t="s">
        <v>1801</v>
      </c>
    </row>
    <row r="1298" spans="1:9" ht="24.75" customHeight="1" x14ac:dyDescent="0.3">
      <c r="A1298" s="58" t="s">
        <v>1801</v>
      </c>
      <c r="B1298" s="21" t="str">
        <f t="shared" si="21"/>
        <v>18THỂ DỤC1</v>
      </c>
      <c r="C1298" s="94" t="s">
        <v>731</v>
      </c>
      <c r="D1298" s="229" t="s">
        <v>1779</v>
      </c>
      <c r="E1298" s="229">
        <v>1</v>
      </c>
      <c r="F1298" s="229">
        <v>18</v>
      </c>
      <c r="G1298" s="204" t="s">
        <v>594</v>
      </c>
      <c r="H1298" s="39" t="s">
        <v>1801</v>
      </c>
      <c r="I1298" s="39" t="s">
        <v>1801</v>
      </c>
    </row>
    <row r="1299" spans="1:9" ht="24.75" customHeight="1" x14ac:dyDescent="0.3">
      <c r="A1299" s="58" t="s">
        <v>1801</v>
      </c>
      <c r="B1299" s="21" t="str">
        <f t="shared" si="21"/>
        <v>19THỂ DỤC1</v>
      </c>
      <c r="C1299" s="94" t="s">
        <v>731</v>
      </c>
      <c r="D1299" s="229" t="s">
        <v>1780</v>
      </c>
      <c r="E1299" s="229">
        <v>1</v>
      </c>
      <c r="F1299" s="229">
        <v>19</v>
      </c>
      <c r="G1299" s="248" t="s">
        <v>595</v>
      </c>
      <c r="H1299" s="39" t="s">
        <v>1801</v>
      </c>
      <c r="I1299" s="39" t="s">
        <v>1801</v>
      </c>
    </row>
    <row r="1300" spans="1:9" ht="24.75" customHeight="1" x14ac:dyDescent="0.3">
      <c r="A1300" s="58" t="s">
        <v>1801</v>
      </c>
      <c r="B1300" s="21" t="str">
        <f t="shared" si="21"/>
        <v>20THỂ DỤC1</v>
      </c>
      <c r="C1300" s="94" t="s">
        <v>731</v>
      </c>
      <c r="D1300" s="229" t="s">
        <v>1781</v>
      </c>
      <c r="E1300" s="229">
        <v>1</v>
      </c>
      <c r="F1300" s="229">
        <v>20</v>
      </c>
      <c r="G1300" s="248" t="s">
        <v>595</v>
      </c>
      <c r="H1300" s="39" t="s">
        <v>1801</v>
      </c>
      <c r="I1300" s="39" t="s">
        <v>1801</v>
      </c>
    </row>
    <row r="1301" spans="1:9" ht="24.75" customHeight="1" x14ac:dyDescent="0.3">
      <c r="A1301" s="58" t="s">
        <v>1801</v>
      </c>
      <c r="B1301" s="21" t="str">
        <f t="shared" si="21"/>
        <v>21THỂ DỤC1</v>
      </c>
      <c r="C1301" s="94" t="s">
        <v>731</v>
      </c>
      <c r="D1301" s="229" t="s">
        <v>464</v>
      </c>
      <c r="E1301" s="229">
        <v>1</v>
      </c>
      <c r="F1301" s="229">
        <v>21</v>
      </c>
      <c r="G1301" s="248" t="s">
        <v>2322</v>
      </c>
      <c r="H1301" s="39" t="s">
        <v>1801</v>
      </c>
      <c r="I1301" s="39" t="s">
        <v>1801</v>
      </c>
    </row>
    <row r="1302" spans="1:9" ht="24.75" customHeight="1" x14ac:dyDescent="0.3">
      <c r="A1302" s="58" t="s">
        <v>1801</v>
      </c>
      <c r="B1302" s="21" t="str">
        <f t="shared" si="21"/>
        <v>22THỂ DỤC1</v>
      </c>
      <c r="C1302" s="94" t="s">
        <v>731</v>
      </c>
      <c r="D1302" s="229" t="s">
        <v>465</v>
      </c>
      <c r="E1302" s="229">
        <v>1</v>
      </c>
      <c r="F1302" s="229">
        <v>22</v>
      </c>
      <c r="G1302" s="248" t="s">
        <v>595</v>
      </c>
      <c r="H1302" s="39" t="s">
        <v>1801</v>
      </c>
      <c r="I1302" s="39" t="s">
        <v>1801</v>
      </c>
    </row>
    <row r="1303" spans="1:9" ht="24.75" customHeight="1" x14ac:dyDescent="0.3">
      <c r="A1303" s="58" t="s">
        <v>1801</v>
      </c>
      <c r="B1303" s="21" t="str">
        <f t="shared" si="21"/>
        <v>23THỂ DỤC1</v>
      </c>
      <c r="C1303" s="94" t="s">
        <v>731</v>
      </c>
      <c r="D1303" s="229" t="s">
        <v>283</v>
      </c>
      <c r="E1303" s="229">
        <v>1</v>
      </c>
      <c r="F1303" s="229">
        <v>23</v>
      </c>
      <c r="G1303" s="248" t="s">
        <v>2323</v>
      </c>
      <c r="H1303" s="39" t="s">
        <v>1801</v>
      </c>
      <c r="I1303" s="39" t="s">
        <v>1801</v>
      </c>
    </row>
    <row r="1304" spans="1:9" ht="24.75" customHeight="1" x14ac:dyDescent="0.3">
      <c r="A1304" s="58" t="s">
        <v>1801</v>
      </c>
      <c r="B1304" s="21" t="str">
        <f t="shared" si="21"/>
        <v>24THỂ DỤC1</v>
      </c>
      <c r="C1304" s="94" t="s">
        <v>731</v>
      </c>
      <c r="D1304" s="229" t="s">
        <v>284</v>
      </c>
      <c r="E1304" s="229">
        <v>1</v>
      </c>
      <c r="F1304" s="229">
        <v>24</v>
      </c>
      <c r="G1304" s="248" t="s">
        <v>2322</v>
      </c>
      <c r="H1304" s="39" t="s">
        <v>1801</v>
      </c>
      <c r="I1304" s="39" t="s">
        <v>1801</v>
      </c>
    </row>
    <row r="1305" spans="1:9" ht="24.75" customHeight="1" x14ac:dyDescent="0.3">
      <c r="A1305" s="58" t="s">
        <v>1801</v>
      </c>
      <c r="B1305" s="21" t="str">
        <f t="shared" si="21"/>
        <v>25THỂ DỤC1</v>
      </c>
      <c r="C1305" s="94" t="s">
        <v>731</v>
      </c>
      <c r="D1305" s="229" t="s">
        <v>285</v>
      </c>
      <c r="E1305" s="229">
        <v>1</v>
      </c>
      <c r="F1305" s="229">
        <v>25</v>
      </c>
      <c r="G1305" s="248" t="s">
        <v>595</v>
      </c>
      <c r="H1305" s="39" t="s">
        <v>1801</v>
      </c>
      <c r="I1305" s="39" t="s">
        <v>1801</v>
      </c>
    </row>
    <row r="1306" spans="1:9" ht="24.75" customHeight="1" x14ac:dyDescent="0.3">
      <c r="A1306" s="58" t="s">
        <v>1801</v>
      </c>
      <c r="B1306" s="21" t="str">
        <f t="shared" si="21"/>
        <v>26THỂ DỤC1</v>
      </c>
      <c r="C1306" s="94" t="s">
        <v>731</v>
      </c>
      <c r="D1306" s="229" t="s">
        <v>286</v>
      </c>
      <c r="E1306" s="229">
        <v>1</v>
      </c>
      <c r="F1306" s="229">
        <v>26</v>
      </c>
      <c r="G1306" s="248" t="s">
        <v>595</v>
      </c>
      <c r="H1306" s="39" t="s">
        <v>1801</v>
      </c>
      <c r="I1306" s="39" t="s">
        <v>1801</v>
      </c>
    </row>
    <row r="1307" spans="1:9" ht="24.75" customHeight="1" x14ac:dyDescent="0.3">
      <c r="A1307" s="58" t="s">
        <v>1801</v>
      </c>
      <c r="B1307" s="21" t="str">
        <f t="shared" si="21"/>
        <v>27THỂ DỤC1</v>
      </c>
      <c r="C1307" s="94" t="s">
        <v>731</v>
      </c>
      <c r="D1307" s="229" t="s">
        <v>455</v>
      </c>
      <c r="E1307" s="229">
        <v>1</v>
      </c>
      <c r="F1307" s="229">
        <v>27</v>
      </c>
      <c r="G1307" s="248" t="s">
        <v>595</v>
      </c>
      <c r="H1307" s="39" t="s">
        <v>1801</v>
      </c>
      <c r="I1307" s="39" t="s">
        <v>1801</v>
      </c>
    </row>
    <row r="1308" spans="1:9" ht="24.75" customHeight="1" x14ac:dyDescent="0.3">
      <c r="A1308" s="58" t="s">
        <v>1801</v>
      </c>
      <c r="B1308" s="21" t="str">
        <f t="shared" si="21"/>
        <v>28THỂ DỤC1</v>
      </c>
      <c r="C1308" s="94" t="s">
        <v>731</v>
      </c>
      <c r="D1308" s="229" t="s">
        <v>456</v>
      </c>
      <c r="E1308" s="229">
        <v>1</v>
      </c>
      <c r="F1308" s="229">
        <v>28</v>
      </c>
      <c r="G1308" s="248" t="s">
        <v>2324</v>
      </c>
      <c r="H1308" s="39" t="s">
        <v>1801</v>
      </c>
      <c r="I1308" s="39" t="s">
        <v>1801</v>
      </c>
    </row>
    <row r="1309" spans="1:9" ht="24.75" customHeight="1" x14ac:dyDescent="0.3">
      <c r="A1309" s="58" t="s">
        <v>1801</v>
      </c>
      <c r="B1309" s="21" t="str">
        <f t="shared" si="21"/>
        <v>29THỂ DỤC1</v>
      </c>
      <c r="C1309" s="94" t="s">
        <v>731</v>
      </c>
      <c r="D1309" s="229" t="s">
        <v>457</v>
      </c>
      <c r="E1309" s="229">
        <v>1</v>
      </c>
      <c r="F1309" s="229">
        <v>29</v>
      </c>
      <c r="G1309" s="248" t="s">
        <v>2325</v>
      </c>
      <c r="H1309" s="39" t="s">
        <v>1801</v>
      </c>
      <c r="I1309" s="39" t="s">
        <v>1801</v>
      </c>
    </row>
    <row r="1310" spans="1:9" ht="24.75" customHeight="1" x14ac:dyDescent="0.3">
      <c r="A1310" s="58" t="s">
        <v>1801</v>
      </c>
      <c r="B1310" s="21" t="str">
        <f t="shared" si="21"/>
        <v>30THỂ DỤC1</v>
      </c>
      <c r="C1310" s="94" t="s">
        <v>731</v>
      </c>
      <c r="D1310" s="229" t="s">
        <v>458</v>
      </c>
      <c r="E1310" s="229">
        <v>1</v>
      </c>
      <c r="F1310" s="229">
        <v>30</v>
      </c>
      <c r="G1310" s="248" t="s">
        <v>2325</v>
      </c>
      <c r="H1310" s="39" t="s">
        <v>1801</v>
      </c>
      <c r="I1310" s="39" t="s">
        <v>1801</v>
      </c>
    </row>
    <row r="1311" spans="1:9" ht="24.75" customHeight="1" x14ac:dyDescent="0.3">
      <c r="A1311" s="58" t="s">
        <v>1801</v>
      </c>
      <c r="B1311" s="21" t="str">
        <f t="shared" si="21"/>
        <v>31THỂ DỤC1</v>
      </c>
      <c r="C1311" s="94" t="s">
        <v>731</v>
      </c>
      <c r="D1311" s="229" t="s">
        <v>1593</v>
      </c>
      <c r="E1311" s="229">
        <v>1</v>
      </c>
      <c r="F1311" s="229">
        <v>31</v>
      </c>
      <c r="G1311" s="248" t="s">
        <v>2325</v>
      </c>
      <c r="H1311" s="39" t="s">
        <v>1801</v>
      </c>
      <c r="I1311" s="39" t="s">
        <v>1801</v>
      </c>
    </row>
    <row r="1312" spans="1:9" ht="24.75" customHeight="1" x14ac:dyDescent="0.3">
      <c r="A1312" s="58" t="s">
        <v>1801</v>
      </c>
      <c r="B1312" s="21" t="str">
        <f t="shared" si="21"/>
        <v>32THỂ DỤC1</v>
      </c>
      <c r="C1312" s="94" t="s">
        <v>731</v>
      </c>
      <c r="D1312" s="229" t="s">
        <v>1594</v>
      </c>
      <c r="E1312" s="229">
        <v>1</v>
      </c>
      <c r="F1312" s="229">
        <v>32</v>
      </c>
      <c r="G1312" s="248" t="s">
        <v>595</v>
      </c>
      <c r="H1312" s="39" t="s">
        <v>1801</v>
      </c>
      <c r="I1312" s="39" t="s">
        <v>1801</v>
      </c>
    </row>
    <row r="1313" spans="1:9" ht="24.75" customHeight="1" x14ac:dyDescent="0.3">
      <c r="A1313" s="58" t="s">
        <v>1801</v>
      </c>
      <c r="B1313" s="21" t="str">
        <f t="shared" si="21"/>
        <v>33THỂ DỤC1</v>
      </c>
      <c r="C1313" s="94" t="s">
        <v>731</v>
      </c>
      <c r="D1313" s="229" t="s">
        <v>1595</v>
      </c>
      <c r="E1313" s="229">
        <v>1</v>
      </c>
      <c r="F1313" s="229">
        <v>33</v>
      </c>
      <c r="G1313" s="248" t="s">
        <v>588</v>
      </c>
      <c r="H1313" s="39" t="s">
        <v>1801</v>
      </c>
      <c r="I1313" s="39" t="s">
        <v>1801</v>
      </c>
    </row>
    <row r="1314" spans="1:9" ht="24.75" customHeight="1" x14ac:dyDescent="0.3">
      <c r="A1314" s="58" t="s">
        <v>1801</v>
      </c>
      <c r="B1314" s="21" t="str">
        <f t="shared" si="21"/>
        <v>34THỂ DỤC1</v>
      </c>
      <c r="C1314" s="94" t="s">
        <v>731</v>
      </c>
      <c r="D1314" s="229" t="s">
        <v>1596</v>
      </c>
      <c r="E1314" s="229">
        <v>1</v>
      </c>
      <c r="F1314" s="229">
        <v>34</v>
      </c>
      <c r="G1314" s="248" t="s">
        <v>2326</v>
      </c>
      <c r="H1314" s="39" t="s">
        <v>1801</v>
      </c>
      <c r="I1314" s="39" t="s">
        <v>1801</v>
      </c>
    </row>
    <row r="1315" spans="1:9" ht="24.75" customHeight="1" x14ac:dyDescent="0.3">
      <c r="A1315" s="58" t="s">
        <v>1801</v>
      </c>
      <c r="B1315" s="21" t="str">
        <f t="shared" si="21"/>
        <v>35THỂ DỤC1</v>
      </c>
      <c r="C1315" s="94" t="s">
        <v>731</v>
      </c>
      <c r="D1315" s="229" t="s">
        <v>1597</v>
      </c>
      <c r="E1315" s="229">
        <v>1</v>
      </c>
      <c r="F1315" s="229">
        <v>35</v>
      </c>
      <c r="G1315" s="204" t="s">
        <v>2327</v>
      </c>
      <c r="H1315" s="39" t="s">
        <v>1801</v>
      </c>
      <c r="I1315" s="39" t="s">
        <v>1801</v>
      </c>
    </row>
    <row r="1316" spans="1:9" ht="24.75" customHeight="1" x14ac:dyDescent="0.3">
      <c r="A1316" s="58" t="s">
        <v>1801</v>
      </c>
      <c r="B1316" s="21" t="str">
        <f t="shared" si="21"/>
        <v>36THỂ DỤC1</v>
      </c>
      <c r="C1316" s="94" t="s">
        <v>731</v>
      </c>
      <c r="D1316" s="229" t="s">
        <v>2203</v>
      </c>
      <c r="E1316" s="229">
        <v>1</v>
      </c>
      <c r="F1316" s="229">
        <v>36</v>
      </c>
      <c r="G1316" s="209" t="s">
        <v>1801</v>
      </c>
      <c r="H1316" s="39" t="s">
        <v>1801</v>
      </c>
      <c r="I1316" s="39" t="s">
        <v>1801</v>
      </c>
    </row>
    <row r="1317" spans="1:9" ht="24.75" customHeight="1" x14ac:dyDescent="0.3">
      <c r="A1317" s="58" t="s">
        <v>1801</v>
      </c>
      <c r="B1317" s="21" t="str">
        <f t="shared" si="21"/>
        <v>37THỂ DỤC1</v>
      </c>
      <c r="C1317" s="94" t="s">
        <v>731</v>
      </c>
      <c r="D1317" s="229" t="s">
        <v>2204</v>
      </c>
      <c r="E1317" s="229">
        <v>1</v>
      </c>
      <c r="F1317" s="229">
        <v>37</v>
      </c>
      <c r="G1317" s="209" t="s">
        <v>1801</v>
      </c>
      <c r="H1317" s="39" t="s">
        <v>1801</v>
      </c>
      <c r="I1317" s="39" t="s">
        <v>1801</v>
      </c>
    </row>
    <row r="1318" spans="1:9" ht="24.75" customHeight="1" x14ac:dyDescent="0.3">
      <c r="B1318" s="21"/>
      <c r="C1318" s="94"/>
      <c r="D1318" s="229"/>
      <c r="E1318" s="229"/>
      <c r="F1318" s="229"/>
    </row>
    <row r="1319" spans="1:9" ht="24.75" customHeight="1" x14ac:dyDescent="0.3">
      <c r="B1319" s="21"/>
      <c r="C1319" s="94"/>
      <c r="D1319" s="229"/>
      <c r="E1319" s="229"/>
      <c r="F1319" s="229"/>
    </row>
    <row r="1320" spans="1:9" ht="24.75" customHeight="1" x14ac:dyDescent="0.3">
      <c r="A1320" s="58" t="s">
        <v>2362</v>
      </c>
      <c r="B1320" s="21" t="str">
        <f t="shared" si="21"/>
        <v>1MĨ THUẬT1</v>
      </c>
      <c r="C1320" s="94" t="s">
        <v>2362</v>
      </c>
      <c r="D1320" s="229">
        <v>1</v>
      </c>
      <c r="E1320" s="229">
        <v>1</v>
      </c>
      <c r="F1320" s="229">
        <v>1</v>
      </c>
      <c r="G1320" s="441" t="s">
        <v>3007</v>
      </c>
      <c r="H1320" s="39" t="s">
        <v>1801</v>
      </c>
      <c r="I1320" s="39" t="s">
        <v>1801</v>
      </c>
    </row>
    <row r="1321" spans="1:9" ht="24.75" customHeight="1" x14ac:dyDescent="0.3">
      <c r="A1321" s="58" t="s">
        <v>1801</v>
      </c>
      <c r="B1321" s="21" t="str">
        <f t="shared" si="21"/>
        <v>2MĨ THUẬT1</v>
      </c>
      <c r="C1321" s="94" t="s">
        <v>2362</v>
      </c>
      <c r="D1321" s="229" t="s">
        <v>1783</v>
      </c>
      <c r="E1321" s="229">
        <v>1</v>
      </c>
      <c r="F1321" s="229">
        <v>2</v>
      </c>
      <c r="G1321" s="442" t="s">
        <v>3008</v>
      </c>
      <c r="H1321" s="39" t="s">
        <v>1801</v>
      </c>
      <c r="I1321" s="39" t="s">
        <v>1801</v>
      </c>
    </row>
    <row r="1322" spans="1:9" ht="24.75" customHeight="1" x14ac:dyDescent="0.3">
      <c r="A1322" s="58" t="s">
        <v>1801</v>
      </c>
      <c r="B1322" s="21" t="str">
        <f t="shared" si="21"/>
        <v>3MĨ THUẬT1</v>
      </c>
      <c r="C1322" s="94" t="s">
        <v>2362</v>
      </c>
      <c r="D1322" s="229" t="s">
        <v>1784</v>
      </c>
      <c r="E1322" s="229">
        <v>1</v>
      </c>
      <c r="F1322" s="229">
        <v>3</v>
      </c>
      <c r="G1322" s="443" t="s">
        <v>3009</v>
      </c>
      <c r="H1322" s="39" t="s">
        <v>1801</v>
      </c>
      <c r="I1322" s="39" t="s">
        <v>1801</v>
      </c>
    </row>
    <row r="1323" spans="1:9" ht="24.75" customHeight="1" x14ac:dyDescent="0.3">
      <c r="A1323" s="58" t="s">
        <v>1801</v>
      </c>
      <c r="B1323" s="21" t="str">
        <f t="shared" si="21"/>
        <v>4MĨ THUẬT1</v>
      </c>
      <c r="C1323" s="94" t="s">
        <v>2362</v>
      </c>
      <c r="D1323" s="229" t="s">
        <v>1785</v>
      </c>
      <c r="E1323" s="229">
        <v>1</v>
      </c>
      <c r="F1323" s="229">
        <v>4</v>
      </c>
      <c r="G1323" s="444" t="s">
        <v>3010</v>
      </c>
      <c r="H1323" s="39" t="s">
        <v>1801</v>
      </c>
      <c r="I1323" s="39" t="s">
        <v>1801</v>
      </c>
    </row>
    <row r="1324" spans="1:9" ht="24.75" customHeight="1" x14ac:dyDescent="0.3">
      <c r="A1324" s="58" t="s">
        <v>1801</v>
      </c>
      <c r="B1324" s="21" t="str">
        <f t="shared" si="21"/>
        <v>5MĨ THUẬT1</v>
      </c>
      <c r="C1324" s="94" t="s">
        <v>2362</v>
      </c>
      <c r="D1324" s="229" t="s">
        <v>1786</v>
      </c>
      <c r="E1324" s="229">
        <v>1</v>
      </c>
      <c r="F1324" s="229">
        <v>5</v>
      </c>
      <c r="G1324" s="445" t="s">
        <v>3011</v>
      </c>
      <c r="H1324" s="39" t="s">
        <v>1801</v>
      </c>
      <c r="I1324" s="39" t="s">
        <v>1801</v>
      </c>
    </row>
    <row r="1325" spans="1:9" ht="24.75" customHeight="1" x14ac:dyDescent="0.3">
      <c r="A1325" s="58" t="s">
        <v>1801</v>
      </c>
      <c r="B1325" s="21" t="str">
        <f t="shared" si="21"/>
        <v>6MĨ THUẬT1</v>
      </c>
      <c r="C1325" s="94" t="s">
        <v>2362</v>
      </c>
      <c r="D1325" s="229" t="s">
        <v>517</v>
      </c>
      <c r="E1325" s="229">
        <v>1</v>
      </c>
      <c r="F1325" s="229">
        <v>6</v>
      </c>
      <c r="G1325" s="446" t="s">
        <v>3012</v>
      </c>
      <c r="H1325" s="39" t="s">
        <v>1801</v>
      </c>
      <c r="I1325" s="39" t="s">
        <v>1801</v>
      </c>
    </row>
    <row r="1326" spans="1:9" ht="24.75" customHeight="1" x14ac:dyDescent="0.3">
      <c r="A1326" s="58" t="s">
        <v>1801</v>
      </c>
      <c r="B1326" s="21" t="str">
        <f t="shared" si="21"/>
        <v>7MĨ THUẬT1</v>
      </c>
      <c r="C1326" s="94" t="s">
        <v>2362</v>
      </c>
      <c r="D1326" s="229" t="s">
        <v>518</v>
      </c>
      <c r="E1326" s="229">
        <v>1</v>
      </c>
      <c r="F1326" s="229">
        <v>7</v>
      </c>
      <c r="G1326" s="447" t="s">
        <v>3013</v>
      </c>
      <c r="H1326" s="39" t="s">
        <v>1801</v>
      </c>
      <c r="I1326" s="39" t="s">
        <v>1801</v>
      </c>
    </row>
    <row r="1327" spans="1:9" ht="24.75" customHeight="1" x14ac:dyDescent="0.3">
      <c r="A1327" s="58" t="s">
        <v>1801</v>
      </c>
      <c r="B1327" s="21" t="str">
        <f t="shared" si="21"/>
        <v>8MĨ THUẬT1</v>
      </c>
      <c r="C1327" s="94" t="s">
        <v>2362</v>
      </c>
      <c r="D1327" s="229" t="s">
        <v>519</v>
      </c>
      <c r="E1327" s="229">
        <v>1</v>
      </c>
      <c r="F1327" s="229">
        <v>8</v>
      </c>
      <c r="G1327" s="448" t="s">
        <v>3014</v>
      </c>
      <c r="H1327" s="39" t="s">
        <v>1801</v>
      </c>
      <c r="I1327" s="39" t="s">
        <v>1801</v>
      </c>
    </row>
    <row r="1328" spans="1:9" ht="24.75" customHeight="1" x14ac:dyDescent="0.3">
      <c r="A1328" s="58" t="s">
        <v>1801</v>
      </c>
      <c r="B1328" s="21" t="str">
        <f t="shared" si="21"/>
        <v>9MĨ THUẬT1</v>
      </c>
      <c r="C1328" s="94" t="s">
        <v>2362</v>
      </c>
      <c r="D1328" s="229" t="s">
        <v>520</v>
      </c>
      <c r="E1328" s="229">
        <v>1</v>
      </c>
      <c r="F1328" s="229">
        <v>9</v>
      </c>
      <c r="G1328" s="454" t="s">
        <v>3015</v>
      </c>
      <c r="H1328" s="39" t="s">
        <v>1801</v>
      </c>
      <c r="I1328" s="39" t="s">
        <v>1801</v>
      </c>
    </row>
    <row r="1329" spans="1:9" ht="24.75" customHeight="1" x14ac:dyDescent="0.3">
      <c r="A1329" s="58" t="s">
        <v>1801</v>
      </c>
      <c r="B1329" s="21" t="str">
        <f t="shared" si="21"/>
        <v>10MĨ THUẬT1</v>
      </c>
      <c r="C1329" s="94" t="s">
        <v>2362</v>
      </c>
      <c r="D1329" s="229" t="s">
        <v>521</v>
      </c>
      <c r="E1329" s="229">
        <v>1</v>
      </c>
      <c r="F1329" s="229">
        <v>10</v>
      </c>
      <c r="G1329" s="455" t="s">
        <v>3016</v>
      </c>
      <c r="H1329" s="39" t="s">
        <v>1801</v>
      </c>
      <c r="I1329" s="39" t="s">
        <v>1801</v>
      </c>
    </row>
    <row r="1330" spans="1:9" ht="24.75" customHeight="1" x14ac:dyDescent="0.3">
      <c r="A1330" s="58" t="s">
        <v>1801</v>
      </c>
      <c r="B1330" s="21" t="str">
        <f t="shared" si="21"/>
        <v>11MĨ THUẬT1</v>
      </c>
      <c r="C1330" s="94" t="s">
        <v>2362</v>
      </c>
      <c r="D1330" s="229" t="s">
        <v>522</v>
      </c>
      <c r="E1330" s="229">
        <v>1</v>
      </c>
      <c r="F1330" s="229">
        <v>11</v>
      </c>
      <c r="G1330" s="456" t="s">
        <v>3017</v>
      </c>
      <c r="H1330" s="39" t="s">
        <v>1801</v>
      </c>
      <c r="I1330" s="39" t="s">
        <v>1801</v>
      </c>
    </row>
    <row r="1331" spans="1:9" ht="24.75" customHeight="1" x14ac:dyDescent="0.3">
      <c r="A1331" s="58" t="s">
        <v>1801</v>
      </c>
      <c r="B1331" s="21" t="str">
        <f t="shared" si="21"/>
        <v>12MĨ THUẬT1</v>
      </c>
      <c r="C1331" s="94" t="s">
        <v>2362</v>
      </c>
      <c r="D1331" s="229" t="s">
        <v>523</v>
      </c>
      <c r="E1331" s="229">
        <v>1</v>
      </c>
      <c r="F1331" s="229">
        <v>12</v>
      </c>
      <c r="G1331" s="457" t="s">
        <v>3017</v>
      </c>
      <c r="H1331" s="39" t="s">
        <v>1801</v>
      </c>
      <c r="I1331" s="39" t="s">
        <v>1801</v>
      </c>
    </row>
    <row r="1332" spans="1:9" ht="24.75" customHeight="1" x14ac:dyDescent="0.3">
      <c r="A1332" s="58" t="s">
        <v>1801</v>
      </c>
      <c r="B1332" s="21" t="str">
        <f t="shared" si="21"/>
        <v>13MĨ THUẬT1</v>
      </c>
      <c r="C1332" s="94" t="s">
        <v>2362</v>
      </c>
      <c r="D1332" s="229" t="s">
        <v>524</v>
      </c>
      <c r="E1332" s="229">
        <v>1</v>
      </c>
      <c r="F1332" s="229">
        <v>13</v>
      </c>
      <c r="G1332" s="458" t="s">
        <v>3018</v>
      </c>
      <c r="H1332" s="39" t="s">
        <v>1801</v>
      </c>
      <c r="I1332" s="39" t="s">
        <v>1801</v>
      </c>
    </row>
    <row r="1333" spans="1:9" ht="24.75" customHeight="1" x14ac:dyDescent="0.3">
      <c r="A1333" s="58" t="s">
        <v>1801</v>
      </c>
      <c r="B1333" s="21" t="str">
        <f t="shared" si="21"/>
        <v>14MĨ THUẬT1</v>
      </c>
      <c r="C1333" s="94" t="s">
        <v>2362</v>
      </c>
      <c r="D1333" s="229" t="s">
        <v>525</v>
      </c>
      <c r="E1333" s="229">
        <v>1</v>
      </c>
      <c r="F1333" s="229">
        <v>14</v>
      </c>
      <c r="G1333" s="459" t="s">
        <v>3019</v>
      </c>
      <c r="H1333" s="39" t="s">
        <v>1801</v>
      </c>
      <c r="I1333" s="39" t="s">
        <v>1801</v>
      </c>
    </row>
    <row r="1334" spans="1:9" ht="24.75" customHeight="1" x14ac:dyDescent="0.3">
      <c r="A1334" s="58" t="s">
        <v>1801</v>
      </c>
      <c r="B1334" s="21" t="str">
        <f t="shared" si="21"/>
        <v>15MĨ THUẬT1</v>
      </c>
      <c r="C1334" s="94" t="s">
        <v>2362</v>
      </c>
      <c r="D1334" s="229" t="s">
        <v>526</v>
      </c>
      <c r="E1334" s="229">
        <v>1</v>
      </c>
      <c r="F1334" s="229">
        <v>15</v>
      </c>
      <c r="G1334" s="460" t="s">
        <v>3020</v>
      </c>
      <c r="H1334" s="39" t="s">
        <v>1801</v>
      </c>
      <c r="I1334" s="39" t="s">
        <v>1801</v>
      </c>
    </row>
    <row r="1335" spans="1:9" ht="24.75" customHeight="1" x14ac:dyDescent="0.3">
      <c r="A1335" s="58" t="s">
        <v>1801</v>
      </c>
      <c r="B1335" s="21" t="str">
        <f t="shared" si="21"/>
        <v>16MĨ THUẬT1</v>
      </c>
      <c r="C1335" s="94" t="s">
        <v>2362</v>
      </c>
      <c r="D1335" s="229" t="s">
        <v>1777</v>
      </c>
      <c r="E1335" s="229">
        <v>1</v>
      </c>
      <c r="F1335" s="229">
        <v>16</v>
      </c>
      <c r="G1335" s="461" t="s">
        <v>3021</v>
      </c>
      <c r="H1335" s="39" t="s">
        <v>1801</v>
      </c>
      <c r="I1335" s="39" t="s">
        <v>1801</v>
      </c>
    </row>
    <row r="1336" spans="1:9" ht="24.75" customHeight="1" x14ac:dyDescent="0.3">
      <c r="A1336" s="58" t="s">
        <v>1801</v>
      </c>
      <c r="B1336" s="21" t="str">
        <f t="shared" si="21"/>
        <v>17MĨ THUẬT1</v>
      </c>
      <c r="C1336" s="94" t="s">
        <v>2362</v>
      </c>
      <c r="D1336" s="229" t="s">
        <v>1778</v>
      </c>
      <c r="E1336" s="229">
        <v>1</v>
      </c>
      <c r="F1336" s="229">
        <v>17</v>
      </c>
      <c r="G1336" s="462" t="s">
        <v>3022</v>
      </c>
      <c r="H1336" s="39" t="s">
        <v>1801</v>
      </c>
      <c r="I1336" s="39" t="s">
        <v>1801</v>
      </c>
    </row>
    <row r="1337" spans="1:9" ht="24.75" customHeight="1" x14ac:dyDescent="0.3">
      <c r="A1337" s="58" t="s">
        <v>1801</v>
      </c>
      <c r="B1337" s="21" t="str">
        <f t="shared" si="21"/>
        <v>18MĨ THUẬT1</v>
      </c>
      <c r="C1337" s="94" t="s">
        <v>2362</v>
      </c>
      <c r="D1337" s="229" t="s">
        <v>1779</v>
      </c>
      <c r="E1337" s="229">
        <v>1</v>
      </c>
      <c r="F1337" s="229">
        <v>18</v>
      </c>
      <c r="G1337" s="463" t="s">
        <v>3023</v>
      </c>
      <c r="H1337" s="39" t="s">
        <v>1801</v>
      </c>
      <c r="I1337" s="39" t="s">
        <v>1801</v>
      </c>
    </row>
    <row r="1338" spans="1:9" ht="24.75" customHeight="1" x14ac:dyDescent="0.3">
      <c r="A1338" s="58" t="s">
        <v>1801</v>
      </c>
      <c r="B1338" s="21" t="str">
        <f t="shared" si="21"/>
        <v>19MĨ THUẬT1</v>
      </c>
      <c r="C1338" s="94" t="s">
        <v>2362</v>
      </c>
      <c r="D1338" s="229" t="s">
        <v>1780</v>
      </c>
      <c r="E1338" s="229">
        <v>1</v>
      </c>
      <c r="F1338" s="229">
        <v>19</v>
      </c>
      <c r="G1338" s="464" t="s">
        <v>3024</v>
      </c>
      <c r="H1338" s="39" t="s">
        <v>1801</v>
      </c>
      <c r="I1338" s="39" t="s">
        <v>1801</v>
      </c>
    </row>
    <row r="1339" spans="1:9" ht="24.75" customHeight="1" x14ac:dyDescent="0.3">
      <c r="A1339" s="58" t="s">
        <v>1801</v>
      </c>
      <c r="B1339" s="21" t="str">
        <f t="shared" si="21"/>
        <v>20MĨ THUẬT1</v>
      </c>
      <c r="C1339" s="94" t="s">
        <v>2362</v>
      </c>
      <c r="D1339" s="229" t="s">
        <v>1781</v>
      </c>
      <c r="E1339" s="229">
        <v>1</v>
      </c>
      <c r="F1339" s="229">
        <v>20</v>
      </c>
      <c r="G1339" s="465" t="s">
        <v>3025</v>
      </c>
      <c r="H1339" s="39" t="s">
        <v>1801</v>
      </c>
      <c r="I1339" s="39" t="s">
        <v>1801</v>
      </c>
    </row>
    <row r="1340" spans="1:9" ht="24.75" customHeight="1" x14ac:dyDescent="0.3">
      <c r="A1340" s="58" t="s">
        <v>1801</v>
      </c>
      <c r="B1340" s="21" t="str">
        <f t="shared" si="21"/>
        <v>21MĨ THUẬT1</v>
      </c>
      <c r="C1340" s="94" t="s">
        <v>2362</v>
      </c>
      <c r="D1340" s="229" t="s">
        <v>464</v>
      </c>
      <c r="E1340" s="229">
        <v>1</v>
      </c>
      <c r="F1340" s="229">
        <v>21</v>
      </c>
      <c r="G1340" s="466" t="s">
        <v>3026</v>
      </c>
      <c r="H1340" s="39" t="s">
        <v>1801</v>
      </c>
      <c r="I1340" s="39" t="s">
        <v>1801</v>
      </c>
    </row>
    <row r="1341" spans="1:9" ht="24.75" customHeight="1" x14ac:dyDescent="0.3">
      <c r="A1341" s="58" t="s">
        <v>1801</v>
      </c>
      <c r="B1341" s="21" t="str">
        <f t="shared" si="21"/>
        <v>22MĨ THUẬT1</v>
      </c>
      <c r="C1341" s="94" t="s">
        <v>2362</v>
      </c>
      <c r="D1341" s="229" t="s">
        <v>465</v>
      </c>
      <c r="E1341" s="229">
        <v>1</v>
      </c>
      <c r="F1341" s="229">
        <v>22</v>
      </c>
      <c r="G1341" s="467" t="s">
        <v>3027</v>
      </c>
      <c r="H1341" s="39" t="s">
        <v>1801</v>
      </c>
      <c r="I1341" s="39" t="s">
        <v>1801</v>
      </c>
    </row>
    <row r="1342" spans="1:9" ht="24.75" customHeight="1" x14ac:dyDescent="0.3">
      <c r="A1342" s="58" t="s">
        <v>1801</v>
      </c>
      <c r="B1342" s="21" t="str">
        <f t="shared" si="21"/>
        <v>23MĨ THUẬT1</v>
      </c>
      <c r="C1342" s="94" t="s">
        <v>2362</v>
      </c>
      <c r="D1342" s="229" t="s">
        <v>283</v>
      </c>
      <c r="E1342" s="229">
        <v>1</v>
      </c>
      <c r="F1342" s="229">
        <v>23</v>
      </c>
      <c r="G1342" s="468" t="s">
        <v>3028</v>
      </c>
      <c r="H1342" s="39" t="s">
        <v>1801</v>
      </c>
      <c r="I1342" s="39" t="s">
        <v>1801</v>
      </c>
    </row>
    <row r="1343" spans="1:9" ht="24.75" customHeight="1" x14ac:dyDescent="0.3">
      <c r="A1343" s="58" t="s">
        <v>1801</v>
      </c>
      <c r="B1343" s="21" t="str">
        <f t="shared" si="21"/>
        <v>24MĨ THUẬT1</v>
      </c>
      <c r="C1343" s="94" t="s">
        <v>2362</v>
      </c>
      <c r="D1343" s="229" t="s">
        <v>284</v>
      </c>
      <c r="E1343" s="229">
        <v>1</v>
      </c>
      <c r="F1343" s="229">
        <v>24</v>
      </c>
      <c r="G1343" s="469" t="s">
        <v>3026</v>
      </c>
      <c r="H1343" s="39" t="s">
        <v>1801</v>
      </c>
      <c r="I1343" s="39" t="s">
        <v>1801</v>
      </c>
    </row>
    <row r="1344" spans="1:9" ht="24.75" customHeight="1" x14ac:dyDescent="0.3">
      <c r="A1344" s="58" t="s">
        <v>1801</v>
      </c>
      <c r="B1344" s="21" t="str">
        <f t="shared" si="21"/>
        <v>25MĨ THUẬT1</v>
      </c>
      <c r="C1344" s="94" t="s">
        <v>2362</v>
      </c>
      <c r="D1344" s="229" t="s">
        <v>285</v>
      </c>
      <c r="E1344" s="229">
        <v>1</v>
      </c>
      <c r="F1344" s="229">
        <v>25</v>
      </c>
      <c r="G1344" s="470" t="s">
        <v>3029</v>
      </c>
      <c r="H1344" s="39" t="s">
        <v>1801</v>
      </c>
      <c r="I1344" s="39" t="s">
        <v>1801</v>
      </c>
    </row>
    <row r="1345" spans="1:9" ht="24.75" customHeight="1" x14ac:dyDescent="0.3">
      <c r="A1345" s="58" t="s">
        <v>1801</v>
      </c>
      <c r="B1345" s="21" t="str">
        <f t="shared" si="21"/>
        <v>26MĨ THUẬT1</v>
      </c>
      <c r="C1345" s="94" t="s">
        <v>2362</v>
      </c>
      <c r="D1345" s="229" t="s">
        <v>286</v>
      </c>
      <c r="E1345" s="229">
        <v>1</v>
      </c>
      <c r="F1345" s="229">
        <v>26</v>
      </c>
      <c r="G1345" s="471" t="s">
        <v>3030</v>
      </c>
      <c r="H1345" s="39" t="s">
        <v>1801</v>
      </c>
      <c r="I1345" s="39" t="s">
        <v>1801</v>
      </c>
    </row>
    <row r="1346" spans="1:9" ht="24.75" customHeight="1" x14ac:dyDescent="0.3">
      <c r="A1346" s="58" t="s">
        <v>1801</v>
      </c>
      <c r="B1346" s="21" t="str">
        <f t="shared" si="21"/>
        <v>27MĨ THUẬT1</v>
      </c>
      <c r="C1346" s="94" t="s">
        <v>2362</v>
      </c>
      <c r="D1346" s="229" t="s">
        <v>455</v>
      </c>
      <c r="E1346" s="229">
        <v>1</v>
      </c>
      <c r="F1346" s="229">
        <v>27</v>
      </c>
      <c r="G1346" s="472" t="s">
        <v>3031</v>
      </c>
      <c r="H1346" s="39" t="s">
        <v>1801</v>
      </c>
      <c r="I1346" s="39" t="s">
        <v>1801</v>
      </c>
    </row>
    <row r="1347" spans="1:9" ht="24.75" customHeight="1" x14ac:dyDescent="0.3">
      <c r="A1347" s="58" t="s">
        <v>1801</v>
      </c>
      <c r="B1347" s="21" t="str">
        <f t="shared" si="21"/>
        <v>28MĨ THUẬT1</v>
      </c>
      <c r="C1347" s="94" t="s">
        <v>2362</v>
      </c>
      <c r="D1347" s="229" t="s">
        <v>456</v>
      </c>
      <c r="E1347" s="229">
        <v>1</v>
      </c>
      <c r="F1347" s="229">
        <v>28</v>
      </c>
      <c r="G1347" s="473" t="s">
        <v>3032</v>
      </c>
      <c r="H1347" s="39" t="s">
        <v>1801</v>
      </c>
      <c r="I1347" s="39" t="s">
        <v>1801</v>
      </c>
    </row>
    <row r="1348" spans="1:9" ht="24.75" customHeight="1" x14ac:dyDescent="0.3">
      <c r="A1348" s="58" t="s">
        <v>1801</v>
      </c>
      <c r="B1348" s="21" t="str">
        <f t="shared" si="21"/>
        <v>29MĨ THUẬT1</v>
      </c>
      <c r="C1348" s="94" t="s">
        <v>2362</v>
      </c>
      <c r="D1348" s="229" t="s">
        <v>457</v>
      </c>
      <c r="E1348" s="229">
        <v>1</v>
      </c>
      <c r="F1348" s="229">
        <v>29</v>
      </c>
      <c r="G1348" s="474" t="s">
        <v>3033</v>
      </c>
      <c r="H1348" s="39" t="s">
        <v>1801</v>
      </c>
      <c r="I1348" s="39" t="s">
        <v>1801</v>
      </c>
    </row>
    <row r="1349" spans="1:9" ht="24.75" customHeight="1" x14ac:dyDescent="0.3">
      <c r="A1349" s="58" t="s">
        <v>1801</v>
      </c>
      <c r="B1349" s="21" t="str">
        <f t="shared" si="21"/>
        <v>30MĨ THUẬT1</v>
      </c>
      <c r="C1349" s="94" t="s">
        <v>2362</v>
      </c>
      <c r="D1349" s="229" t="s">
        <v>458</v>
      </c>
      <c r="E1349" s="229">
        <v>1</v>
      </c>
      <c r="F1349" s="229">
        <v>30</v>
      </c>
      <c r="G1349" s="475" t="s">
        <v>3034</v>
      </c>
      <c r="H1349" s="39" t="s">
        <v>1801</v>
      </c>
      <c r="I1349" s="39" t="s">
        <v>1801</v>
      </c>
    </row>
    <row r="1350" spans="1:9" ht="24.75" customHeight="1" x14ac:dyDescent="0.3">
      <c r="A1350" s="58" t="s">
        <v>1801</v>
      </c>
      <c r="B1350" s="21" t="str">
        <f t="shared" si="21"/>
        <v>31MĨ THUẬT1</v>
      </c>
      <c r="C1350" s="94" t="s">
        <v>2362</v>
      </c>
      <c r="D1350" s="229" t="s">
        <v>1593</v>
      </c>
      <c r="E1350" s="229">
        <v>1</v>
      </c>
      <c r="F1350" s="229">
        <v>31</v>
      </c>
      <c r="G1350" s="476" t="s">
        <v>3035</v>
      </c>
      <c r="H1350" s="39" t="s">
        <v>1801</v>
      </c>
      <c r="I1350" s="39" t="s">
        <v>1801</v>
      </c>
    </row>
    <row r="1351" spans="1:9" ht="24.75" customHeight="1" x14ac:dyDescent="0.3">
      <c r="A1351" s="58" t="s">
        <v>1801</v>
      </c>
      <c r="B1351" s="21" t="str">
        <f t="shared" si="21"/>
        <v>32MĨ THUẬT1</v>
      </c>
      <c r="C1351" s="94" t="s">
        <v>2362</v>
      </c>
      <c r="D1351" s="229" t="s">
        <v>1594</v>
      </c>
      <c r="E1351" s="229">
        <v>1</v>
      </c>
      <c r="F1351" s="229">
        <v>32</v>
      </c>
      <c r="G1351" s="477" t="s">
        <v>3036</v>
      </c>
      <c r="H1351" s="39" t="s">
        <v>1801</v>
      </c>
      <c r="I1351" s="39" t="s">
        <v>1801</v>
      </c>
    </row>
    <row r="1352" spans="1:9" ht="24.75" customHeight="1" x14ac:dyDescent="0.3">
      <c r="A1352" s="58" t="s">
        <v>1801</v>
      </c>
      <c r="B1352" s="21" t="str">
        <f t="shared" ref="B1352:B1357" si="22">D1352&amp;C1352&amp;E1352</f>
        <v>33MĨ THUẬT1</v>
      </c>
      <c r="C1352" s="94" t="s">
        <v>2362</v>
      </c>
      <c r="D1352" s="229" t="s">
        <v>1595</v>
      </c>
      <c r="E1352" s="229">
        <v>1</v>
      </c>
      <c r="F1352" s="229">
        <v>33</v>
      </c>
      <c r="G1352" s="478" t="s">
        <v>3037</v>
      </c>
      <c r="H1352" s="39" t="s">
        <v>1801</v>
      </c>
      <c r="I1352" s="39" t="s">
        <v>1801</v>
      </c>
    </row>
    <row r="1353" spans="1:9" ht="24.75" customHeight="1" x14ac:dyDescent="0.3">
      <c r="B1353" s="21" t="str">
        <f t="shared" si="22"/>
        <v>34MĨ THUẬT1</v>
      </c>
      <c r="C1353" s="94" t="s">
        <v>2362</v>
      </c>
      <c r="D1353" s="229" t="s">
        <v>1596</v>
      </c>
      <c r="E1353" s="229">
        <v>1</v>
      </c>
      <c r="F1353" s="229">
        <v>34</v>
      </c>
      <c r="G1353" s="479" t="s">
        <v>3038</v>
      </c>
    </row>
    <row r="1354" spans="1:9" ht="24.75" customHeight="1" x14ac:dyDescent="0.3">
      <c r="B1354" s="21" t="str">
        <f t="shared" si="22"/>
        <v>35MĨ THUẬT1</v>
      </c>
      <c r="C1354" s="94" t="s">
        <v>2362</v>
      </c>
      <c r="D1354" s="229" t="s">
        <v>1597</v>
      </c>
      <c r="E1354" s="229">
        <v>1</v>
      </c>
      <c r="F1354" s="229">
        <v>35</v>
      </c>
      <c r="G1354" s="480" t="s">
        <v>3039</v>
      </c>
    </row>
    <row r="1355" spans="1:9" ht="24.75" customHeight="1" x14ac:dyDescent="0.3">
      <c r="A1355" s="58" t="s">
        <v>1801</v>
      </c>
      <c r="B1355" s="21" t="str">
        <f t="shared" si="22"/>
        <v>36MĨ THUẬT1</v>
      </c>
      <c r="C1355" s="94" t="s">
        <v>2362</v>
      </c>
      <c r="D1355" s="229" t="s">
        <v>2203</v>
      </c>
      <c r="E1355" s="229">
        <v>1</v>
      </c>
      <c r="F1355" s="229">
        <v>36</v>
      </c>
      <c r="G1355" s="202" t="s">
        <v>616</v>
      </c>
      <c r="H1355" s="39" t="s">
        <v>1801</v>
      </c>
      <c r="I1355" s="39" t="s">
        <v>1801</v>
      </c>
    </row>
    <row r="1356" spans="1:9" ht="24.75" customHeight="1" x14ac:dyDescent="0.3">
      <c r="A1356" s="58" t="s">
        <v>1801</v>
      </c>
      <c r="B1356" s="21" t="str">
        <f t="shared" si="22"/>
        <v>37MĨ THUẬT1</v>
      </c>
      <c r="C1356" s="94" t="s">
        <v>2362</v>
      </c>
      <c r="D1356" s="229" t="s">
        <v>2204</v>
      </c>
      <c r="E1356" s="229">
        <v>1</v>
      </c>
      <c r="F1356" s="229">
        <v>37</v>
      </c>
      <c r="G1356" s="202" t="s">
        <v>2093</v>
      </c>
      <c r="H1356" s="39" t="s">
        <v>1801</v>
      </c>
      <c r="I1356" s="39" t="s">
        <v>1801</v>
      </c>
    </row>
    <row r="1357" spans="1:9" ht="24.75" customHeight="1" x14ac:dyDescent="0.3">
      <c r="A1357" s="58" t="s">
        <v>1801</v>
      </c>
      <c r="B1357" s="55" t="str">
        <f t="shared" si="22"/>
        <v xml:space="preserve">   </v>
      </c>
      <c r="C1357" s="53" t="s">
        <v>1801</v>
      </c>
      <c r="D1357" s="259" t="s">
        <v>1801</v>
      </c>
      <c r="E1357" s="259" t="s">
        <v>1801</v>
      </c>
      <c r="F1357" s="259" t="s">
        <v>1801</v>
      </c>
      <c r="G1357" s="223" t="s">
        <v>1801</v>
      </c>
      <c r="H1357" s="39" t="s">
        <v>1801</v>
      </c>
      <c r="I1357" s="39" t="s">
        <v>1801</v>
      </c>
    </row>
    <row r="1358" spans="1:9" ht="24.75" customHeight="1" x14ac:dyDescent="0.3">
      <c r="A1358" s="36" t="s">
        <v>516</v>
      </c>
      <c r="B1358" s="1" t="str">
        <f t="shared" ref="B1358:B1412" si="23">D1358&amp;C1358&amp;E1358</f>
        <v/>
      </c>
      <c r="C1358" s="96"/>
      <c r="D1358" s="199"/>
      <c r="E1358" s="199"/>
      <c r="F1358" s="199"/>
      <c r="G1358" s="199"/>
      <c r="H1358" s="39" t="s">
        <v>1801</v>
      </c>
      <c r="I1358" s="39" t="s">
        <v>1801</v>
      </c>
    </row>
    <row r="1359" spans="1:9" ht="24.75" customHeight="1" x14ac:dyDescent="0.3">
      <c r="A1359" s="36"/>
      <c r="B1359" s="20" t="str">
        <f>D1359&amp;C1359&amp;E1359</f>
        <v>1SHL1</v>
      </c>
      <c r="C1359" s="69" t="s">
        <v>2851</v>
      </c>
      <c r="D1359" s="261">
        <v>1</v>
      </c>
      <c r="E1359" s="261">
        <v>1</v>
      </c>
      <c r="F1359" s="261">
        <v>1</v>
      </c>
      <c r="G1359" s="450" t="s">
        <v>2887</v>
      </c>
      <c r="I1359" s="39" t="s">
        <v>1801</v>
      </c>
    </row>
    <row r="1360" spans="1:9" ht="24.75" customHeight="1" x14ac:dyDescent="0.3">
      <c r="A1360" s="36"/>
      <c r="B1360" s="20" t="str">
        <f>D1360&amp;C1360&amp;E1360</f>
        <v>2SHL1</v>
      </c>
      <c r="C1360" s="69" t="s">
        <v>2851</v>
      </c>
      <c r="D1360" s="261">
        <v>2</v>
      </c>
      <c r="E1360" s="261">
        <v>1</v>
      </c>
      <c r="F1360" s="261">
        <v>2</v>
      </c>
      <c r="G1360" s="450" t="s">
        <v>2888</v>
      </c>
      <c r="I1360" s="39" t="s">
        <v>1801</v>
      </c>
    </row>
    <row r="1361" spans="1:9" ht="24.75" customHeight="1" x14ac:dyDescent="0.3">
      <c r="A1361" s="36"/>
      <c r="B1361" s="20" t="str">
        <f t="shared" si="23"/>
        <v>3SHL1</v>
      </c>
      <c r="C1361" s="69" t="s">
        <v>2851</v>
      </c>
      <c r="D1361" s="261">
        <v>3</v>
      </c>
      <c r="E1361" s="261">
        <v>1</v>
      </c>
      <c r="F1361" s="261">
        <v>3</v>
      </c>
      <c r="G1361" s="450" t="s">
        <v>2887</v>
      </c>
      <c r="H1361" s="39" t="s">
        <v>1801</v>
      </c>
      <c r="I1361" s="39" t="s">
        <v>1801</v>
      </c>
    </row>
    <row r="1362" spans="1:9" ht="24.75" customHeight="1" x14ac:dyDescent="0.3">
      <c r="A1362" s="36"/>
      <c r="B1362" s="20" t="str">
        <f t="shared" si="23"/>
        <v>4SHL1</v>
      </c>
      <c r="C1362" s="69" t="s">
        <v>2851</v>
      </c>
      <c r="D1362" s="261">
        <v>4</v>
      </c>
      <c r="E1362" s="261">
        <v>1</v>
      </c>
      <c r="F1362" s="261">
        <v>4</v>
      </c>
      <c r="G1362" s="450" t="s">
        <v>2889</v>
      </c>
      <c r="H1362" s="39" t="s">
        <v>1801</v>
      </c>
      <c r="I1362" s="39" t="s">
        <v>1801</v>
      </c>
    </row>
    <row r="1363" spans="1:9" ht="24.75" customHeight="1" x14ac:dyDescent="0.3">
      <c r="A1363" s="36"/>
      <c r="B1363" s="20" t="str">
        <f t="shared" si="23"/>
        <v>5SHL1</v>
      </c>
      <c r="C1363" s="69" t="s">
        <v>2851</v>
      </c>
      <c r="D1363" s="261">
        <v>5</v>
      </c>
      <c r="E1363" s="261">
        <v>1</v>
      </c>
      <c r="F1363" s="261">
        <v>5</v>
      </c>
      <c r="G1363" s="450" t="s">
        <v>2890</v>
      </c>
      <c r="H1363" s="39" t="s">
        <v>1801</v>
      </c>
      <c r="I1363" s="39" t="s">
        <v>1801</v>
      </c>
    </row>
    <row r="1364" spans="1:9" ht="24.75" customHeight="1" x14ac:dyDescent="0.3">
      <c r="A1364" s="36"/>
      <c r="B1364" s="20" t="str">
        <f t="shared" si="23"/>
        <v>6SHL1</v>
      </c>
      <c r="C1364" s="69" t="s">
        <v>2851</v>
      </c>
      <c r="D1364" s="261">
        <v>6</v>
      </c>
      <c r="E1364" s="261">
        <v>1</v>
      </c>
      <c r="F1364" s="261">
        <v>6</v>
      </c>
      <c r="G1364" s="450" t="s">
        <v>2891</v>
      </c>
      <c r="H1364" s="39" t="s">
        <v>1801</v>
      </c>
      <c r="I1364" s="39" t="s">
        <v>1801</v>
      </c>
    </row>
    <row r="1365" spans="1:9" ht="24.75" customHeight="1" x14ac:dyDescent="0.3">
      <c r="A1365" s="36"/>
      <c r="B1365" s="20" t="str">
        <f t="shared" si="23"/>
        <v>7SHL1</v>
      </c>
      <c r="C1365" s="69" t="s">
        <v>2851</v>
      </c>
      <c r="D1365" s="261">
        <v>7</v>
      </c>
      <c r="E1365" s="261">
        <v>1</v>
      </c>
      <c r="F1365" s="261">
        <v>7</v>
      </c>
      <c r="G1365" s="450" t="s">
        <v>2890</v>
      </c>
      <c r="H1365" s="39" t="s">
        <v>1801</v>
      </c>
      <c r="I1365" s="39" t="s">
        <v>1801</v>
      </c>
    </row>
    <row r="1366" spans="1:9" ht="24.75" customHeight="1" x14ac:dyDescent="0.3">
      <c r="A1366" s="36"/>
      <c r="B1366" s="20" t="str">
        <f t="shared" si="23"/>
        <v>8SHL1</v>
      </c>
      <c r="C1366" s="69" t="s">
        <v>2851</v>
      </c>
      <c r="D1366" s="261">
        <v>8</v>
      </c>
      <c r="E1366" s="261">
        <v>1</v>
      </c>
      <c r="F1366" s="261">
        <v>8</v>
      </c>
      <c r="G1366" s="450" t="s">
        <v>2892</v>
      </c>
      <c r="H1366" s="39" t="s">
        <v>1801</v>
      </c>
      <c r="I1366" s="39" t="s">
        <v>1801</v>
      </c>
    </row>
    <row r="1367" spans="1:9" ht="24.75" customHeight="1" x14ac:dyDescent="0.3">
      <c r="A1367" s="36"/>
      <c r="B1367" s="20" t="str">
        <f t="shared" si="23"/>
        <v>9SHL1</v>
      </c>
      <c r="C1367" s="69" t="s">
        <v>2851</v>
      </c>
      <c r="D1367" s="261">
        <v>9</v>
      </c>
      <c r="E1367" s="261">
        <v>1</v>
      </c>
      <c r="F1367" s="261">
        <v>9</v>
      </c>
      <c r="G1367" s="450" t="s">
        <v>2890</v>
      </c>
      <c r="H1367" s="39" t="s">
        <v>1801</v>
      </c>
      <c r="I1367" s="39" t="s">
        <v>1801</v>
      </c>
    </row>
    <row r="1368" spans="1:9" ht="24.75" customHeight="1" x14ac:dyDescent="0.3">
      <c r="A1368" s="36"/>
      <c r="B1368" s="20" t="str">
        <f t="shared" si="23"/>
        <v>10SHL1</v>
      </c>
      <c r="C1368" s="69" t="s">
        <v>2851</v>
      </c>
      <c r="D1368" s="261">
        <v>10</v>
      </c>
      <c r="E1368" s="261">
        <v>1</v>
      </c>
      <c r="F1368" s="261">
        <v>10</v>
      </c>
      <c r="G1368" s="450" t="s">
        <v>2893</v>
      </c>
      <c r="H1368" s="39" t="s">
        <v>1801</v>
      </c>
      <c r="I1368" s="39" t="s">
        <v>1801</v>
      </c>
    </row>
    <row r="1369" spans="1:9" ht="24.75" customHeight="1" x14ac:dyDescent="0.3">
      <c r="A1369" s="36"/>
      <c r="B1369" s="20" t="str">
        <f t="shared" si="23"/>
        <v>11SHL1</v>
      </c>
      <c r="C1369" s="69" t="s">
        <v>2851</v>
      </c>
      <c r="D1369" s="261">
        <v>11</v>
      </c>
      <c r="E1369" s="261">
        <v>1</v>
      </c>
      <c r="F1369" s="261">
        <v>11</v>
      </c>
      <c r="G1369" s="450" t="s">
        <v>2887</v>
      </c>
      <c r="H1369" s="39" t="s">
        <v>1801</v>
      </c>
      <c r="I1369" s="39" t="s">
        <v>1801</v>
      </c>
    </row>
    <row r="1370" spans="1:9" ht="24.75" customHeight="1" x14ac:dyDescent="0.3">
      <c r="A1370" s="36"/>
      <c r="B1370" s="20" t="str">
        <f t="shared" si="23"/>
        <v>12SHL1</v>
      </c>
      <c r="C1370" s="69" t="s">
        <v>2851</v>
      </c>
      <c r="D1370" s="261">
        <v>12</v>
      </c>
      <c r="E1370" s="261">
        <v>1</v>
      </c>
      <c r="F1370" s="261">
        <v>12</v>
      </c>
      <c r="G1370" s="450" t="s">
        <v>2894</v>
      </c>
      <c r="H1370" s="39" t="s">
        <v>1801</v>
      </c>
      <c r="I1370" s="39" t="s">
        <v>1801</v>
      </c>
    </row>
    <row r="1371" spans="1:9" ht="24.75" customHeight="1" x14ac:dyDescent="0.3">
      <c r="A1371" s="36"/>
      <c r="B1371" s="20" t="str">
        <f t="shared" si="23"/>
        <v>13SHL1</v>
      </c>
      <c r="C1371" s="69" t="s">
        <v>2851</v>
      </c>
      <c r="D1371" s="261">
        <v>13</v>
      </c>
      <c r="E1371" s="261">
        <v>1</v>
      </c>
      <c r="F1371" s="261">
        <v>13</v>
      </c>
      <c r="G1371" s="450" t="s">
        <v>2887</v>
      </c>
      <c r="H1371" s="39" t="s">
        <v>1801</v>
      </c>
      <c r="I1371" s="39" t="s">
        <v>1801</v>
      </c>
    </row>
    <row r="1372" spans="1:9" ht="24.75" customHeight="1" x14ac:dyDescent="0.3">
      <c r="A1372" s="36"/>
      <c r="B1372" s="20" t="str">
        <f t="shared" si="23"/>
        <v>14SHL1</v>
      </c>
      <c r="C1372" s="69" t="s">
        <v>2851</v>
      </c>
      <c r="D1372" s="261">
        <v>14</v>
      </c>
      <c r="E1372" s="261">
        <v>1</v>
      </c>
      <c r="F1372" s="261">
        <v>14</v>
      </c>
      <c r="G1372" s="450" t="s">
        <v>2895</v>
      </c>
      <c r="H1372" s="39" t="s">
        <v>1801</v>
      </c>
      <c r="I1372" s="39" t="s">
        <v>1801</v>
      </c>
    </row>
    <row r="1373" spans="1:9" ht="24.75" customHeight="1" x14ac:dyDescent="0.3">
      <c r="A1373" s="36"/>
      <c r="B1373" s="20" t="str">
        <f t="shared" si="23"/>
        <v>15SHL1</v>
      </c>
      <c r="C1373" s="69" t="s">
        <v>2851</v>
      </c>
      <c r="D1373" s="261">
        <v>15</v>
      </c>
      <c r="E1373" s="261">
        <v>1</v>
      </c>
      <c r="F1373" s="261">
        <v>15</v>
      </c>
      <c r="G1373" s="450" t="s">
        <v>2887</v>
      </c>
      <c r="H1373" s="39" t="s">
        <v>1801</v>
      </c>
      <c r="I1373" s="39" t="s">
        <v>1801</v>
      </c>
    </row>
    <row r="1374" spans="1:9" ht="24.75" customHeight="1" x14ac:dyDescent="0.3">
      <c r="A1374" s="36"/>
      <c r="B1374" s="20" t="str">
        <f t="shared" si="23"/>
        <v>16SHL1</v>
      </c>
      <c r="C1374" s="69" t="s">
        <v>2851</v>
      </c>
      <c r="D1374" s="261">
        <v>16</v>
      </c>
      <c r="E1374" s="261">
        <v>1</v>
      </c>
      <c r="F1374" s="261">
        <v>16</v>
      </c>
      <c r="G1374" s="450" t="s">
        <v>2896</v>
      </c>
      <c r="H1374" s="39" t="s">
        <v>1801</v>
      </c>
      <c r="I1374" s="39" t="s">
        <v>1801</v>
      </c>
    </row>
    <row r="1375" spans="1:9" ht="24.75" customHeight="1" x14ac:dyDescent="0.3">
      <c r="A1375" s="36"/>
      <c r="B1375" s="20" t="str">
        <f t="shared" si="23"/>
        <v>17SHL1</v>
      </c>
      <c r="C1375" s="69" t="s">
        <v>2851</v>
      </c>
      <c r="D1375" s="261">
        <v>17</v>
      </c>
      <c r="E1375" s="261">
        <v>1</v>
      </c>
      <c r="F1375" s="261">
        <v>17</v>
      </c>
      <c r="G1375" s="450" t="s">
        <v>2887</v>
      </c>
      <c r="H1375" s="39" t="s">
        <v>1801</v>
      </c>
      <c r="I1375" s="39" t="s">
        <v>1801</v>
      </c>
    </row>
    <row r="1376" spans="1:9" ht="24.75" customHeight="1" x14ac:dyDescent="0.3">
      <c r="A1376" s="36"/>
      <c r="B1376" s="20" t="str">
        <f t="shared" si="23"/>
        <v>18SHL1</v>
      </c>
      <c r="C1376" s="69" t="s">
        <v>2851</v>
      </c>
      <c r="D1376" s="261">
        <v>18</v>
      </c>
      <c r="E1376" s="261">
        <v>1</v>
      </c>
      <c r="F1376" s="261">
        <v>18</v>
      </c>
      <c r="G1376" s="450" t="s">
        <v>2897</v>
      </c>
      <c r="H1376" s="39" t="s">
        <v>1801</v>
      </c>
      <c r="I1376" s="39" t="s">
        <v>1801</v>
      </c>
    </row>
    <row r="1377" spans="1:9" ht="24.75" customHeight="1" x14ac:dyDescent="0.3">
      <c r="A1377" s="36"/>
      <c r="B1377" s="20" t="str">
        <f t="shared" si="23"/>
        <v>19SHL1</v>
      </c>
      <c r="C1377" s="69" t="s">
        <v>2851</v>
      </c>
      <c r="D1377" s="261">
        <v>19</v>
      </c>
      <c r="E1377" s="261">
        <v>1</v>
      </c>
      <c r="F1377" s="261">
        <v>19</v>
      </c>
      <c r="G1377" s="450" t="s">
        <v>2897</v>
      </c>
      <c r="H1377" s="39" t="s">
        <v>1801</v>
      </c>
      <c r="I1377" s="39" t="s">
        <v>1801</v>
      </c>
    </row>
    <row r="1378" spans="1:9" ht="24.75" customHeight="1" x14ac:dyDescent="0.3">
      <c r="A1378" s="36"/>
      <c r="B1378" s="20" t="str">
        <f t="shared" si="23"/>
        <v>20SHL1</v>
      </c>
      <c r="C1378" s="69" t="s">
        <v>2851</v>
      </c>
      <c r="D1378" s="261">
        <v>20</v>
      </c>
      <c r="E1378" s="261">
        <v>1</v>
      </c>
      <c r="F1378" s="261">
        <v>20</v>
      </c>
      <c r="G1378" s="450" t="s">
        <v>2897</v>
      </c>
      <c r="H1378" s="39" t="s">
        <v>1801</v>
      </c>
      <c r="I1378" s="39" t="s">
        <v>1801</v>
      </c>
    </row>
    <row r="1379" spans="1:9" ht="24.75" customHeight="1" x14ac:dyDescent="0.3">
      <c r="A1379" s="36"/>
      <c r="B1379" s="20" t="str">
        <f t="shared" si="23"/>
        <v>21SHL1</v>
      </c>
      <c r="C1379" s="69" t="s">
        <v>2851</v>
      </c>
      <c r="D1379" s="261">
        <v>21</v>
      </c>
      <c r="E1379" s="261">
        <v>1</v>
      </c>
      <c r="F1379" s="261">
        <v>21</v>
      </c>
      <c r="G1379" s="450" t="s">
        <v>2898</v>
      </c>
      <c r="H1379" s="39" t="s">
        <v>1801</v>
      </c>
      <c r="I1379" s="39" t="s">
        <v>1801</v>
      </c>
    </row>
    <row r="1380" spans="1:9" ht="24.75" customHeight="1" x14ac:dyDescent="0.3">
      <c r="A1380" s="36"/>
      <c r="B1380" s="20" t="str">
        <f t="shared" si="23"/>
        <v>22SHL1</v>
      </c>
      <c r="C1380" s="69" t="s">
        <v>2851</v>
      </c>
      <c r="D1380" s="261">
        <v>22</v>
      </c>
      <c r="E1380" s="261">
        <v>1</v>
      </c>
      <c r="F1380" s="261">
        <v>22</v>
      </c>
      <c r="G1380" s="450" t="s">
        <v>2899</v>
      </c>
      <c r="H1380" s="39" t="s">
        <v>1801</v>
      </c>
      <c r="I1380" s="39" t="s">
        <v>1801</v>
      </c>
    </row>
    <row r="1381" spans="1:9" ht="24.75" customHeight="1" x14ac:dyDescent="0.3">
      <c r="A1381" s="36"/>
      <c r="B1381" s="20" t="str">
        <f t="shared" si="23"/>
        <v>23SHL1</v>
      </c>
      <c r="C1381" s="69" t="s">
        <v>2851</v>
      </c>
      <c r="D1381" s="261">
        <v>23</v>
      </c>
      <c r="E1381" s="261">
        <v>1</v>
      </c>
      <c r="F1381" s="261">
        <v>23</v>
      </c>
      <c r="G1381" s="450" t="s">
        <v>2900</v>
      </c>
      <c r="H1381" s="39" t="s">
        <v>1801</v>
      </c>
      <c r="I1381" s="39" t="s">
        <v>1801</v>
      </c>
    </row>
    <row r="1382" spans="1:9" ht="24.75" customHeight="1" x14ac:dyDescent="0.3">
      <c r="A1382" s="36"/>
      <c r="B1382" s="20" t="str">
        <f t="shared" si="23"/>
        <v>24SHL1</v>
      </c>
      <c r="C1382" s="69" t="s">
        <v>2851</v>
      </c>
      <c r="D1382" s="261">
        <v>24</v>
      </c>
      <c r="E1382" s="261">
        <v>1</v>
      </c>
      <c r="F1382" s="261">
        <v>24</v>
      </c>
      <c r="G1382" s="450" t="s">
        <v>2901</v>
      </c>
      <c r="H1382" s="39" t="s">
        <v>1801</v>
      </c>
      <c r="I1382" s="39" t="s">
        <v>1801</v>
      </c>
    </row>
    <row r="1383" spans="1:9" ht="24.75" customHeight="1" x14ac:dyDescent="0.3">
      <c r="A1383" s="36"/>
      <c r="B1383" s="20" t="str">
        <f t="shared" si="23"/>
        <v>25SHL1</v>
      </c>
      <c r="C1383" s="69" t="s">
        <v>2851</v>
      </c>
      <c r="D1383" s="261">
        <v>25</v>
      </c>
      <c r="E1383" s="261">
        <v>1</v>
      </c>
      <c r="F1383" s="261">
        <v>25</v>
      </c>
      <c r="G1383" s="450" t="s">
        <v>2900</v>
      </c>
      <c r="H1383" s="39" t="s">
        <v>1801</v>
      </c>
      <c r="I1383" s="39" t="s">
        <v>1801</v>
      </c>
    </row>
    <row r="1384" spans="1:9" ht="24.75" customHeight="1" x14ac:dyDescent="0.3">
      <c r="A1384" s="36"/>
      <c r="B1384" s="20" t="str">
        <f t="shared" si="23"/>
        <v>26SHL1</v>
      </c>
      <c r="C1384" s="69" t="s">
        <v>2851</v>
      </c>
      <c r="D1384" s="261">
        <v>26</v>
      </c>
      <c r="E1384" s="261">
        <v>1</v>
      </c>
      <c r="F1384" s="261">
        <v>26</v>
      </c>
      <c r="G1384" s="450" t="s">
        <v>2902</v>
      </c>
      <c r="H1384" s="39" t="s">
        <v>1801</v>
      </c>
      <c r="I1384" s="39" t="s">
        <v>1801</v>
      </c>
    </row>
    <row r="1385" spans="1:9" ht="24.75" customHeight="1" x14ac:dyDescent="0.3">
      <c r="A1385" s="36"/>
      <c r="B1385" s="20" t="str">
        <f t="shared" si="23"/>
        <v>27SHL1</v>
      </c>
      <c r="C1385" s="69" t="s">
        <v>2851</v>
      </c>
      <c r="D1385" s="261">
        <v>27</v>
      </c>
      <c r="E1385" s="261">
        <v>1</v>
      </c>
      <c r="F1385" s="261">
        <v>27</v>
      </c>
      <c r="G1385" s="450" t="s">
        <v>2900</v>
      </c>
      <c r="H1385" s="39" t="s">
        <v>1801</v>
      </c>
      <c r="I1385" s="39" t="s">
        <v>1801</v>
      </c>
    </row>
    <row r="1386" spans="1:9" ht="24.75" customHeight="1" x14ac:dyDescent="0.3">
      <c r="A1386" s="36"/>
      <c r="B1386" s="20" t="str">
        <f t="shared" si="23"/>
        <v>28SHL1</v>
      </c>
      <c r="C1386" s="69" t="s">
        <v>2851</v>
      </c>
      <c r="D1386" s="261">
        <v>28</v>
      </c>
      <c r="E1386" s="261">
        <v>1</v>
      </c>
      <c r="F1386" s="261">
        <v>28</v>
      </c>
      <c r="G1386" s="450" t="s">
        <v>2903</v>
      </c>
      <c r="H1386" s="39" t="s">
        <v>1801</v>
      </c>
      <c r="I1386" s="39" t="s">
        <v>1801</v>
      </c>
    </row>
    <row r="1387" spans="1:9" ht="24.75" customHeight="1" x14ac:dyDescent="0.3">
      <c r="A1387" s="36"/>
      <c r="B1387" s="20" t="str">
        <f t="shared" si="23"/>
        <v>29SHL1</v>
      </c>
      <c r="C1387" s="69" t="s">
        <v>2851</v>
      </c>
      <c r="D1387" s="261">
        <v>29</v>
      </c>
      <c r="E1387" s="261">
        <v>1</v>
      </c>
      <c r="F1387" s="261">
        <v>29</v>
      </c>
      <c r="G1387" s="450" t="s">
        <v>2887</v>
      </c>
      <c r="H1387" s="39" t="s">
        <v>1801</v>
      </c>
      <c r="I1387" s="39" t="s">
        <v>1801</v>
      </c>
    </row>
    <row r="1388" spans="1:9" ht="24.75" customHeight="1" x14ac:dyDescent="0.3">
      <c r="A1388" s="36"/>
      <c r="B1388" s="20" t="str">
        <f t="shared" si="23"/>
        <v>30SHL1</v>
      </c>
      <c r="C1388" s="69" t="s">
        <v>2851</v>
      </c>
      <c r="D1388" s="261">
        <v>30</v>
      </c>
      <c r="E1388" s="261">
        <v>1</v>
      </c>
      <c r="F1388" s="261">
        <v>30</v>
      </c>
      <c r="G1388" s="450" t="s">
        <v>2904</v>
      </c>
      <c r="H1388" s="39" t="s">
        <v>1801</v>
      </c>
      <c r="I1388" s="39" t="s">
        <v>1801</v>
      </c>
    </row>
    <row r="1389" spans="1:9" ht="24.75" customHeight="1" x14ac:dyDescent="0.3">
      <c r="A1389" s="36"/>
      <c r="B1389" s="20" t="str">
        <f t="shared" si="23"/>
        <v>31SHL1</v>
      </c>
      <c r="C1389" s="69" t="s">
        <v>2851</v>
      </c>
      <c r="D1389" s="261">
        <v>31</v>
      </c>
      <c r="E1389" s="261">
        <v>1</v>
      </c>
      <c r="F1389" s="261">
        <v>31</v>
      </c>
      <c r="G1389" s="450" t="s">
        <v>2887</v>
      </c>
      <c r="H1389" s="39" t="s">
        <v>1801</v>
      </c>
      <c r="I1389" s="39" t="s">
        <v>1801</v>
      </c>
    </row>
    <row r="1390" spans="1:9" ht="24.75" customHeight="1" x14ac:dyDescent="0.3">
      <c r="A1390" s="36"/>
      <c r="B1390" s="20" t="str">
        <f t="shared" si="23"/>
        <v>32SHL1</v>
      </c>
      <c r="C1390" s="69" t="s">
        <v>2851</v>
      </c>
      <c r="D1390" s="261">
        <v>32</v>
      </c>
      <c r="E1390" s="261">
        <v>1</v>
      </c>
      <c r="F1390" s="261">
        <v>32</v>
      </c>
      <c r="G1390" s="450" t="s">
        <v>2905</v>
      </c>
      <c r="H1390" s="39" t="s">
        <v>1801</v>
      </c>
      <c r="I1390" s="39" t="s">
        <v>1801</v>
      </c>
    </row>
    <row r="1391" spans="1:9" ht="24.75" customHeight="1" x14ac:dyDescent="0.3">
      <c r="A1391" s="36"/>
      <c r="B1391" s="20" t="str">
        <f t="shared" si="23"/>
        <v>33SHL1</v>
      </c>
      <c r="C1391" s="69" t="s">
        <v>2851</v>
      </c>
      <c r="D1391" s="261">
        <v>33</v>
      </c>
      <c r="E1391" s="261">
        <v>1</v>
      </c>
      <c r="F1391" s="261">
        <v>33</v>
      </c>
      <c r="G1391" s="450" t="s">
        <v>2887</v>
      </c>
      <c r="H1391" s="39" t="s">
        <v>1801</v>
      </c>
      <c r="I1391" s="39" t="s">
        <v>1801</v>
      </c>
    </row>
    <row r="1392" spans="1:9" ht="24.75" customHeight="1" x14ac:dyDescent="0.3">
      <c r="A1392" s="36"/>
      <c r="B1392" s="20"/>
      <c r="C1392" s="69" t="s">
        <v>2851</v>
      </c>
      <c r="D1392" s="261">
        <v>34</v>
      </c>
      <c r="E1392" s="261">
        <v>1</v>
      </c>
      <c r="F1392" s="261">
        <v>34</v>
      </c>
      <c r="G1392" s="450" t="s">
        <v>2906</v>
      </c>
    </row>
    <row r="1393" spans="1:9" ht="24.75" customHeight="1" x14ac:dyDescent="0.3">
      <c r="A1393" s="36"/>
      <c r="B1393" s="20"/>
      <c r="C1393" s="69" t="s">
        <v>2851</v>
      </c>
      <c r="D1393" s="261">
        <v>35</v>
      </c>
      <c r="E1393" s="261">
        <v>1</v>
      </c>
      <c r="F1393" s="261">
        <v>35</v>
      </c>
      <c r="G1393" s="450" t="s">
        <v>2887</v>
      </c>
    </row>
    <row r="1394" spans="1:9" ht="24.75" customHeight="1" x14ac:dyDescent="0.3">
      <c r="A1394" s="36"/>
      <c r="B1394" s="20" t="str">
        <f t="shared" si="23"/>
        <v>36SHL1</v>
      </c>
      <c r="C1394" s="69" t="s">
        <v>2851</v>
      </c>
      <c r="D1394" s="261">
        <v>36</v>
      </c>
      <c r="E1394" s="261">
        <v>1</v>
      </c>
      <c r="F1394" s="261">
        <v>36</v>
      </c>
      <c r="G1394" s="200" t="s">
        <v>2205</v>
      </c>
      <c r="H1394" s="39" t="s">
        <v>1801</v>
      </c>
      <c r="I1394" s="39" t="s">
        <v>1801</v>
      </c>
    </row>
    <row r="1395" spans="1:9" ht="24.75" customHeight="1" x14ac:dyDescent="0.3">
      <c r="A1395" s="36"/>
      <c r="B1395" s="20" t="str">
        <f t="shared" si="23"/>
        <v>37SHL1</v>
      </c>
      <c r="C1395" s="69" t="s">
        <v>2851</v>
      </c>
      <c r="D1395" s="261">
        <v>37</v>
      </c>
      <c r="E1395" s="261">
        <v>1</v>
      </c>
      <c r="F1395" s="261">
        <v>37</v>
      </c>
      <c r="G1395" s="200" t="s">
        <v>2206</v>
      </c>
      <c r="H1395" s="39" t="s">
        <v>1801</v>
      </c>
      <c r="I1395" s="39" t="s">
        <v>1801</v>
      </c>
    </row>
    <row r="1396" spans="1:9" ht="24.75" customHeight="1" x14ac:dyDescent="0.3">
      <c r="A1396" s="36"/>
      <c r="B1396" s="1" t="str">
        <f t="shared" si="23"/>
        <v/>
      </c>
      <c r="C1396" s="36"/>
      <c r="D1396" s="62"/>
      <c r="E1396" s="62"/>
      <c r="F1396" s="62"/>
      <c r="G1396" s="198"/>
      <c r="H1396" s="39" t="s">
        <v>1801</v>
      </c>
      <c r="I1396" s="39" t="s">
        <v>1801</v>
      </c>
    </row>
    <row r="1397" spans="1:9" ht="24.75" customHeight="1" x14ac:dyDescent="0.3">
      <c r="A1397" s="36"/>
      <c r="B1397" s="1" t="str">
        <f t="shared" si="23"/>
        <v>1CHÀO CỜ1</v>
      </c>
      <c r="C1397" s="151" t="s">
        <v>1997</v>
      </c>
      <c r="D1397" s="261">
        <v>1</v>
      </c>
      <c r="E1397" s="261">
        <v>1</v>
      </c>
      <c r="F1397" s="261">
        <v>1</v>
      </c>
      <c r="G1397" s="450" t="s">
        <v>2858</v>
      </c>
      <c r="H1397" s="39" t="s">
        <v>1801</v>
      </c>
      <c r="I1397" s="39" t="s">
        <v>1801</v>
      </c>
    </row>
    <row r="1398" spans="1:9" ht="24.75" customHeight="1" x14ac:dyDescent="0.3">
      <c r="A1398" s="36"/>
      <c r="B1398" s="1" t="str">
        <f t="shared" si="23"/>
        <v>2CHÀO CỜ1</v>
      </c>
      <c r="C1398" s="151" t="s">
        <v>1997</v>
      </c>
      <c r="D1398" s="261">
        <v>2</v>
      </c>
      <c r="E1398" s="261">
        <v>1</v>
      </c>
      <c r="F1398" s="261">
        <v>2</v>
      </c>
      <c r="G1398" s="450" t="s">
        <v>2859</v>
      </c>
      <c r="H1398" s="39" t="s">
        <v>1801</v>
      </c>
      <c r="I1398" s="39" t="s">
        <v>1801</v>
      </c>
    </row>
    <row r="1399" spans="1:9" ht="24.75" customHeight="1" x14ac:dyDescent="0.3">
      <c r="A1399" s="36"/>
      <c r="B1399" s="1" t="str">
        <f t="shared" si="23"/>
        <v>3CHÀO CỜ1</v>
      </c>
      <c r="C1399" s="151" t="s">
        <v>1997</v>
      </c>
      <c r="D1399" s="261">
        <v>3</v>
      </c>
      <c r="E1399" s="261">
        <v>1</v>
      </c>
      <c r="F1399" s="261">
        <v>3</v>
      </c>
      <c r="G1399" s="450" t="s">
        <v>2860</v>
      </c>
      <c r="H1399" s="39" t="s">
        <v>1801</v>
      </c>
      <c r="I1399" s="39" t="s">
        <v>1801</v>
      </c>
    </row>
    <row r="1400" spans="1:9" ht="24.75" customHeight="1" x14ac:dyDescent="0.3">
      <c r="A1400" s="36"/>
      <c r="B1400" s="1" t="str">
        <f t="shared" si="23"/>
        <v>4CHÀO CỜ1</v>
      </c>
      <c r="C1400" s="151" t="s">
        <v>1997</v>
      </c>
      <c r="D1400" s="261">
        <v>4</v>
      </c>
      <c r="E1400" s="261">
        <v>1</v>
      </c>
      <c r="F1400" s="261">
        <v>4</v>
      </c>
      <c r="G1400" s="450" t="s">
        <v>2861</v>
      </c>
      <c r="H1400" s="39" t="s">
        <v>1801</v>
      </c>
      <c r="I1400" s="39" t="s">
        <v>1801</v>
      </c>
    </row>
    <row r="1401" spans="1:9" ht="24.75" customHeight="1" x14ac:dyDescent="0.3">
      <c r="A1401" s="36"/>
      <c r="B1401" s="1" t="str">
        <f t="shared" si="23"/>
        <v>5CHÀO CỜ1</v>
      </c>
      <c r="C1401" s="151" t="s">
        <v>1997</v>
      </c>
      <c r="D1401" s="261">
        <v>5</v>
      </c>
      <c r="E1401" s="261">
        <v>1</v>
      </c>
      <c r="F1401" s="261">
        <v>5</v>
      </c>
      <c r="G1401" s="450" t="s">
        <v>2862</v>
      </c>
      <c r="H1401" s="39" t="s">
        <v>1801</v>
      </c>
      <c r="I1401" s="39" t="s">
        <v>1801</v>
      </c>
    </row>
    <row r="1402" spans="1:9" ht="24.75" customHeight="1" x14ac:dyDescent="0.3">
      <c r="A1402" s="36"/>
      <c r="B1402" s="1" t="str">
        <f t="shared" si="23"/>
        <v>6CHÀO CỜ1</v>
      </c>
      <c r="C1402" s="151" t="s">
        <v>1997</v>
      </c>
      <c r="D1402" s="261">
        <v>6</v>
      </c>
      <c r="E1402" s="261">
        <v>1</v>
      </c>
      <c r="F1402" s="261">
        <v>6</v>
      </c>
      <c r="G1402" s="450" t="s">
        <v>2863</v>
      </c>
      <c r="H1402" s="39" t="s">
        <v>1801</v>
      </c>
      <c r="I1402" s="39" t="s">
        <v>1801</v>
      </c>
    </row>
    <row r="1403" spans="1:9" ht="24.75" customHeight="1" x14ac:dyDescent="0.3">
      <c r="A1403" s="36"/>
      <c r="B1403" s="1" t="str">
        <f t="shared" si="23"/>
        <v>7CHÀO CỜ1</v>
      </c>
      <c r="C1403" s="151" t="s">
        <v>1997</v>
      </c>
      <c r="D1403" s="261">
        <v>7</v>
      </c>
      <c r="E1403" s="261">
        <v>1</v>
      </c>
      <c r="F1403" s="261">
        <v>7</v>
      </c>
      <c r="G1403" s="450" t="s">
        <v>2864</v>
      </c>
      <c r="H1403" s="39" t="s">
        <v>1801</v>
      </c>
      <c r="I1403" s="39" t="s">
        <v>1801</v>
      </c>
    </row>
    <row r="1404" spans="1:9" ht="24.75" customHeight="1" x14ac:dyDescent="0.3">
      <c r="A1404" s="36"/>
      <c r="B1404" s="1" t="str">
        <f t="shared" si="23"/>
        <v>8CHÀO CỜ1</v>
      </c>
      <c r="C1404" s="151" t="s">
        <v>1997</v>
      </c>
      <c r="D1404" s="261">
        <v>8</v>
      </c>
      <c r="E1404" s="261">
        <v>1</v>
      </c>
      <c r="F1404" s="261">
        <v>8</v>
      </c>
      <c r="G1404" s="450" t="s">
        <v>2865</v>
      </c>
      <c r="H1404" s="39" t="s">
        <v>1801</v>
      </c>
      <c r="I1404" s="39" t="s">
        <v>1801</v>
      </c>
    </row>
    <row r="1405" spans="1:9" ht="24.75" customHeight="1" x14ac:dyDescent="0.3">
      <c r="A1405" s="36"/>
      <c r="B1405" s="1" t="str">
        <f t="shared" si="23"/>
        <v>9CHÀO CỜ1</v>
      </c>
      <c r="C1405" s="151" t="s">
        <v>1997</v>
      </c>
      <c r="D1405" s="261">
        <v>9</v>
      </c>
      <c r="E1405" s="261">
        <v>1</v>
      </c>
      <c r="F1405" s="261">
        <v>9</v>
      </c>
      <c r="G1405" s="450" t="s">
        <v>2866</v>
      </c>
      <c r="H1405" s="39" t="s">
        <v>1801</v>
      </c>
      <c r="I1405" s="39" t="s">
        <v>1801</v>
      </c>
    </row>
    <row r="1406" spans="1:9" ht="24.75" customHeight="1" x14ac:dyDescent="0.3">
      <c r="A1406" s="36"/>
      <c r="B1406" s="1" t="str">
        <f t="shared" si="23"/>
        <v>10CHÀO CỜ1</v>
      </c>
      <c r="C1406" s="151" t="s">
        <v>1997</v>
      </c>
      <c r="D1406" s="261">
        <v>10</v>
      </c>
      <c r="E1406" s="261">
        <v>1</v>
      </c>
      <c r="F1406" s="261">
        <v>10</v>
      </c>
      <c r="G1406" s="450" t="s">
        <v>2867</v>
      </c>
      <c r="H1406" s="39" t="s">
        <v>1801</v>
      </c>
      <c r="I1406" s="39" t="s">
        <v>1801</v>
      </c>
    </row>
    <row r="1407" spans="1:9" ht="24.75" customHeight="1" x14ac:dyDescent="0.3">
      <c r="A1407" s="36"/>
      <c r="B1407" s="1" t="str">
        <f t="shared" si="23"/>
        <v>11CHÀO CỜ1</v>
      </c>
      <c r="C1407" s="151" t="s">
        <v>1997</v>
      </c>
      <c r="D1407" s="261">
        <v>11</v>
      </c>
      <c r="E1407" s="261">
        <v>1</v>
      </c>
      <c r="F1407" s="261">
        <v>11</v>
      </c>
      <c r="G1407" s="450" t="s">
        <v>2860</v>
      </c>
      <c r="H1407" s="39" t="s">
        <v>1801</v>
      </c>
      <c r="I1407" s="39" t="s">
        <v>1801</v>
      </c>
    </row>
    <row r="1408" spans="1:9" ht="24.75" customHeight="1" x14ac:dyDescent="0.3">
      <c r="A1408" s="36"/>
      <c r="B1408" s="1" t="str">
        <f t="shared" si="23"/>
        <v>12CHÀO CỜ1</v>
      </c>
      <c r="C1408" s="151" t="s">
        <v>1997</v>
      </c>
      <c r="D1408" s="261">
        <v>12</v>
      </c>
      <c r="E1408" s="261">
        <v>1</v>
      </c>
      <c r="F1408" s="261">
        <v>12</v>
      </c>
      <c r="G1408" s="450" t="s">
        <v>2868</v>
      </c>
      <c r="H1408" s="39" t="s">
        <v>1801</v>
      </c>
      <c r="I1408" s="39" t="s">
        <v>1801</v>
      </c>
    </row>
    <row r="1409" spans="1:9" ht="24.75" customHeight="1" x14ac:dyDescent="0.3">
      <c r="A1409" s="36"/>
      <c r="B1409" s="1" t="str">
        <f t="shared" si="23"/>
        <v>13CHÀO CỜ1</v>
      </c>
      <c r="C1409" s="151" t="s">
        <v>1997</v>
      </c>
      <c r="D1409" s="261">
        <v>13</v>
      </c>
      <c r="E1409" s="261">
        <v>1</v>
      </c>
      <c r="F1409" s="261">
        <v>13</v>
      </c>
      <c r="G1409" s="450" t="s">
        <v>2869</v>
      </c>
      <c r="H1409" s="39" t="s">
        <v>1801</v>
      </c>
      <c r="I1409" s="39" t="s">
        <v>1801</v>
      </c>
    </row>
    <row r="1410" spans="1:9" ht="24.75" customHeight="1" x14ac:dyDescent="0.3">
      <c r="A1410" s="36"/>
      <c r="B1410" s="1" t="str">
        <f t="shared" si="23"/>
        <v>14CHÀO CỜ1</v>
      </c>
      <c r="C1410" s="151" t="s">
        <v>1997</v>
      </c>
      <c r="D1410" s="261">
        <v>14</v>
      </c>
      <c r="E1410" s="261">
        <v>1</v>
      </c>
      <c r="F1410" s="261">
        <v>14</v>
      </c>
      <c r="G1410" s="450" t="s">
        <v>2870</v>
      </c>
      <c r="H1410" s="39" t="s">
        <v>1801</v>
      </c>
      <c r="I1410" s="39" t="s">
        <v>1801</v>
      </c>
    </row>
    <row r="1411" spans="1:9" ht="24.75" customHeight="1" x14ac:dyDescent="0.3">
      <c r="A1411" s="36"/>
      <c r="B1411" s="1" t="str">
        <f t="shared" si="23"/>
        <v>15CHÀO CỜ1</v>
      </c>
      <c r="C1411" s="151" t="s">
        <v>1997</v>
      </c>
      <c r="D1411" s="261">
        <v>15</v>
      </c>
      <c r="E1411" s="261">
        <v>1</v>
      </c>
      <c r="F1411" s="261">
        <v>15</v>
      </c>
      <c r="G1411" s="450" t="s">
        <v>2860</v>
      </c>
      <c r="H1411" s="39" t="s">
        <v>1801</v>
      </c>
      <c r="I1411" s="39" t="s">
        <v>1801</v>
      </c>
    </row>
    <row r="1412" spans="1:9" ht="24.75" customHeight="1" x14ac:dyDescent="0.3">
      <c r="A1412" s="36"/>
      <c r="B1412" s="1" t="str">
        <f t="shared" si="23"/>
        <v>16CHÀO CỜ1</v>
      </c>
      <c r="C1412" s="151" t="s">
        <v>1997</v>
      </c>
      <c r="D1412" s="261">
        <v>16</v>
      </c>
      <c r="E1412" s="261">
        <v>1</v>
      </c>
      <c r="F1412" s="261">
        <v>16</v>
      </c>
      <c r="G1412" s="450" t="s">
        <v>2871</v>
      </c>
      <c r="H1412" s="39" t="s">
        <v>1801</v>
      </c>
      <c r="I1412" s="39" t="s">
        <v>1801</v>
      </c>
    </row>
    <row r="1413" spans="1:9" ht="24.75" customHeight="1" x14ac:dyDescent="0.3">
      <c r="A1413" s="36"/>
      <c r="B1413" s="1" t="str">
        <f t="shared" ref="B1413:B1433" si="24">D1413&amp;C1413&amp;E1413</f>
        <v>17CHÀO CỜ1</v>
      </c>
      <c r="C1413" s="151" t="s">
        <v>1997</v>
      </c>
      <c r="D1413" s="261">
        <v>17</v>
      </c>
      <c r="E1413" s="261">
        <v>1</v>
      </c>
      <c r="F1413" s="261">
        <v>17</v>
      </c>
      <c r="G1413" s="450" t="s">
        <v>2872</v>
      </c>
      <c r="H1413" s="39" t="s">
        <v>1801</v>
      </c>
      <c r="I1413" s="39" t="s">
        <v>1801</v>
      </c>
    </row>
    <row r="1414" spans="1:9" ht="24.75" customHeight="1" thickBot="1" x14ac:dyDescent="0.35">
      <c r="A1414" s="36"/>
      <c r="B1414" s="1" t="str">
        <f t="shared" si="24"/>
        <v>18CHÀO CỜ1</v>
      </c>
      <c r="C1414" s="151" t="s">
        <v>1997</v>
      </c>
      <c r="D1414" s="261">
        <v>18</v>
      </c>
      <c r="E1414" s="261">
        <v>1</v>
      </c>
      <c r="F1414" s="261">
        <v>18</v>
      </c>
      <c r="G1414" s="450" t="s">
        <v>2860</v>
      </c>
      <c r="H1414" s="39" t="s">
        <v>1801</v>
      </c>
      <c r="I1414" s="39" t="s">
        <v>1801</v>
      </c>
    </row>
    <row r="1415" spans="1:9" ht="24.75" customHeight="1" thickBot="1" x14ac:dyDescent="0.35">
      <c r="A1415" s="36"/>
      <c r="B1415" s="1" t="str">
        <f t="shared" si="24"/>
        <v>19CHÀO CỜ1</v>
      </c>
      <c r="C1415" s="151" t="s">
        <v>1997</v>
      </c>
      <c r="D1415" s="261">
        <v>19</v>
      </c>
      <c r="E1415" s="261">
        <v>1</v>
      </c>
      <c r="F1415" s="261">
        <v>19</v>
      </c>
      <c r="G1415" s="439" t="s">
        <v>2873</v>
      </c>
      <c r="H1415" s="39" t="s">
        <v>1801</v>
      </c>
      <c r="I1415" s="39" t="s">
        <v>1801</v>
      </c>
    </row>
    <row r="1416" spans="1:9" ht="24.75" customHeight="1" x14ac:dyDescent="0.3">
      <c r="A1416" s="36"/>
      <c r="B1416" s="1" t="str">
        <f t="shared" si="24"/>
        <v>20CHÀO CỜ1</v>
      </c>
      <c r="C1416" s="151" t="s">
        <v>1997</v>
      </c>
      <c r="D1416" s="261">
        <v>20</v>
      </c>
      <c r="E1416" s="261">
        <v>1</v>
      </c>
      <c r="F1416" s="261">
        <v>20</v>
      </c>
      <c r="G1416" s="450" t="s">
        <v>2875</v>
      </c>
      <c r="H1416" s="39" t="s">
        <v>1801</v>
      </c>
      <c r="I1416" s="39" t="s">
        <v>1801</v>
      </c>
    </row>
    <row r="1417" spans="1:9" ht="24.75" customHeight="1" x14ac:dyDescent="0.3">
      <c r="A1417" s="36"/>
      <c r="B1417" s="1" t="str">
        <f t="shared" si="24"/>
        <v>21CHÀO CỜ1</v>
      </c>
      <c r="C1417" s="151" t="s">
        <v>1997</v>
      </c>
      <c r="D1417" s="261">
        <v>21</v>
      </c>
      <c r="E1417" s="261">
        <v>1</v>
      </c>
      <c r="F1417" s="261">
        <v>21</v>
      </c>
      <c r="G1417" s="450" t="s">
        <v>2876</v>
      </c>
      <c r="H1417" s="39" t="s">
        <v>1801</v>
      </c>
      <c r="I1417" s="39" t="s">
        <v>1801</v>
      </c>
    </row>
    <row r="1418" spans="1:9" ht="24.75" customHeight="1" x14ac:dyDescent="0.3">
      <c r="A1418" s="36"/>
      <c r="B1418" s="1" t="str">
        <f t="shared" si="24"/>
        <v>22CHÀO CỜ1</v>
      </c>
      <c r="C1418" s="151" t="s">
        <v>1997</v>
      </c>
      <c r="D1418" s="261">
        <v>22</v>
      </c>
      <c r="E1418" s="261">
        <v>1</v>
      </c>
      <c r="F1418" s="261">
        <v>22</v>
      </c>
      <c r="G1418" s="450" t="s">
        <v>2860</v>
      </c>
      <c r="H1418" s="39" t="s">
        <v>1801</v>
      </c>
      <c r="I1418" s="39" t="s">
        <v>1801</v>
      </c>
    </row>
    <row r="1419" spans="1:9" ht="24.75" customHeight="1" x14ac:dyDescent="0.3">
      <c r="A1419" s="36"/>
      <c r="B1419" s="1" t="str">
        <f t="shared" si="24"/>
        <v>23CHÀO CỜ1</v>
      </c>
      <c r="C1419" s="151" t="s">
        <v>1997</v>
      </c>
      <c r="D1419" s="261">
        <v>23</v>
      </c>
      <c r="E1419" s="261">
        <v>1</v>
      </c>
      <c r="F1419" s="261">
        <v>23</v>
      </c>
      <c r="G1419" s="450" t="s">
        <v>2877</v>
      </c>
      <c r="H1419" s="39" t="s">
        <v>1801</v>
      </c>
      <c r="I1419" s="39" t="s">
        <v>1801</v>
      </c>
    </row>
    <row r="1420" spans="1:9" ht="24.75" customHeight="1" x14ac:dyDescent="0.3">
      <c r="A1420" s="36"/>
      <c r="B1420" s="1" t="str">
        <f t="shared" si="24"/>
        <v>24CHÀO CỜ1</v>
      </c>
      <c r="C1420" s="151" t="s">
        <v>1997</v>
      </c>
      <c r="D1420" s="261">
        <v>24</v>
      </c>
      <c r="E1420" s="261">
        <v>1</v>
      </c>
      <c r="F1420" s="261">
        <v>24</v>
      </c>
      <c r="G1420" s="450" t="s">
        <v>2878</v>
      </c>
      <c r="H1420" s="39" t="s">
        <v>1801</v>
      </c>
      <c r="I1420" s="39" t="s">
        <v>1801</v>
      </c>
    </row>
    <row r="1421" spans="1:9" ht="24.75" customHeight="1" x14ac:dyDescent="0.3">
      <c r="A1421" s="36"/>
      <c r="B1421" s="1" t="str">
        <f t="shared" si="24"/>
        <v>25CHÀO CỜ1</v>
      </c>
      <c r="C1421" s="151" t="s">
        <v>1997</v>
      </c>
      <c r="D1421" s="261">
        <v>25</v>
      </c>
      <c r="E1421" s="261">
        <v>1</v>
      </c>
      <c r="F1421" s="261">
        <v>25</v>
      </c>
      <c r="G1421" s="450" t="s">
        <v>2879</v>
      </c>
      <c r="H1421" s="39" t="s">
        <v>1801</v>
      </c>
      <c r="I1421" s="39" t="s">
        <v>1801</v>
      </c>
    </row>
    <row r="1422" spans="1:9" ht="24.75" customHeight="1" x14ac:dyDescent="0.3">
      <c r="A1422" s="36"/>
      <c r="B1422" s="1" t="str">
        <f t="shared" si="24"/>
        <v>26CHÀO CỜ1</v>
      </c>
      <c r="C1422" s="151" t="s">
        <v>1997</v>
      </c>
      <c r="D1422" s="261">
        <v>26</v>
      </c>
      <c r="E1422" s="261">
        <v>1</v>
      </c>
      <c r="F1422" s="261">
        <v>26</v>
      </c>
      <c r="G1422" s="450" t="s">
        <v>2860</v>
      </c>
      <c r="H1422" s="39" t="s">
        <v>1801</v>
      </c>
      <c r="I1422" s="39" t="s">
        <v>1801</v>
      </c>
    </row>
    <row r="1423" spans="1:9" ht="24.75" customHeight="1" x14ac:dyDescent="0.3">
      <c r="A1423" s="36"/>
      <c r="B1423" s="1" t="str">
        <f t="shared" si="24"/>
        <v>27CHÀO CỜ1</v>
      </c>
      <c r="C1423" s="151" t="s">
        <v>1997</v>
      </c>
      <c r="D1423" s="261">
        <v>27</v>
      </c>
      <c r="E1423" s="261">
        <v>1</v>
      </c>
      <c r="F1423" s="261">
        <v>27</v>
      </c>
      <c r="G1423" s="450" t="s">
        <v>2880</v>
      </c>
      <c r="H1423" s="39" t="s">
        <v>1801</v>
      </c>
      <c r="I1423" s="39" t="s">
        <v>1801</v>
      </c>
    </row>
    <row r="1424" spans="1:9" ht="24.75" customHeight="1" x14ac:dyDescent="0.3">
      <c r="A1424" s="36"/>
      <c r="B1424" s="1" t="str">
        <f t="shared" si="24"/>
        <v>28CHÀO CỜ1</v>
      </c>
      <c r="C1424" s="151" t="s">
        <v>1997</v>
      </c>
      <c r="D1424" s="261">
        <v>28</v>
      </c>
      <c r="E1424" s="261">
        <v>1</v>
      </c>
      <c r="F1424" s="261">
        <v>28</v>
      </c>
      <c r="G1424" s="450" t="s">
        <v>2860</v>
      </c>
      <c r="H1424" s="39" t="s">
        <v>1801</v>
      </c>
      <c r="I1424" s="39" t="s">
        <v>1801</v>
      </c>
    </row>
    <row r="1425" spans="1:9" ht="24.75" customHeight="1" x14ac:dyDescent="0.3">
      <c r="A1425" s="36"/>
      <c r="B1425" s="1" t="str">
        <f t="shared" si="24"/>
        <v>29CHÀO CỜ1</v>
      </c>
      <c r="C1425" s="151" t="s">
        <v>1997</v>
      </c>
      <c r="D1425" s="261">
        <v>29</v>
      </c>
      <c r="E1425" s="261">
        <v>1</v>
      </c>
      <c r="F1425" s="261">
        <v>29</v>
      </c>
      <c r="G1425" s="450" t="s">
        <v>2881</v>
      </c>
      <c r="H1425" s="39" t="s">
        <v>1801</v>
      </c>
      <c r="I1425" s="39" t="s">
        <v>1801</v>
      </c>
    </row>
    <row r="1426" spans="1:9" ht="24.75" customHeight="1" x14ac:dyDescent="0.3">
      <c r="A1426" s="36"/>
      <c r="B1426" s="1" t="str">
        <f t="shared" si="24"/>
        <v>30CHÀO CỜ1</v>
      </c>
      <c r="C1426" s="151" t="s">
        <v>1997</v>
      </c>
      <c r="D1426" s="261">
        <v>30</v>
      </c>
      <c r="E1426" s="261">
        <v>1</v>
      </c>
      <c r="F1426" s="261">
        <v>30</v>
      </c>
      <c r="G1426" s="450" t="s">
        <v>2882</v>
      </c>
      <c r="H1426" s="39" t="s">
        <v>1801</v>
      </c>
      <c r="I1426" s="39" t="s">
        <v>1801</v>
      </c>
    </row>
    <row r="1427" spans="1:9" ht="24.75" customHeight="1" x14ac:dyDescent="0.3">
      <c r="A1427" s="36"/>
      <c r="B1427" s="1" t="str">
        <f t="shared" si="24"/>
        <v>31CHÀO CỜ1</v>
      </c>
      <c r="C1427" s="151" t="s">
        <v>1997</v>
      </c>
      <c r="D1427" s="261">
        <v>31</v>
      </c>
      <c r="E1427" s="261">
        <v>1</v>
      </c>
      <c r="F1427" s="261">
        <v>31</v>
      </c>
      <c r="G1427" s="450" t="s">
        <v>2860</v>
      </c>
      <c r="H1427" s="39" t="s">
        <v>1801</v>
      </c>
      <c r="I1427" s="39" t="s">
        <v>1801</v>
      </c>
    </row>
    <row r="1428" spans="1:9" ht="24.75" customHeight="1" x14ac:dyDescent="0.3">
      <c r="A1428" s="36"/>
      <c r="B1428" s="1" t="str">
        <f t="shared" si="24"/>
        <v>32CHÀO CỜ1</v>
      </c>
      <c r="C1428" s="151" t="s">
        <v>1997</v>
      </c>
      <c r="D1428" s="261">
        <v>32</v>
      </c>
      <c r="E1428" s="261">
        <v>1</v>
      </c>
      <c r="F1428" s="261">
        <v>32</v>
      </c>
      <c r="G1428" s="450" t="s">
        <v>2883</v>
      </c>
      <c r="H1428" s="39" t="s">
        <v>1801</v>
      </c>
      <c r="I1428" s="39" t="s">
        <v>1801</v>
      </c>
    </row>
    <row r="1429" spans="1:9" ht="24.75" customHeight="1" x14ac:dyDescent="0.3">
      <c r="A1429" s="36"/>
      <c r="B1429" s="1" t="str">
        <f t="shared" si="24"/>
        <v>33CHÀO CỜ1</v>
      </c>
      <c r="C1429" s="151" t="s">
        <v>1997</v>
      </c>
      <c r="D1429" s="261">
        <v>33</v>
      </c>
      <c r="E1429" s="261">
        <v>1</v>
      </c>
      <c r="F1429" s="261">
        <v>33</v>
      </c>
      <c r="G1429" s="450" t="s">
        <v>2884</v>
      </c>
      <c r="H1429" s="39" t="s">
        <v>1801</v>
      </c>
      <c r="I1429" s="39" t="s">
        <v>1801</v>
      </c>
    </row>
    <row r="1430" spans="1:9" ht="24.75" customHeight="1" x14ac:dyDescent="0.3">
      <c r="A1430" s="36"/>
      <c r="B1430" s="1" t="str">
        <f t="shared" si="24"/>
        <v>34CHÀO CỜ1</v>
      </c>
      <c r="C1430" s="151" t="s">
        <v>1997</v>
      </c>
      <c r="D1430" s="261">
        <v>34</v>
      </c>
      <c r="E1430" s="261">
        <v>1</v>
      </c>
      <c r="F1430" s="261">
        <v>34</v>
      </c>
      <c r="G1430" s="450" t="s">
        <v>2885</v>
      </c>
      <c r="H1430" s="39" t="s">
        <v>1801</v>
      </c>
      <c r="I1430" s="39" t="s">
        <v>1801</v>
      </c>
    </row>
    <row r="1431" spans="1:9" ht="24.75" customHeight="1" x14ac:dyDescent="0.3">
      <c r="A1431" s="36"/>
      <c r="B1431" s="1" t="str">
        <f t="shared" si="24"/>
        <v>35CHÀO CỜ1</v>
      </c>
      <c r="C1431" s="151" t="s">
        <v>1997</v>
      </c>
      <c r="D1431" s="261">
        <v>35</v>
      </c>
      <c r="E1431" s="261">
        <v>1</v>
      </c>
      <c r="F1431" s="261">
        <v>35</v>
      </c>
      <c r="G1431" s="450" t="s">
        <v>2886</v>
      </c>
      <c r="H1431" s="39" t="s">
        <v>1801</v>
      </c>
      <c r="I1431" s="39" t="s">
        <v>1801</v>
      </c>
    </row>
    <row r="1432" spans="1:9" ht="24.75" customHeight="1" x14ac:dyDescent="0.3">
      <c r="A1432" s="36"/>
      <c r="B1432" s="1" t="str">
        <f t="shared" si="24"/>
        <v>36CHÀO CỜ1</v>
      </c>
      <c r="C1432" s="151" t="s">
        <v>1997</v>
      </c>
      <c r="D1432" s="261">
        <v>36</v>
      </c>
      <c r="E1432" s="261">
        <v>1</v>
      </c>
      <c r="F1432" s="261">
        <v>36</v>
      </c>
      <c r="G1432" s="200" t="s">
        <v>2207</v>
      </c>
    </row>
    <row r="1433" spans="1:9" ht="24.75" customHeight="1" x14ac:dyDescent="0.3">
      <c r="A1433" s="36"/>
      <c r="B1433" s="1" t="str">
        <f t="shared" si="24"/>
        <v>37CHÀO CỜ1</v>
      </c>
      <c r="C1433" s="151" t="s">
        <v>1997</v>
      </c>
      <c r="D1433" s="261">
        <v>37</v>
      </c>
      <c r="E1433" s="261">
        <v>1</v>
      </c>
      <c r="F1433" s="261">
        <v>37</v>
      </c>
      <c r="G1433" s="200" t="s">
        <v>2208</v>
      </c>
    </row>
    <row r="1434" spans="1:9" ht="24.75" customHeight="1" x14ac:dyDescent="0.3">
      <c r="A1434" s="36"/>
      <c r="B1434" s="1"/>
      <c r="C1434" s="151"/>
      <c r="D1434" s="261"/>
      <c r="E1434" s="261"/>
      <c r="F1434" s="261"/>
      <c r="G1434" s="200"/>
    </row>
    <row r="1435" spans="1:9" ht="24.75" customHeight="1" x14ac:dyDescent="0.3">
      <c r="A1435" s="58" t="s">
        <v>1801</v>
      </c>
      <c r="B1435" s="55" t="str">
        <f t="shared" ref="B1435:B1471" si="25">D1435&amp;C1435&amp;E1435</f>
        <v>1HĐNGLL1</v>
      </c>
      <c r="C1435" s="69" t="s">
        <v>2090</v>
      </c>
      <c r="D1435" s="260">
        <v>1</v>
      </c>
      <c r="E1435" s="260">
        <v>1</v>
      </c>
      <c r="F1435" s="260">
        <v>1</v>
      </c>
      <c r="G1435" s="209" t="s">
        <v>1811</v>
      </c>
      <c r="H1435" s="39" t="s">
        <v>1801</v>
      </c>
      <c r="I1435" s="39" t="s">
        <v>1801</v>
      </c>
    </row>
    <row r="1436" spans="1:9" ht="24.75" customHeight="1" x14ac:dyDescent="0.3">
      <c r="A1436" s="58" t="s">
        <v>1801</v>
      </c>
      <c r="B1436" s="55" t="str">
        <f t="shared" si="25"/>
        <v>2HĐNGLL1</v>
      </c>
      <c r="C1436" s="69" t="s">
        <v>2090</v>
      </c>
      <c r="D1436" s="260">
        <v>2</v>
      </c>
      <c r="E1436" s="260">
        <v>1</v>
      </c>
      <c r="F1436" s="260">
        <v>2</v>
      </c>
      <c r="G1436" s="209" t="s">
        <v>1812</v>
      </c>
      <c r="H1436" s="39" t="s">
        <v>1801</v>
      </c>
      <c r="I1436" s="39" t="s">
        <v>1801</v>
      </c>
    </row>
    <row r="1437" spans="1:9" ht="24.75" customHeight="1" x14ac:dyDescent="0.3">
      <c r="A1437" s="58" t="s">
        <v>1801</v>
      </c>
      <c r="B1437" s="55" t="str">
        <f t="shared" si="25"/>
        <v>3HĐNGLL1</v>
      </c>
      <c r="C1437" s="69" t="s">
        <v>2090</v>
      </c>
      <c r="D1437" s="260">
        <v>3</v>
      </c>
      <c r="E1437" s="260">
        <v>1</v>
      </c>
      <c r="F1437" s="260">
        <v>3</v>
      </c>
      <c r="G1437" s="209" t="s">
        <v>1813</v>
      </c>
      <c r="H1437" s="39" t="s">
        <v>1801</v>
      </c>
      <c r="I1437" s="39" t="s">
        <v>1801</v>
      </c>
    </row>
    <row r="1438" spans="1:9" ht="24.75" customHeight="1" x14ac:dyDescent="0.3">
      <c r="A1438" s="58" t="s">
        <v>1801</v>
      </c>
      <c r="B1438" s="55" t="str">
        <f t="shared" si="25"/>
        <v>4HĐNGLL1</v>
      </c>
      <c r="C1438" s="69" t="s">
        <v>2090</v>
      </c>
      <c r="D1438" s="260">
        <v>4</v>
      </c>
      <c r="E1438" s="260">
        <v>1</v>
      </c>
      <c r="F1438" s="260">
        <v>4</v>
      </c>
      <c r="G1438" s="209" t="s">
        <v>1814</v>
      </c>
      <c r="H1438" s="39" t="s">
        <v>1801</v>
      </c>
      <c r="I1438" s="39" t="s">
        <v>1801</v>
      </c>
    </row>
    <row r="1439" spans="1:9" ht="24.75" customHeight="1" x14ac:dyDescent="0.3">
      <c r="A1439" s="58" t="s">
        <v>1801</v>
      </c>
      <c r="B1439" s="55" t="str">
        <f t="shared" si="25"/>
        <v>5HĐNGLL1</v>
      </c>
      <c r="C1439" s="69" t="s">
        <v>2090</v>
      </c>
      <c r="D1439" s="260">
        <v>5</v>
      </c>
      <c r="E1439" s="260">
        <v>1</v>
      </c>
      <c r="F1439" s="260">
        <v>5</v>
      </c>
      <c r="G1439" s="209" t="s">
        <v>1815</v>
      </c>
      <c r="H1439" s="39" t="s">
        <v>1801</v>
      </c>
      <c r="I1439" s="39" t="s">
        <v>1801</v>
      </c>
    </row>
    <row r="1440" spans="1:9" ht="24.75" customHeight="1" x14ac:dyDescent="0.3">
      <c r="A1440" s="58" t="s">
        <v>1801</v>
      </c>
      <c r="B1440" s="55" t="str">
        <f t="shared" si="25"/>
        <v>6HĐNGLL1</v>
      </c>
      <c r="C1440" s="69" t="s">
        <v>2090</v>
      </c>
      <c r="D1440" s="260">
        <v>6</v>
      </c>
      <c r="E1440" s="260">
        <v>1</v>
      </c>
      <c r="F1440" s="260">
        <v>6</v>
      </c>
      <c r="G1440" s="209" t="s">
        <v>1816</v>
      </c>
      <c r="H1440" s="39" t="s">
        <v>1801</v>
      </c>
      <c r="I1440" s="39" t="s">
        <v>1801</v>
      </c>
    </row>
    <row r="1441" spans="1:9" ht="24.75" customHeight="1" x14ac:dyDescent="0.3">
      <c r="A1441" s="58" t="s">
        <v>1801</v>
      </c>
      <c r="B1441" s="55" t="str">
        <f t="shared" si="25"/>
        <v>7HĐNGLL1</v>
      </c>
      <c r="C1441" s="69" t="s">
        <v>2090</v>
      </c>
      <c r="D1441" s="260">
        <v>7</v>
      </c>
      <c r="E1441" s="260">
        <v>1</v>
      </c>
      <c r="F1441" s="260">
        <v>7</v>
      </c>
      <c r="G1441" s="209" t="s">
        <v>1817</v>
      </c>
      <c r="H1441" s="39" t="s">
        <v>1801</v>
      </c>
      <c r="I1441" s="39" t="s">
        <v>1801</v>
      </c>
    </row>
    <row r="1442" spans="1:9" ht="24.75" customHeight="1" x14ac:dyDescent="0.3">
      <c r="A1442" s="58" t="s">
        <v>1801</v>
      </c>
      <c r="B1442" s="55" t="str">
        <f t="shared" si="25"/>
        <v>8HĐNGLL1</v>
      </c>
      <c r="C1442" s="69" t="s">
        <v>2090</v>
      </c>
      <c r="D1442" s="260">
        <v>8</v>
      </c>
      <c r="E1442" s="260">
        <v>1</v>
      </c>
      <c r="F1442" s="260">
        <v>8</v>
      </c>
      <c r="G1442" s="209" t="s">
        <v>1818</v>
      </c>
      <c r="H1442" s="39" t="s">
        <v>1801</v>
      </c>
      <c r="I1442" s="39" t="s">
        <v>1801</v>
      </c>
    </row>
    <row r="1443" spans="1:9" ht="24.75" customHeight="1" x14ac:dyDescent="0.3">
      <c r="A1443" s="58" t="s">
        <v>1801</v>
      </c>
      <c r="B1443" s="55" t="str">
        <f t="shared" si="25"/>
        <v>9HĐNGLL1</v>
      </c>
      <c r="C1443" s="69" t="s">
        <v>2090</v>
      </c>
      <c r="D1443" s="260">
        <v>9</v>
      </c>
      <c r="E1443" s="260">
        <v>1</v>
      </c>
      <c r="F1443" s="260">
        <v>9</v>
      </c>
      <c r="G1443" s="209" t="s">
        <v>1819</v>
      </c>
      <c r="H1443" s="39" t="s">
        <v>1801</v>
      </c>
      <c r="I1443" s="39" t="s">
        <v>1801</v>
      </c>
    </row>
    <row r="1444" spans="1:9" ht="24.75" customHeight="1" x14ac:dyDescent="0.3">
      <c r="A1444" s="58" t="s">
        <v>1801</v>
      </c>
      <c r="B1444" s="55" t="str">
        <f t="shared" si="25"/>
        <v>10HĐNGLL1</v>
      </c>
      <c r="C1444" s="69" t="s">
        <v>2090</v>
      </c>
      <c r="D1444" s="260">
        <v>10</v>
      </c>
      <c r="E1444" s="260">
        <v>1</v>
      </c>
      <c r="F1444" s="260">
        <v>10</v>
      </c>
      <c r="G1444" s="209" t="s">
        <v>1909</v>
      </c>
      <c r="H1444" s="39" t="s">
        <v>1801</v>
      </c>
      <c r="I1444" s="39" t="s">
        <v>1801</v>
      </c>
    </row>
    <row r="1445" spans="1:9" ht="24.75" customHeight="1" x14ac:dyDescent="0.3">
      <c r="A1445" s="58" t="s">
        <v>1801</v>
      </c>
      <c r="B1445" s="55" t="str">
        <f t="shared" si="25"/>
        <v>11HĐNGLL1</v>
      </c>
      <c r="C1445" s="69" t="s">
        <v>2090</v>
      </c>
      <c r="D1445" s="260">
        <v>11</v>
      </c>
      <c r="E1445" s="260">
        <v>1</v>
      </c>
      <c r="F1445" s="260">
        <v>11</v>
      </c>
      <c r="G1445" s="209" t="s">
        <v>1910</v>
      </c>
      <c r="H1445" s="39" t="s">
        <v>1801</v>
      </c>
      <c r="I1445" s="39" t="s">
        <v>1801</v>
      </c>
    </row>
    <row r="1446" spans="1:9" ht="24.75" customHeight="1" x14ac:dyDescent="0.3">
      <c r="A1446" s="58" t="s">
        <v>1801</v>
      </c>
      <c r="B1446" s="55" t="str">
        <f t="shared" si="25"/>
        <v>12HĐNGLL1</v>
      </c>
      <c r="C1446" s="69" t="s">
        <v>2090</v>
      </c>
      <c r="D1446" s="260">
        <v>12</v>
      </c>
      <c r="E1446" s="260">
        <v>1</v>
      </c>
      <c r="F1446" s="260">
        <v>12</v>
      </c>
      <c r="G1446" s="209" t="s">
        <v>1911</v>
      </c>
      <c r="H1446" s="39" t="s">
        <v>1801</v>
      </c>
      <c r="I1446" s="39" t="s">
        <v>1801</v>
      </c>
    </row>
    <row r="1447" spans="1:9" ht="24.75" customHeight="1" x14ac:dyDescent="0.3">
      <c r="A1447" s="58" t="s">
        <v>1801</v>
      </c>
      <c r="B1447" s="55" t="str">
        <f t="shared" si="25"/>
        <v>13HĐNGLL1</v>
      </c>
      <c r="C1447" s="69" t="s">
        <v>2090</v>
      </c>
      <c r="D1447" s="260">
        <v>13</v>
      </c>
      <c r="E1447" s="260">
        <v>1</v>
      </c>
      <c r="F1447" s="260">
        <v>13</v>
      </c>
      <c r="G1447" s="209" t="s">
        <v>1912</v>
      </c>
      <c r="H1447" s="39" t="s">
        <v>1801</v>
      </c>
      <c r="I1447" s="39" t="s">
        <v>1801</v>
      </c>
    </row>
    <row r="1448" spans="1:9" ht="24.75" customHeight="1" x14ac:dyDescent="0.3">
      <c r="A1448" s="58" t="s">
        <v>1801</v>
      </c>
      <c r="B1448" s="55" t="str">
        <f t="shared" si="25"/>
        <v>14HĐNGLL1</v>
      </c>
      <c r="C1448" s="69" t="s">
        <v>2090</v>
      </c>
      <c r="D1448" s="260">
        <v>14</v>
      </c>
      <c r="E1448" s="260">
        <v>1</v>
      </c>
      <c r="F1448" s="260">
        <v>14</v>
      </c>
      <c r="G1448" s="209" t="s">
        <v>1913</v>
      </c>
      <c r="H1448" s="39" t="s">
        <v>1801</v>
      </c>
      <c r="I1448" s="39" t="s">
        <v>1801</v>
      </c>
    </row>
    <row r="1449" spans="1:9" ht="24.75" customHeight="1" x14ac:dyDescent="0.3">
      <c r="A1449" s="58" t="s">
        <v>1801</v>
      </c>
      <c r="B1449" s="55" t="str">
        <f t="shared" si="25"/>
        <v>15HĐNGLL1</v>
      </c>
      <c r="C1449" s="69" t="s">
        <v>2090</v>
      </c>
      <c r="D1449" s="260">
        <v>15</v>
      </c>
      <c r="E1449" s="260">
        <v>1</v>
      </c>
      <c r="F1449" s="260">
        <v>15</v>
      </c>
      <c r="G1449" s="209" t="s">
        <v>1914</v>
      </c>
      <c r="H1449" s="39" t="s">
        <v>1801</v>
      </c>
      <c r="I1449" s="39" t="s">
        <v>1801</v>
      </c>
    </row>
    <row r="1450" spans="1:9" ht="24.75" customHeight="1" x14ac:dyDescent="0.3">
      <c r="A1450" s="58" t="s">
        <v>1801</v>
      </c>
      <c r="B1450" s="55" t="str">
        <f t="shared" si="25"/>
        <v>16HĐNGLL1</v>
      </c>
      <c r="C1450" s="69" t="s">
        <v>2090</v>
      </c>
      <c r="D1450" s="260">
        <v>16</v>
      </c>
      <c r="E1450" s="260">
        <v>1</v>
      </c>
      <c r="F1450" s="260">
        <v>16</v>
      </c>
      <c r="G1450" s="209" t="s">
        <v>1915</v>
      </c>
      <c r="H1450" s="39" t="s">
        <v>1801</v>
      </c>
      <c r="I1450" s="39" t="s">
        <v>1801</v>
      </c>
    </row>
    <row r="1451" spans="1:9" ht="24.75" customHeight="1" x14ac:dyDescent="0.3">
      <c r="A1451" s="58" t="s">
        <v>1801</v>
      </c>
      <c r="B1451" s="55" t="str">
        <f t="shared" si="25"/>
        <v>17HĐNGLL1</v>
      </c>
      <c r="C1451" s="69" t="s">
        <v>2090</v>
      </c>
      <c r="D1451" s="260">
        <v>17</v>
      </c>
      <c r="E1451" s="260">
        <v>1</v>
      </c>
      <c r="F1451" s="260">
        <v>17</v>
      </c>
      <c r="G1451" s="209" t="s">
        <v>1916</v>
      </c>
      <c r="H1451" s="39" t="s">
        <v>1801</v>
      </c>
      <c r="I1451" s="39" t="s">
        <v>1801</v>
      </c>
    </row>
    <row r="1452" spans="1:9" ht="24.75" customHeight="1" x14ac:dyDescent="0.3">
      <c r="A1452" s="58" t="s">
        <v>1801</v>
      </c>
      <c r="B1452" s="55" t="str">
        <f t="shared" si="25"/>
        <v>18HĐNGLL1</v>
      </c>
      <c r="C1452" s="69" t="s">
        <v>2090</v>
      </c>
      <c r="D1452" s="260">
        <v>18</v>
      </c>
      <c r="E1452" s="260">
        <v>1</v>
      </c>
      <c r="F1452" s="260">
        <v>18</v>
      </c>
      <c r="G1452" s="209" t="s">
        <v>1917</v>
      </c>
      <c r="H1452" s="39" t="s">
        <v>1801</v>
      </c>
      <c r="I1452" s="39" t="s">
        <v>1801</v>
      </c>
    </row>
    <row r="1453" spans="1:9" ht="24.75" customHeight="1" x14ac:dyDescent="0.3">
      <c r="A1453" s="58" t="s">
        <v>1801</v>
      </c>
      <c r="B1453" s="55" t="str">
        <f t="shared" si="25"/>
        <v>19HĐNGLL1</v>
      </c>
      <c r="C1453" s="69" t="s">
        <v>2090</v>
      </c>
      <c r="D1453" s="260">
        <v>19</v>
      </c>
      <c r="E1453" s="260">
        <v>1</v>
      </c>
      <c r="F1453" s="260">
        <v>19</v>
      </c>
      <c r="G1453" s="209" t="s">
        <v>1918</v>
      </c>
      <c r="H1453" s="39" t="s">
        <v>1801</v>
      </c>
      <c r="I1453" s="39" t="s">
        <v>1801</v>
      </c>
    </row>
    <row r="1454" spans="1:9" ht="24.75" customHeight="1" x14ac:dyDescent="0.3">
      <c r="A1454" s="58" t="s">
        <v>1801</v>
      </c>
      <c r="B1454" s="55" t="str">
        <f t="shared" si="25"/>
        <v>20HĐNGLL1</v>
      </c>
      <c r="C1454" s="69" t="s">
        <v>2090</v>
      </c>
      <c r="D1454" s="260">
        <v>20</v>
      </c>
      <c r="E1454" s="260">
        <v>1</v>
      </c>
      <c r="F1454" s="260">
        <v>20</v>
      </c>
      <c r="G1454" s="209" t="s">
        <v>1919</v>
      </c>
      <c r="H1454" s="39" t="s">
        <v>1801</v>
      </c>
      <c r="I1454" s="39" t="s">
        <v>1801</v>
      </c>
    </row>
    <row r="1455" spans="1:9" ht="24.75" customHeight="1" x14ac:dyDescent="0.3">
      <c r="A1455" s="58" t="s">
        <v>1801</v>
      </c>
      <c r="B1455" s="55" t="str">
        <f t="shared" si="25"/>
        <v>21HĐNGLL1</v>
      </c>
      <c r="C1455" s="69" t="s">
        <v>2090</v>
      </c>
      <c r="D1455" s="260">
        <v>21</v>
      </c>
      <c r="E1455" s="260">
        <v>1</v>
      </c>
      <c r="F1455" s="260">
        <v>21</v>
      </c>
      <c r="G1455" s="209" t="s">
        <v>1920</v>
      </c>
      <c r="H1455" s="39" t="s">
        <v>1801</v>
      </c>
      <c r="I1455" s="39" t="s">
        <v>1801</v>
      </c>
    </row>
    <row r="1456" spans="1:9" ht="24.75" customHeight="1" x14ac:dyDescent="0.3">
      <c r="A1456" s="58" t="s">
        <v>1801</v>
      </c>
      <c r="B1456" s="55" t="str">
        <f t="shared" si="25"/>
        <v>22HĐNGLL1</v>
      </c>
      <c r="C1456" s="69" t="s">
        <v>2090</v>
      </c>
      <c r="D1456" s="260">
        <v>22</v>
      </c>
      <c r="E1456" s="260">
        <v>1</v>
      </c>
      <c r="F1456" s="260">
        <v>22</v>
      </c>
      <c r="G1456" s="209" t="s">
        <v>1921</v>
      </c>
      <c r="H1456" s="39" t="s">
        <v>1801</v>
      </c>
      <c r="I1456" s="39" t="s">
        <v>1801</v>
      </c>
    </row>
    <row r="1457" spans="1:9" ht="24.75" customHeight="1" x14ac:dyDescent="0.3">
      <c r="A1457" s="58" t="s">
        <v>1801</v>
      </c>
      <c r="B1457" s="55" t="str">
        <f t="shared" si="25"/>
        <v>23HĐNGLL1</v>
      </c>
      <c r="C1457" s="69" t="s">
        <v>2090</v>
      </c>
      <c r="D1457" s="260">
        <v>23</v>
      </c>
      <c r="E1457" s="260">
        <v>1</v>
      </c>
      <c r="F1457" s="260">
        <v>23</v>
      </c>
      <c r="G1457" s="209" t="s">
        <v>1922</v>
      </c>
      <c r="H1457" s="39" t="s">
        <v>1801</v>
      </c>
      <c r="I1457" s="39" t="s">
        <v>1801</v>
      </c>
    </row>
    <row r="1458" spans="1:9" ht="24.75" customHeight="1" x14ac:dyDescent="0.3">
      <c r="A1458" s="58" t="s">
        <v>1801</v>
      </c>
      <c r="B1458" s="55" t="str">
        <f t="shared" si="25"/>
        <v>24HĐNGLL1</v>
      </c>
      <c r="C1458" s="69" t="s">
        <v>2090</v>
      </c>
      <c r="D1458" s="260">
        <v>24</v>
      </c>
      <c r="E1458" s="260">
        <v>1</v>
      </c>
      <c r="F1458" s="260">
        <v>24</v>
      </c>
      <c r="G1458" s="209" t="s">
        <v>1923</v>
      </c>
      <c r="H1458" s="39" t="s">
        <v>1801</v>
      </c>
      <c r="I1458" s="39" t="s">
        <v>1801</v>
      </c>
    </row>
    <row r="1459" spans="1:9" ht="24.75" customHeight="1" x14ac:dyDescent="0.3">
      <c r="A1459" s="58" t="s">
        <v>1801</v>
      </c>
      <c r="B1459" s="55" t="str">
        <f t="shared" si="25"/>
        <v>25HĐNGLL1</v>
      </c>
      <c r="C1459" s="69" t="s">
        <v>2090</v>
      </c>
      <c r="D1459" s="260">
        <v>25</v>
      </c>
      <c r="E1459" s="260">
        <v>1</v>
      </c>
      <c r="F1459" s="260">
        <v>25</v>
      </c>
      <c r="G1459" s="209" t="s">
        <v>1924</v>
      </c>
      <c r="H1459" s="39" t="s">
        <v>1801</v>
      </c>
      <c r="I1459" s="39" t="s">
        <v>1801</v>
      </c>
    </row>
    <row r="1460" spans="1:9" ht="24.75" customHeight="1" x14ac:dyDescent="0.3">
      <c r="A1460" s="58" t="s">
        <v>1801</v>
      </c>
      <c r="B1460" s="55" t="str">
        <f t="shared" si="25"/>
        <v>26HĐNGLL1</v>
      </c>
      <c r="C1460" s="69" t="s">
        <v>2090</v>
      </c>
      <c r="D1460" s="260">
        <v>26</v>
      </c>
      <c r="E1460" s="260">
        <v>1</v>
      </c>
      <c r="F1460" s="260">
        <v>26</v>
      </c>
      <c r="G1460" s="209" t="s">
        <v>1925</v>
      </c>
      <c r="H1460" s="39" t="s">
        <v>1801</v>
      </c>
      <c r="I1460" s="39" t="s">
        <v>1801</v>
      </c>
    </row>
    <row r="1461" spans="1:9" ht="24.75" customHeight="1" x14ac:dyDescent="0.3">
      <c r="A1461" s="58" t="s">
        <v>1801</v>
      </c>
      <c r="B1461" s="55" t="str">
        <f t="shared" si="25"/>
        <v>27HĐNGLL1</v>
      </c>
      <c r="C1461" s="69" t="s">
        <v>2090</v>
      </c>
      <c r="D1461" s="260">
        <v>27</v>
      </c>
      <c r="E1461" s="260">
        <v>1</v>
      </c>
      <c r="F1461" s="260">
        <v>27</v>
      </c>
      <c r="G1461" s="209" t="s">
        <v>1926</v>
      </c>
      <c r="H1461" s="39" t="s">
        <v>1801</v>
      </c>
      <c r="I1461" s="39" t="s">
        <v>1801</v>
      </c>
    </row>
    <row r="1462" spans="1:9" ht="24.75" customHeight="1" x14ac:dyDescent="0.3">
      <c r="A1462" s="58" t="s">
        <v>1801</v>
      </c>
      <c r="B1462" s="55" t="str">
        <f t="shared" si="25"/>
        <v>28HĐNGLL1</v>
      </c>
      <c r="C1462" s="69" t="s">
        <v>2090</v>
      </c>
      <c r="D1462" s="260">
        <v>28</v>
      </c>
      <c r="E1462" s="260">
        <v>1</v>
      </c>
      <c r="F1462" s="260">
        <v>28</v>
      </c>
      <c r="G1462" s="209" t="s">
        <v>1927</v>
      </c>
      <c r="H1462" s="39" t="s">
        <v>1801</v>
      </c>
      <c r="I1462" s="39" t="s">
        <v>1801</v>
      </c>
    </row>
    <row r="1463" spans="1:9" ht="24.75" customHeight="1" x14ac:dyDescent="0.3">
      <c r="A1463" s="58" t="s">
        <v>1801</v>
      </c>
      <c r="B1463" s="55" t="str">
        <f t="shared" si="25"/>
        <v>29HĐNGLL1</v>
      </c>
      <c r="C1463" s="69" t="s">
        <v>2090</v>
      </c>
      <c r="D1463" s="260">
        <v>29</v>
      </c>
      <c r="E1463" s="260">
        <v>1</v>
      </c>
      <c r="F1463" s="260">
        <v>29</v>
      </c>
      <c r="G1463" s="209" t="s">
        <v>1928</v>
      </c>
      <c r="H1463" s="39" t="s">
        <v>1801</v>
      </c>
      <c r="I1463" s="39" t="s">
        <v>1801</v>
      </c>
    </row>
    <row r="1464" spans="1:9" ht="24.75" customHeight="1" x14ac:dyDescent="0.3">
      <c r="A1464" s="58" t="s">
        <v>1801</v>
      </c>
      <c r="B1464" s="55" t="str">
        <f t="shared" si="25"/>
        <v>30HĐNGLL1</v>
      </c>
      <c r="C1464" s="69" t="s">
        <v>2090</v>
      </c>
      <c r="D1464" s="260">
        <v>30</v>
      </c>
      <c r="E1464" s="260">
        <v>1</v>
      </c>
      <c r="F1464" s="260">
        <v>30</v>
      </c>
      <c r="G1464" s="209" t="s">
        <v>1929</v>
      </c>
      <c r="H1464" s="39" t="s">
        <v>1801</v>
      </c>
      <c r="I1464" s="39" t="s">
        <v>1801</v>
      </c>
    </row>
    <row r="1465" spans="1:9" ht="24.75" customHeight="1" x14ac:dyDescent="0.3">
      <c r="A1465" s="58" t="s">
        <v>1801</v>
      </c>
      <c r="B1465" s="55" t="str">
        <f t="shared" si="25"/>
        <v>31HĐNGLL1</v>
      </c>
      <c r="C1465" s="69" t="s">
        <v>2090</v>
      </c>
      <c r="D1465" s="260">
        <v>31</v>
      </c>
      <c r="E1465" s="260">
        <v>1</v>
      </c>
      <c r="F1465" s="260">
        <v>31</v>
      </c>
      <c r="G1465" s="209" t="s">
        <v>1930</v>
      </c>
      <c r="H1465" s="39" t="s">
        <v>1801</v>
      </c>
      <c r="I1465" s="39" t="s">
        <v>1801</v>
      </c>
    </row>
    <row r="1466" spans="1:9" ht="24.75" customHeight="1" x14ac:dyDescent="0.3">
      <c r="A1466" s="58" t="s">
        <v>1801</v>
      </c>
      <c r="B1466" s="55" t="str">
        <f t="shared" si="25"/>
        <v>32HĐNGLL1</v>
      </c>
      <c r="C1466" s="69" t="s">
        <v>2090</v>
      </c>
      <c r="D1466" s="260">
        <v>32</v>
      </c>
      <c r="E1466" s="260">
        <v>1</v>
      </c>
      <c r="F1466" s="260">
        <v>32</v>
      </c>
      <c r="G1466" s="209" t="s">
        <v>1931</v>
      </c>
      <c r="H1466" s="39" t="s">
        <v>1801</v>
      </c>
      <c r="I1466" s="39" t="s">
        <v>1801</v>
      </c>
    </row>
    <row r="1467" spans="1:9" ht="24.75" customHeight="1" x14ac:dyDescent="0.3">
      <c r="A1467" s="58" t="s">
        <v>1801</v>
      </c>
      <c r="B1467" s="55" t="str">
        <f t="shared" si="25"/>
        <v>33HĐNGLL1</v>
      </c>
      <c r="C1467" s="69" t="s">
        <v>2090</v>
      </c>
      <c r="D1467" s="260">
        <v>33</v>
      </c>
      <c r="E1467" s="260">
        <v>1</v>
      </c>
      <c r="F1467" s="260">
        <v>33</v>
      </c>
      <c r="G1467" s="209" t="s">
        <v>1932</v>
      </c>
      <c r="H1467" s="39" t="s">
        <v>1801</v>
      </c>
      <c r="I1467" s="39" t="s">
        <v>1801</v>
      </c>
    </row>
    <row r="1468" spans="1:9" ht="24.75" customHeight="1" x14ac:dyDescent="0.3">
      <c r="A1468" s="58" t="s">
        <v>1801</v>
      </c>
      <c r="B1468" s="55" t="str">
        <f t="shared" si="25"/>
        <v>34HĐNGLL1</v>
      </c>
      <c r="C1468" s="69" t="s">
        <v>2090</v>
      </c>
      <c r="D1468" s="260">
        <v>34</v>
      </c>
      <c r="E1468" s="260">
        <v>1</v>
      </c>
      <c r="F1468" s="260">
        <v>34</v>
      </c>
      <c r="G1468" s="209" t="s">
        <v>1933</v>
      </c>
      <c r="H1468" s="39" t="s">
        <v>1801</v>
      </c>
      <c r="I1468" s="39" t="s">
        <v>1801</v>
      </c>
    </row>
    <row r="1469" spans="1:9" ht="24.75" customHeight="1" x14ac:dyDescent="0.3">
      <c r="A1469" s="58" t="s">
        <v>1801</v>
      </c>
      <c r="B1469" s="55" t="str">
        <f t="shared" si="25"/>
        <v>35HĐNGLL1</v>
      </c>
      <c r="C1469" s="69" t="s">
        <v>2090</v>
      </c>
      <c r="D1469" s="260">
        <v>35</v>
      </c>
      <c r="E1469" s="260">
        <v>1</v>
      </c>
      <c r="F1469" s="260">
        <v>35</v>
      </c>
      <c r="G1469" s="209" t="s">
        <v>1934</v>
      </c>
      <c r="H1469" s="39" t="s">
        <v>1801</v>
      </c>
      <c r="I1469" s="39" t="s">
        <v>1801</v>
      </c>
    </row>
    <row r="1470" spans="1:9" ht="24.75" customHeight="1" x14ac:dyDescent="0.3">
      <c r="B1470" s="55" t="str">
        <f t="shared" si="25"/>
        <v>36HĐNGLL1</v>
      </c>
      <c r="C1470" s="69" t="s">
        <v>2090</v>
      </c>
      <c r="D1470" s="260">
        <v>36</v>
      </c>
      <c r="E1470" s="260">
        <v>1</v>
      </c>
      <c r="F1470" s="260">
        <v>36</v>
      </c>
      <c r="G1470" s="209" t="s">
        <v>2209</v>
      </c>
    </row>
    <row r="1471" spans="1:9" ht="24.75" customHeight="1" x14ac:dyDescent="0.3">
      <c r="A1471" s="58" t="s">
        <v>1801</v>
      </c>
      <c r="B1471" s="55" t="str">
        <f t="shared" si="25"/>
        <v>37HĐNGLL1</v>
      </c>
      <c r="C1471" s="69" t="s">
        <v>2090</v>
      </c>
      <c r="D1471" s="260">
        <v>37</v>
      </c>
      <c r="E1471" s="260">
        <v>1</v>
      </c>
      <c r="F1471" s="260">
        <v>37</v>
      </c>
      <c r="G1471" s="209" t="s">
        <v>2210</v>
      </c>
      <c r="H1471" s="39" t="s">
        <v>1801</v>
      </c>
      <c r="I1471" s="39" t="s">
        <v>1801</v>
      </c>
    </row>
    <row r="1472" spans="1:9" ht="24.75" customHeight="1" x14ac:dyDescent="0.3">
      <c r="G1472" s="205"/>
    </row>
    <row r="1473" spans="1:7" s="40" customFormat="1" ht="24.75" customHeight="1" x14ac:dyDescent="0.3">
      <c r="A1473" s="273" t="s">
        <v>1974</v>
      </c>
      <c r="B1473" s="1" t="str">
        <f t="shared" ref="B1473:B1538" si="26">D1473&amp;C1473&amp;E1473</f>
        <v>1TC-TD1</v>
      </c>
      <c r="C1473" s="273" t="s">
        <v>2857</v>
      </c>
      <c r="D1473" s="34">
        <v>1</v>
      </c>
      <c r="E1473" s="34">
        <v>1</v>
      </c>
      <c r="F1473" s="34">
        <v>1</v>
      </c>
      <c r="G1473" s="441" t="s">
        <v>2853</v>
      </c>
    </row>
    <row r="1474" spans="1:7" s="40" customFormat="1" ht="24.75" customHeight="1" x14ac:dyDescent="0.3">
      <c r="A1474" s="36"/>
      <c r="B1474" s="1" t="str">
        <f t="shared" si="26"/>
        <v>2TC-TD1</v>
      </c>
      <c r="C1474" s="273" t="s">
        <v>2857</v>
      </c>
      <c r="D1474" s="34">
        <v>2</v>
      </c>
      <c r="E1474" s="34">
        <v>1</v>
      </c>
      <c r="F1474" s="34">
        <v>2</v>
      </c>
      <c r="G1474" s="442" t="s">
        <v>2854</v>
      </c>
    </row>
    <row r="1475" spans="1:7" s="40" customFormat="1" ht="24.75" customHeight="1" x14ac:dyDescent="0.3">
      <c r="A1475" s="36"/>
      <c r="B1475" s="1" t="str">
        <f t="shared" si="26"/>
        <v>3TC-TD1</v>
      </c>
      <c r="C1475" s="273" t="s">
        <v>2857</v>
      </c>
      <c r="D1475" s="34">
        <v>3</v>
      </c>
      <c r="E1475" s="34">
        <v>1</v>
      </c>
      <c r="F1475" s="34">
        <v>3</v>
      </c>
      <c r="G1475" s="443" t="s">
        <v>2854</v>
      </c>
    </row>
    <row r="1476" spans="1:7" s="40" customFormat="1" ht="24.75" customHeight="1" x14ac:dyDescent="0.3">
      <c r="A1476" s="36"/>
      <c r="B1476" s="1" t="str">
        <f t="shared" si="26"/>
        <v>4TC-TD1</v>
      </c>
      <c r="C1476" s="273" t="s">
        <v>2857</v>
      </c>
      <c r="D1476" s="34">
        <v>4</v>
      </c>
      <c r="E1476" s="34">
        <v>1</v>
      </c>
      <c r="F1476" s="34">
        <v>4</v>
      </c>
      <c r="G1476" s="444" t="s">
        <v>2854</v>
      </c>
    </row>
    <row r="1477" spans="1:7" s="40" customFormat="1" ht="24.75" customHeight="1" x14ac:dyDescent="0.3">
      <c r="A1477" s="36"/>
      <c r="B1477" s="1" t="str">
        <f t="shared" si="26"/>
        <v>5TC-TD1</v>
      </c>
      <c r="C1477" s="273" t="s">
        <v>2857</v>
      </c>
      <c r="D1477" s="34">
        <v>5</v>
      </c>
      <c r="E1477" s="34">
        <v>1</v>
      </c>
      <c r="F1477" s="34">
        <v>5</v>
      </c>
      <c r="G1477" s="445" t="s">
        <v>2854</v>
      </c>
    </row>
    <row r="1478" spans="1:7" s="40" customFormat="1" ht="24.75" customHeight="1" x14ac:dyDescent="0.3">
      <c r="A1478" s="36"/>
      <c r="B1478" s="1" t="str">
        <f t="shared" si="26"/>
        <v>6TC-TD1</v>
      </c>
      <c r="C1478" s="273" t="s">
        <v>2857</v>
      </c>
      <c r="D1478" s="34">
        <v>6</v>
      </c>
      <c r="E1478" s="34">
        <v>1</v>
      </c>
      <c r="F1478" s="34">
        <v>6</v>
      </c>
      <c r="G1478" s="446" t="s">
        <v>2854</v>
      </c>
    </row>
    <row r="1479" spans="1:7" s="40" customFormat="1" ht="24.75" customHeight="1" x14ac:dyDescent="0.3">
      <c r="A1479" s="36"/>
      <c r="B1479" s="1" t="str">
        <f t="shared" si="26"/>
        <v>7TC-TD1</v>
      </c>
      <c r="C1479" s="273" t="s">
        <v>2857</v>
      </c>
      <c r="D1479" s="34">
        <v>7</v>
      </c>
      <c r="E1479" s="34">
        <v>1</v>
      </c>
      <c r="F1479" s="34">
        <v>7</v>
      </c>
      <c r="G1479" s="447" t="s">
        <v>2854</v>
      </c>
    </row>
    <row r="1480" spans="1:7" s="40" customFormat="1" ht="24.75" customHeight="1" x14ac:dyDescent="0.3">
      <c r="A1480" s="36"/>
      <c r="B1480" s="1" t="str">
        <f t="shared" si="26"/>
        <v>8TC-TD1</v>
      </c>
      <c r="C1480" s="273" t="s">
        <v>2857</v>
      </c>
      <c r="D1480" s="34">
        <v>8</v>
      </c>
      <c r="E1480" s="34">
        <v>1</v>
      </c>
      <c r="F1480" s="34">
        <v>8</v>
      </c>
      <c r="G1480" s="448" t="s">
        <v>2854</v>
      </c>
    </row>
    <row r="1481" spans="1:7" s="40" customFormat="1" ht="24.75" customHeight="1" x14ac:dyDescent="0.3">
      <c r="A1481" s="36"/>
      <c r="B1481" s="1" t="str">
        <f t="shared" si="26"/>
        <v>9TC-TD1</v>
      </c>
      <c r="C1481" s="273" t="s">
        <v>2857</v>
      </c>
      <c r="D1481" s="34">
        <v>9</v>
      </c>
      <c r="E1481" s="34">
        <v>1</v>
      </c>
      <c r="F1481" s="34">
        <v>9</v>
      </c>
      <c r="G1481" s="455" t="s">
        <v>3061</v>
      </c>
    </row>
    <row r="1482" spans="1:7" s="40" customFormat="1" ht="24.75" customHeight="1" x14ac:dyDescent="0.3">
      <c r="A1482" s="36"/>
      <c r="B1482" s="1" t="str">
        <f t="shared" si="26"/>
        <v>10TC-TD1</v>
      </c>
      <c r="C1482" s="273" t="s">
        <v>2857</v>
      </c>
      <c r="D1482" s="34">
        <v>10</v>
      </c>
      <c r="E1482" s="34">
        <v>1</v>
      </c>
      <c r="F1482" s="34">
        <v>10</v>
      </c>
      <c r="G1482" s="456" t="s">
        <v>3061</v>
      </c>
    </row>
    <row r="1483" spans="1:7" s="40" customFormat="1" ht="24.75" customHeight="1" x14ac:dyDescent="0.3">
      <c r="A1483" s="36"/>
      <c r="B1483" s="1" t="str">
        <f t="shared" si="26"/>
        <v>11TC-TD1</v>
      </c>
      <c r="C1483" s="273" t="s">
        <v>2857</v>
      </c>
      <c r="D1483" s="34">
        <v>11</v>
      </c>
      <c r="E1483" s="34">
        <v>1</v>
      </c>
      <c r="F1483" s="34">
        <v>11</v>
      </c>
      <c r="G1483" s="457" t="s">
        <v>3061</v>
      </c>
    </row>
    <row r="1484" spans="1:7" s="40" customFormat="1" ht="24.75" customHeight="1" x14ac:dyDescent="0.3">
      <c r="A1484" s="36"/>
      <c r="B1484" s="1" t="str">
        <f t="shared" si="26"/>
        <v>12TC-TD1</v>
      </c>
      <c r="C1484" s="273" t="s">
        <v>2857</v>
      </c>
      <c r="D1484" s="34">
        <v>12</v>
      </c>
      <c r="E1484" s="34">
        <v>1</v>
      </c>
      <c r="F1484" s="34">
        <v>12</v>
      </c>
      <c r="G1484" s="458" t="s">
        <v>3061</v>
      </c>
    </row>
    <row r="1485" spans="1:7" s="40" customFormat="1" ht="24.75" customHeight="1" x14ac:dyDescent="0.3">
      <c r="A1485" s="36"/>
      <c r="B1485" s="1" t="str">
        <f t="shared" si="26"/>
        <v>13TC-TD1</v>
      </c>
      <c r="C1485" s="273" t="s">
        <v>2857</v>
      </c>
      <c r="D1485" s="34">
        <v>13</v>
      </c>
      <c r="E1485" s="34">
        <v>1</v>
      </c>
      <c r="F1485" s="34">
        <v>13</v>
      </c>
      <c r="G1485" s="459" t="s">
        <v>3061</v>
      </c>
    </row>
    <row r="1486" spans="1:7" s="40" customFormat="1" ht="24.75" customHeight="1" x14ac:dyDescent="0.3">
      <c r="A1486" s="36"/>
      <c r="B1486" s="1" t="str">
        <f t="shared" si="26"/>
        <v>14TC-TD1</v>
      </c>
      <c r="C1486" s="273" t="s">
        <v>2857</v>
      </c>
      <c r="D1486" s="34">
        <v>14</v>
      </c>
      <c r="E1486" s="34">
        <v>1</v>
      </c>
      <c r="F1486" s="34">
        <v>14</v>
      </c>
      <c r="G1486" s="460" t="s">
        <v>3061</v>
      </c>
    </row>
    <row r="1487" spans="1:7" s="40" customFormat="1" ht="24.75" customHeight="1" x14ac:dyDescent="0.3">
      <c r="A1487" s="36"/>
      <c r="B1487" s="1" t="str">
        <f t="shared" si="26"/>
        <v>15TC-TD1</v>
      </c>
      <c r="C1487" s="273" t="s">
        <v>2857</v>
      </c>
      <c r="D1487" s="34">
        <v>15</v>
      </c>
      <c r="E1487" s="34">
        <v>1</v>
      </c>
      <c r="F1487" s="34">
        <v>15</v>
      </c>
      <c r="G1487" s="460" t="s">
        <v>3061</v>
      </c>
    </row>
    <row r="1488" spans="1:7" s="40" customFormat="1" ht="24.75" customHeight="1" x14ac:dyDescent="0.3">
      <c r="A1488" s="36"/>
      <c r="B1488" s="1" t="str">
        <f t="shared" si="26"/>
        <v>16TC-TD1</v>
      </c>
      <c r="C1488" s="273" t="s">
        <v>2857</v>
      </c>
      <c r="D1488" s="34">
        <v>16</v>
      </c>
      <c r="E1488" s="34">
        <v>1</v>
      </c>
      <c r="F1488" s="34">
        <v>16</v>
      </c>
      <c r="G1488" s="461" t="s">
        <v>3062</v>
      </c>
    </row>
    <row r="1489" spans="1:7" s="40" customFormat="1" ht="24.75" customHeight="1" x14ac:dyDescent="0.3">
      <c r="A1489" s="36"/>
      <c r="B1489" s="1" t="str">
        <f t="shared" si="26"/>
        <v>17TC-TD1</v>
      </c>
      <c r="C1489" s="273" t="s">
        <v>2857</v>
      </c>
      <c r="D1489" s="34">
        <v>17</v>
      </c>
      <c r="E1489" s="34">
        <v>1</v>
      </c>
      <c r="F1489" s="34">
        <v>17</v>
      </c>
      <c r="G1489" s="462" t="s">
        <v>2853</v>
      </c>
    </row>
    <row r="1490" spans="1:7" s="40" customFormat="1" ht="24.75" customHeight="1" x14ac:dyDescent="0.3">
      <c r="A1490" s="36"/>
      <c r="B1490" s="1" t="str">
        <f t="shared" si="26"/>
        <v>18TC-TD1</v>
      </c>
      <c r="C1490" s="273" t="s">
        <v>2857</v>
      </c>
      <c r="D1490" s="34">
        <v>18</v>
      </c>
      <c r="E1490" s="34">
        <v>1</v>
      </c>
      <c r="F1490" s="34">
        <v>18</v>
      </c>
      <c r="G1490" s="463" t="s">
        <v>2853</v>
      </c>
    </row>
    <row r="1491" spans="1:7" s="40" customFormat="1" ht="24.75" customHeight="1" x14ac:dyDescent="0.3">
      <c r="A1491" s="36"/>
      <c r="B1491" s="1" t="str">
        <f t="shared" si="26"/>
        <v>19TC-TD1</v>
      </c>
      <c r="C1491" s="273" t="s">
        <v>2857</v>
      </c>
      <c r="D1491" s="34">
        <v>19</v>
      </c>
      <c r="E1491" s="34">
        <v>1</v>
      </c>
      <c r="F1491" s="34">
        <v>19</v>
      </c>
      <c r="G1491" s="464" t="s">
        <v>3063</v>
      </c>
    </row>
    <row r="1492" spans="1:7" s="40" customFormat="1" ht="24.75" customHeight="1" x14ac:dyDescent="0.3">
      <c r="A1492" s="36"/>
      <c r="B1492" s="1" t="str">
        <f t="shared" si="26"/>
        <v>20TC-TD1</v>
      </c>
      <c r="C1492" s="273" t="s">
        <v>2857</v>
      </c>
      <c r="D1492" s="34">
        <v>20</v>
      </c>
      <c r="E1492" s="34">
        <v>1</v>
      </c>
      <c r="F1492" s="34">
        <v>20</v>
      </c>
      <c r="G1492" s="465" t="s">
        <v>3063</v>
      </c>
    </row>
    <row r="1493" spans="1:7" s="40" customFormat="1" ht="24.75" customHeight="1" x14ac:dyDescent="0.3">
      <c r="A1493" s="36"/>
      <c r="B1493" s="1" t="str">
        <f t="shared" si="26"/>
        <v>21TC-TD1</v>
      </c>
      <c r="C1493" s="273" t="s">
        <v>2857</v>
      </c>
      <c r="D1493" s="34">
        <v>21</v>
      </c>
      <c r="E1493" s="34">
        <v>1</v>
      </c>
      <c r="F1493" s="34">
        <v>21</v>
      </c>
      <c r="G1493" s="466" t="s">
        <v>3064</v>
      </c>
    </row>
    <row r="1494" spans="1:7" s="40" customFormat="1" ht="24.75" customHeight="1" x14ac:dyDescent="0.3">
      <c r="A1494" s="36"/>
      <c r="B1494" s="1" t="str">
        <f t="shared" si="26"/>
        <v>22TC-TD1</v>
      </c>
      <c r="C1494" s="273" t="s">
        <v>2857</v>
      </c>
      <c r="D1494" s="34">
        <v>22</v>
      </c>
      <c r="E1494" s="34">
        <v>1</v>
      </c>
      <c r="F1494" s="34">
        <v>22</v>
      </c>
      <c r="G1494" s="467" t="s">
        <v>3065</v>
      </c>
    </row>
    <row r="1495" spans="1:7" s="40" customFormat="1" ht="24.75" customHeight="1" x14ac:dyDescent="0.3">
      <c r="A1495" s="36"/>
      <c r="B1495" s="1" t="str">
        <f t="shared" si="26"/>
        <v>23TC-TD1</v>
      </c>
      <c r="C1495" s="273" t="s">
        <v>2857</v>
      </c>
      <c r="D1495" s="34">
        <v>23</v>
      </c>
      <c r="E1495" s="34">
        <v>1</v>
      </c>
      <c r="F1495" s="34">
        <v>23</v>
      </c>
      <c r="G1495" s="468" t="s">
        <v>3065</v>
      </c>
    </row>
    <row r="1496" spans="1:7" s="40" customFormat="1" ht="24.75" customHeight="1" x14ac:dyDescent="0.3">
      <c r="A1496" s="36"/>
      <c r="B1496" s="1" t="str">
        <f t="shared" si="26"/>
        <v>24TC-TD1</v>
      </c>
      <c r="C1496" s="273" t="s">
        <v>2857</v>
      </c>
      <c r="D1496" s="34">
        <v>24</v>
      </c>
      <c r="E1496" s="34">
        <v>1</v>
      </c>
      <c r="F1496" s="34">
        <v>24</v>
      </c>
      <c r="G1496" s="469" t="s">
        <v>3064</v>
      </c>
    </row>
    <row r="1497" spans="1:7" s="40" customFormat="1" ht="24.75" customHeight="1" x14ac:dyDescent="0.3">
      <c r="A1497" s="36"/>
      <c r="B1497" s="1" t="str">
        <f t="shared" si="26"/>
        <v>25TC-TD1</v>
      </c>
      <c r="C1497" s="273" t="s">
        <v>2857</v>
      </c>
      <c r="D1497" s="34">
        <v>25</v>
      </c>
      <c r="E1497" s="34">
        <v>1</v>
      </c>
      <c r="F1497" s="34">
        <v>25</v>
      </c>
      <c r="G1497" s="470" t="s">
        <v>3066</v>
      </c>
    </row>
    <row r="1498" spans="1:7" s="40" customFormat="1" ht="24.75" customHeight="1" x14ac:dyDescent="0.3">
      <c r="A1498" s="36"/>
      <c r="B1498" s="1" t="str">
        <f t="shared" si="26"/>
        <v>26TC-TD1</v>
      </c>
      <c r="C1498" s="273" t="s">
        <v>2857</v>
      </c>
      <c r="D1498" s="34">
        <v>26</v>
      </c>
      <c r="E1498" s="34">
        <v>1</v>
      </c>
      <c r="F1498" s="34">
        <v>26</v>
      </c>
      <c r="G1498" s="471" t="s">
        <v>3066</v>
      </c>
    </row>
    <row r="1499" spans="1:7" s="40" customFormat="1" ht="24.75" customHeight="1" x14ac:dyDescent="0.3">
      <c r="A1499" s="36"/>
      <c r="B1499" s="1" t="str">
        <f t="shared" si="26"/>
        <v>27TC-TD1</v>
      </c>
      <c r="C1499" s="273" t="s">
        <v>2857</v>
      </c>
      <c r="D1499" s="34">
        <v>27</v>
      </c>
      <c r="E1499" s="34">
        <v>1</v>
      </c>
      <c r="F1499" s="34">
        <v>27</v>
      </c>
      <c r="G1499" s="472" t="s">
        <v>3066</v>
      </c>
    </row>
    <row r="1500" spans="1:7" s="40" customFormat="1" ht="24.75" customHeight="1" x14ac:dyDescent="0.3">
      <c r="A1500" s="36"/>
      <c r="B1500" s="1" t="str">
        <f t="shared" si="26"/>
        <v>28TC-TD1</v>
      </c>
      <c r="C1500" s="273" t="s">
        <v>2857</v>
      </c>
      <c r="D1500" s="34">
        <v>28</v>
      </c>
      <c r="E1500" s="34">
        <v>1</v>
      </c>
      <c r="F1500" s="34">
        <v>28</v>
      </c>
      <c r="G1500" s="473" t="s">
        <v>3067</v>
      </c>
    </row>
    <row r="1501" spans="1:7" s="40" customFormat="1" ht="24.75" customHeight="1" x14ac:dyDescent="0.3">
      <c r="A1501" s="36"/>
      <c r="B1501" s="1" t="str">
        <f t="shared" si="26"/>
        <v>29TC-TD1</v>
      </c>
      <c r="C1501" s="273" t="s">
        <v>2857</v>
      </c>
      <c r="D1501" s="34">
        <v>29</v>
      </c>
      <c r="E1501" s="34">
        <v>1</v>
      </c>
      <c r="F1501" s="34">
        <v>29</v>
      </c>
      <c r="G1501" s="474" t="s">
        <v>2853</v>
      </c>
    </row>
    <row r="1502" spans="1:7" s="40" customFormat="1" ht="24.75" customHeight="1" x14ac:dyDescent="0.3">
      <c r="A1502" s="36"/>
      <c r="B1502" s="1" t="str">
        <f t="shared" si="26"/>
        <v>30TC-TD1</v>
      </c>
      <c r="C1502" s="273" t="s">
        <v>2857</v>
      </c>
      <c r="D1502" s="34">
        <v>30</v>
      </c>
      <c r="E1502" s="34">
        <v>1</v>
      </c>
      <c r="F1502" s="34">
        <v>30</v>
      </c>
      <c r="G1502" s="475" t="s">
        <v>2853</v>
      </c>
    </row>
    <row r="1503" spans="1:7" s="40" customFormat="1" ht="24.75" customHeight="1" x14ac:dyDescent="0.3">
      <c r="A1503" s="36"/>
      <c r="B1503" s="1" t="str">
        <f t="shared" si="26"/>
        <v>31TC-TD1</v>
      </c>
      <c r="C1503" s="273" t="s">
        <v>2857</v>
      </c>
      <c r="D1503" s="34">
        <v>31</v>
      </c>
      <c r="E1503" s="34">
        <v>1</v>
      </c>
      <c r="F1503" s="34">
        <v>31</v>
      </c>
      <c r="G1503" s="476" t="s">
        <v>2326</v>
      </c>
    </row>
    <row r="1504" spans="1:7" s="40" customFormat="1" ht="24.75" customHeight="1" x14ac:dyDescent="0.3">
      <c r="A1504" s="36"/>
      <c r="B1504" s="1" t="str">
        <f t="shared" si="26"/>
        <v>32TC-TD1</v>
      </c>
      <c r="C1504" s="273" t="s">
        <v>2857</v>
      </c>
      <c r="D1504" s="34">
        <v>32</v>
      </c>
      <c r="E1504" s="34">
        <v>1</v>
      </c>
      <c r="F1504" s="34">
        <v>32</v>
      </c>
      <c r="G1504" s="477" t="s">
        <v>3068</v>
      </c>
    </row>
    <row r="1505" spans="1:7" s="40" customFormat="1" ht="24.75" customHeight="1" x14ac:dyDescent="0.3">
      <c r="A1505" s="36"/>
      <c r="B1505" s="1" t="str">
        <f t="shared" si="26"/>
        <v>33TC-TD1</v>
      </c>
      <c r="C1505" s="273" t="s">
        <v>2857</v>
      </c>
      <c r="D1505" s="34">
        <v>33</v>
      </c>
      <c r="E1505" s="34">
        <v>1</v>
      </c>
      <c r="F1505" s="34">
        <v>33</v>
      </c>
      <c r="G1505" s="478" t="s">
        <v>3069</v>
      </c>
    </row>
    <row r="1506" spans="1:7" s="40" customFormat="1" ht="24.75" customHeight="1" x14ac:dyDescent="0.3">
      <c r="A1506" s="36"/>
      <c r="B1506" s="1" t="str">
        <f t="shared" si="26"/>
        <v>34TC-TD1</v>
      </c>
      <c r="C1506" s="273" t="s">
        <v>2857</v>
      </c>
      <c r="D1506" s="34">
        <v>34</v>
      </c>
      <c r="E1506" s="34">
        <v>1</v>
      </c>
      <c r="F1506" s="34">
        <v>34</v>
      </c>
      <c r="G1506" s="479" t="s">
        <v>3069</v>
      </c>
    </row>
    <row r="1507" spans="1:7" s="40" customFormat="1" ht="24.75" customHeight="1" x14ac:dyDescent="0.3">
      <c r="A1507" s="36"/>
      <c r="B1507" s="1" t="str">
        <f t="shared" si="26"/>
        <v>35TC-TD1</v>
      </c>
      <c r="C1507" s="273" t="s">
        <v>2857</v>
      </c>
      <c r="D1507" s="34">
        <v>35</v>
      </c>
      <c r="E1507" s="34">
        <v>1</v>
      </c>
      <c r="F1507" s="34">
        <v>35</v>
      </c>
      <c r="G1507" s="480" t="s">
        <v>2853</v>
      </c>
    </row>
    <row r="1508" spans="1:7" s="40" customFormat="1" ht="24.75" customHeight="1" x14ac:dyDescent="0.3">
      <c r="A1508" s="36"/>
      <c r="B1508" s="1" t="str">
        <f t="shared" si="26"/>
        <v>36TC-TD1</v>
      </c>
      <c r="C1508" s="273" t="s">
        <v>2857</v>
      </c>
      <c r="D1508" s="34">
        <v>36</v>
      </c>
      <c r="E1508" s="34">
        <v>1</v>
      </c>
      <c r="F1508" s="34">
        <v>36</v>
      </c>
      <c r="G1508" s="201" t="s">
        <v>2211</v>
      </c>
    </row>
    <row r="1509" spans="1:7" s="40" customFormat="1" ht="24.75" customHeight="1" x14ac:dyDescent="0.3">
      <c r="A1509" s="36"/>
      <c r="B1509" s="1" t="str">
        <f t="shared" si="26"/>
        <v>37TC-TD1</v>
      </c>
      <c r="C1509" s="273" t="s">
        <v>2857</v>
      </c>
      <c r="D1509" s="34">
        <v>37</v>
      </c>
      <c r="E1509" s="34">
        <v>1</v>
      </c>
      <c r="F1509" s="34">
        <v>37</v>
      </c>
      <c r="G1509" s="201" t="s">
        <v>2212</v>
      </c>
    </row>
    <row r="1510" spans="1:7" ht="24.75" customHeight="1" x14ac:dyDescent="0.3">
      <c r="B1510" s="1" t="str">
        <f t="shared" si="26"/>
        <v/>
      </c>
    </row>
    <row r="1511" spans="1:7" ht="24.75" customHeight="1" x14ac:dyDescent="0.3">
      <c r="A1511" s="58" t="s">
        <v>1975</v>
      </c>
      <c r="B1511" s="1" t="str">
        <f t="shared" si="26"/>
        <v>1TC-AN1</v>
      </c>
      <c r="C1511" s="347" t="s">
        <v>2855</v>
      </c>
      <c r="D1511" s="34">
        <v>1</v>
      </c>
      <c r="E1511" s="34">
        <v>1</v>
      </c>
      <c r="F1511" s="346">
        <v>1</v>
      </c>
      <c r="G1511" s="441" t="s">
        <v>2987</v>
      </c>
    </row>
    <row r="1512" spans="1:7" ht="24.75" customHeight="1" x14ac:dyDescent="0.3">
      <c r="B1512" s="1" t="str">
        <f t="shared" si="26"/>
        <v>2TC-AN1</v>
      </c>
      <c r="C1512" s="347" t="s">
        <v>2855</v>
      </c>
      <c r="D1512" s="34">
        <v>2</v>
      </c>
      <c r="E1512" s="34">
        <v>1</v>
      </c>
      <c r="F1512" s="346">
        <v>2</v>
      </c>
      <c r="G1512" s="442" t="s">
        <v>2988</v>
      </c>
    </row>
    <row r="1513" spans="1:7" ht="24.75" customHeight="1" x14ac:dyDescent="0.3">
      <c r="B1513" s="1" t="str">
        <f t="shared" si="26"/>
        <v>3TC-AN1</v>
      </c>
      <c r="C1513" s="347" t="s">
        <v>2855</v>
      </c>
      <c r="D1513" s="34">
        <v>3</v>
      </c>
      <c r="E1513" s="34">
        <v>1</v>
      </c>
      <c r="F1513" s="346">
        <v>3</v>
      </c>
      <c r="G1513" s="443" t="s">
        <v>2989</v>
      </c>
    </row>
    <row r="1514" spans="1:7" ht="24.75" customHeight="1" x14ac:dyDescent="0.3">
      <c r="B1514" s="1" t="str">
        <f t="shared" si="26"/>
        <v>4TC-AN1</v>
      </c>
      <c r="C1514" s="347" t="s">
        <v>2855</v>
      </c>
      <c r="D1514" s="34">
        <v>4</v>
      </c>
      <c r="E1514" s="34">
        <v>1</v>
      </c>
      <c r="F1514" s="346">
        <v>4</v>
      </c>
      <c r="G1514" s="444" t="s">
        <v>2990</v>
      </c>
    </row>
    <row r="1515" spans="1:7" ht="24.75" customHeight="1" x14ac:dyDescent="0.3">
      <c r="B1515" s="1" t="str">
        <f t="shared" si="26"/>
        <v>5TC-AN1</v>
      </c>
      <c r="C1515" s="347" t="s">
        <v>2855</v>
      </c>
      <c r="D1515" s="34">
        <v>5</v>
      </c>
      <c r="E1515" s="34">
        <v>1</v>
      </c>
      <c r="F1515" s="346">
        <v>5</v>
      </c>
      <c r="G1515" s="445" t="s">
        <v>2991</v>
      </c>
    </row>
    <row r="1516" spans="1:7" ht="24.75" customHeight="1" x14ac:dyDescent="0.3">
      <c r="B1516" s="1" t="str">
        <f t="shared" si="26"/>
        <v>6TC-AN1</v>
      </c>
      <c r="C1516" s="347" t="s">
        <v>2855</v>
      </c>
      <c r="D1516" s="34">
        <v>6</v>
      </c>
      <c r="E1516" s="34">
        <v>1</v>
      </c>
      <c r="F1516" s="346">
        <v>6</v>
      </c>
      <c r="G1516" s="446" t="s">
        <v>2992</v>
      </c>
    </row>
    <row r="1517" spans="1:7" ht="24.75" customHeight="1" x14ac:dyDescent="0.3">
      <c r="B1517" s="1" t="str">
        <f t="shared" si="26"/>
        <v>7TC-AN1</v>
      </c>
      <c r="C1517" s="347" t="s">
        <v>2855</v>
      </c>
      <c r="D1517" s="34">
        <v>7</v>
      </c>
      <c r="E1517" s="34">
        <v>1</v>
      </c>
      <c r="F1517" s="346">
        <v>7</v>
      </c>
      <c r="G1517" s="447" t="s">
        <v>1007</v>
      </c>
    </row>
    <row r="1518" spans="1:7" ht="24.75" customHeight="1" x14ac:dyDescent="0.3">
      <c r="B1518" s="1" t="str">
        <f t="shared" si="26"/>
        <v>8TC-AN1</v>
      </c>
      <c r="C1518" s="347" t="s">
        <v>2855</v>
      </c>
      <c r="D1518" s="34">
        <v>8</v>
      </c>
      <c r="E1518" s="34">
        <v>1</v>
      </c>
      <c r="F1518" s="346">
        <v>8</v>
      </c>
      <c r="G1518" s="448" t="s">
        <v>2993</v>
      </c>
    </row>
    <row r="1519" spans="1:7" ht="24.75" customHeight="1" x14ac:dyDescent="0.3">
      <c r="B1519" s="1" t="str">
        <f t="shared" si="26"/>
        <v>9TC-AN1</v>
      </c>
      <c r="C1519" s="347" t="s">
        <v>2855</v>
      </c>
      <c r="D1519" s="34">
        <v>9</v>
      </c>
      <c r="E1519" s="34">
        <v>1</v>
      </c>
      <c r="F1519" s="346">
        <v>9</v>
      </c>
      <c r="G1519" s="454" t="s">
        <v>1007</v>
      </c>
    </row>
    <row r="1520" spans="1:7" ht="24.75" customHeight="1" x14ac:dyDescent="0.3">
      <c r="B1520" s="1" t="str">
        <f t="shared" si="26"/>
        <v>10TC-AN1</v>
      </c>
      <c r="C1520" s="347" t="s">
        <v>2855</v>
      </c>
      <c r="D1520" s="34">
        <v>10</v>
      </c>
      <c r="E1520" s="34">
        <v>1</v>
      </c>
      <c r="F1520" s="346">
        <v>10</v>
      </c>
      <c r="G1520" s="455" t="s">
        <v>1007</v>
      </c>
    </row>
    <row r="1521" spans="2:7" ht="24.75" customHeight="1" x14ac:dyDescent="0.3">
      <c r="B1521" s="1" t="str">
        <f t="shared" si="26"/>
        <v>11TC-AN1</v>
      </c>
      <c r="C1521" s="347" t="s">
        <v>2855</v>
      </c>
      <c r="D1521" s="34">
        <v>11</v>
      </c>
      <c r="E1521" s="34">
        <v>1</v>
      </c>
      <c r="F1521" s="346">
        <v>11</v>
      </c>
      <c r="G1521" s="456" t="s">
        <v>2994</v>
      </c>
    </row>
    <row r="1522" spans="2:7" ht="24.75" customHeight="1" x14ac:dyDescent="0.3">
      <c r="B1522" s="1" t="str">
        <f t="shared" si="26"/>
        <v>12TC-AN1</v>
      </c>
      <c r="C1522" s="347" t="s">
        <v>2855</v>
      </c>
      <c r="D1522" s="34">
        <v>12</v>
      </c>
      <c r="E1522" s="34">
        <v>1</v>
      </c>
      <c r="F1522" s="346">
        <v>12</v>
      </c>
      <c r="G1522" s="457" t="s">
        <v>2995</v>
      </c>
    </row>
    <row r="1523" spans="2:7" ht="24.75" customHeight="1" x14ac:dyDescent="0.3">
      <c r="B1523" s="1" t="str">
        <f t="shared" si="26"/>
        <v>13TC-AN1</v>
      </c>
      <c r="C1523" s="347" t="s">
        <v>2855</v>
      </c>
      <c r="D1523" s="34">
        <v>13</v>
      </c>
      <c r="E1523" s="34">
        <v>1</v>
      </c>
      <c r="F1523" s="346">
        <v>13</v>
      </c>
      <c r="G1523" s="458" t="s">
        <v>1007</v>
      </c>
    </row>
    <row r="1524" spans="2:7" ht="24.75" customHeight="1" x14ac:dyDescent="0.3">
      <c r="B1524" s="1" t="str">
        <f t="shared" si="26"/>
        <v>14TC-AN1</v>
      </c>
      <c r="C1524" s="347" t="s">
        <v>2855</v>
      </c>
      <c r="D1524" s="34">
        <v>14</v>
      </c>
      <c r="E1524" s="34">
        <v>1</v>
      </c>
      <c r="F1524" s="346">
        <v>14</v>
      </c>
      <c r="G1524" s="459"/>
    </row>
    <row r="1525" spans="2:7" ht="24.75" customHeight="1" x14ac:dyDescent="0.3">
      <c r="B1525" s="1" t="str">
        <f t="shared" si="26"/>
        <v>15TC-AN1</v>
      </c>
      <c r="C1525" s="347" t="s">
        <v>2855</v>
      </c>
      <c r="D1525" s="34">
        <v>15</v>
      </c>
      <c r="E1525" s="34">
        <v>1</v>
      </c>
      <c r="F1525" s="346">
        <v>15</v>
      </c>
      <c r="G1525" s="460" t="s">
        <v>2996</v>
      </c>
    </row>
    <row r="1526" spans="2:7" ht="24.75" customHeight="1" x14ac:dyDescent="0.3">
      <c r="B1526" s="1" t="str">
        <f t="shared" si="26"/>
        <v>16TC-AN1</v>
      </c>
      <c r="C1526" s="347" t="s">
        <v>2855</v>
      </c>
      <c r="D1526" s="34">
        <v>16</v>
      </c>
      <c r="E1526" s="34">
        <v>1</v>
      </c>
      <c r="F1526" s="346">
        <v>16</v>
      </c>
      <c r="G1526" s="461" t="s">
        <v>2997</v>
      </c>
    </row>
    <row r="1527" spans="2:7" ht="24.75" customHeight="1" x14ac:dyDescent="0.3">
      <c r="B1527" s="1" t="str">
        <f t="shared" si="26"/>
        <v>17TC-AN1</v>
      </c>
      <c r="C1527" s="347" t="s">
        <v>2855</v>
      </c>
      <c r="D1527" s="34">
        <v>17</v>
      </c>
      <c r="E1527" s="34">
        <v>1</v>
      </c>
      <c r="F1527" s="346">
        <v>17</v>
      </c>
      <c r="G1527" s="462" t="s">
        <v>2990</v>
      </c>
    </row>
    <row r="1528" spans="2:7" ht="24.75" customHeight="1" x14ac:dyDescent="0.3">
      <c r="B1528" s="1" t="str">
        <f t="shared" si="26"/>
        <v>18TC-AN1</v>
      </c>
      <c r="C1528" s="347" t="s">
        <v>2855</v>
      </c>
      <c r="D1528" s="34">
        <v>18</v>
      </c>
      <c r="E1528" s="34">
        <v>1</v>
      </c>
      <c r="F1528" s="346">
        <v>18</v>
      </c>
      <c r="G1528" s="463" t="s">
        <v>1007</v>
      </c>
    </row>
    <row r="1529" spans="2:7" ht="24.75" customHeight="1" x14ac:dyDescent="0.3">
      <c r="B1529" s="1" t="str">
        <f t="shared" si="26"/>
        <v>19TC-AN1</v>
      </c>
      <c r="C1529" s="347" t="s">
        <v>2855</v>
      </c>
      <c r="D1529" s="34">
        <v>19</v>
      </c>
      <c r="E1529" s="34">
        <v>1</v>
      </c>
      <c r="F1529" s="346">
        <v>19</v>
      </c>
      <c r="G1529" s="464" t="s">
        <v>2998</v>
      </c>
    </row>
    <row r="1530" spans="2:7" ht="24.75" customHeight="1" x14ac:dyDescent="0.3">
      <c r="B1530" s="1" t="str">
        <f t="shared" si="26"/>
        <v>20TC-AN1</v>
      </c>
      <c r="C1530" s="347" t="s">
        <v>2855</v>
      </c>
      <c r="D1530" s="34">
        <v>20</v>
      </c>
      <c r="E1530" s="34">
        <v>1</v>
      </c>
      <c r="F1530" s="346">
        <v>20</v>
      </c>
      <c r="G1530" s="465" t="s">
        <v>2999</v>
      </c>
    </row>
    <row r="1531" spans="2:7" ht="24.75" customHeight="1" x14ac:dyDescent="0.3">
      <c r="B1531" s="1" t="str">
        <f t="shared" si="26"/>
        <v>21TC-AN1</v>
      </c>
      <c r="C1531" s="347" t="s">
        <v>2855</v>
      </c>
      <c r="D1531" s="34">
        <v>21</v>
      </c>
      <c r="E1531" s="34">
        <v>1</v>
      </c>
      <c r="F1531" s="346">
        <v>21</v>
      </c>
      <c r="G1531" s="466" t="s">
        <v>1007</v>
      </c>
    </row>
    <row r="1532" spans="2:7" ht="24.75" customHeight="1" x14ac:dyDescent="0.3">
      <c r="B1532" s="1" t="str">
        <f t="shared" si="26"/>
        <v>22TC-AN1</v>
      </c>
      <c r="C1532" s="347" t="s">
        <v>2855</v>
      </c>
      <c r="D1532" s="34">
        <v>22</v>
      </c>
      <c r="E1532" s="34">
        <v>1</v>
      </c>
      <c r="F1532" s="346">
        <v>22</v>
      </c>
      <c r="G1532" s="467" t="s">
        <v>2993</v>
      </c>
    </row>
    <row r="1533" spans="2:7" ht="24.75" customHeight="1" x14ac:dyDescent="0.3">
      <c r="B1533" s="1" t="str">
        <f t="shared" si="26"/>
        <v>23TC-AN1</v>
      </c>
      <c r="C1533" s="347" t="s">
        <v>2855</v>
      </c>
      <c r="D1533" s="34">
        <v>23</v>
      </c>
      <c r="E1533" s="34">
        <v>1</v>
      </c>
      <c r="F1533" s="346">
        <v>23</v>
      </c>
      <c r="G1533" s="468" t="s">
        <v>3000</v>
      </c>
    </row>
    <row r="1534" spans="2:7" ht="24.75" customHeight="1" x14ac:dyDescent="0.3">
      <c r="B1534" s="1" t="str">
        <f t="shared" si="26"/>
        <v>24TC-AN1</v>
      </c>
      <c r="C1534" s="347" t="s">
        <v>2855</v>
      </c>
      <c r="D1534" s="34">
        <v>24</v>
      </c>
      <c r="E1534" s="34">
        <v>1</v>
      </c>
      <c r="F1534" s="346">
        <v>24</v>
      </c>
      <c r="G1534" s="469" t="s">
        <v>3001</v>
      </c>
    </row>
    <row r="1535" spans="2:7" ht="24.75" customHeight="1" x14ac:dyDescent="0.3">
      <c r="B1535" s="1" t="str">
        <f t="shared" si="26"/>
        <v>25TC-AN1</v>
      </c>
      <c r="C1535" s="347" t="s">
        <v>2855</v>
      </c>
      <c r="D1535" s="34">
        <v>25</v>
      </c>
      <c r="E1535" s="34">
        <v>1</v>
      </c>
      <c r="F1535" s="346">
        <v>25</v>
      </c>
      <c r="G1535" s="470" t="s">
        <v>3002</v>
      </c>
    </row>
    <row r="1536" spans="2:7" ht="24.75" customHeight="1" x14ac:dyDescent="0.3">
      <c r="B1536" s="1" t="str">
        <f t="shared" si="26"/>
        <v>26TC-AN1</v>
      </c>
      <c r="C1536" s="347" t="s">
        <v>2855</v>
      </c>
      <c r="D1536" s="34">
        <v>26</v>
      </c>
      <c r="E1536" s="34">
        <v>1</v>
      </c>
      <c r="F1536" s="346">
        <v>26</v>
      </c>
      <c r="G1536" s="471" t="s">
        <v>1007</v>
      </c>
    </row>
    <row r="1537" spans="1:7" ht="24.75" customHeight="1" x14ac:dyDescent="0.3">
      <c r="B1537" s="1" t="str">
        <f t="shared" si="26"/>
        <v>27TC-AN1</v>
      </c>
      <c r="C1537" s="347" t="s">
        <v>2855</v>
      </c>
      <c r="D1537" s="34">
        <v>27</v>
      </c>
      <c r="E1537" s="34">
        <v>1</v>
      </c>
      <c r="F1537" s="346">
        <v>27</v>
      </c>
      <c r="G1537" s="472" t="s">
        <v>3003</v>
      </c>
    </row>
    <row r="1538" spans="1:7" ht="24.75" customHeight="1" x14ac:dyDescent="0.3">
      <c r="B1538" s="1" t="str">
        <f t="shared" si="26"/>
        <v>28TC-AN1</v>
      </c>
      <c r="C1538" s="347" t="s">
        <v>2855</v>
      </c>
      <c r="D1538" s="34">
        <v>28</v>
      </c>
      <c r="E1538" s="34">
        <v>1</v>
      </c>
      <c r="F1538" s="346">
        <v>28</v>
      </c>
      <c r="G1538" s="473" t="s">
        <v>3003</v>
      </c>
    </row>
    <row r="1539" spans="1:7" ht="24.75" customHeight="1" x14ac:dyDescent="0.3">
      <c r="B1539" s="1" t="str">
        <f t="shared" ref="B1539:B1604" si="27">D1539&amp;C1539&amp;E1539</f>
        <v>29TC-AN1</v>
      </c>
      <c r="C1539" s="347" t="s">
        <v>2855</v>
      </c>
      <c r="D1539" s="34">
        <v>29</v>
      </c>
      <c r="E1539" s="34">
        <v>1</v>
      </c>
      <c r="F1539" s="346">
        <v>29</v>
      </c>
      <c r="G1539" s="474" t="s">
        <v>2993</v>
      </c>
    </row>
    <row r="1540" spans="1:7" ht="24.75" customHeight="1" x14ac:dyDescent="0.3">
      <c r="B1540" s="1" t="str">
        <f t="shared" si="27"/>
        <v>30TC-AN1</v>
      </c>
      <c r="C1540" s="347" t="s">
        <v>2855</v>
      </c>
      <c r="D1540" s="34">
        <v>30</v>
      </c>
      <c r="E1540" s="34">
        <v>1</v>
      </c>
      <c r="F1540" s="346">
        <v>30</v>
      </c>
      <c r="G1540" s="475" t="s">
        <v>2990</v>
      </c>
    </row>
    <row r="1541" spans="1:7" ht="24.75" customHeight="1" x14ac:dyDescent="0.3">
      <c r="B1541" s="1" t="str">
        <f t="shared" si="27"/>
        <v>31TC-AN1</v>
      </c>
      <c r="C1541" s="347" t="s">
        <v>2855</v>
      </c>
      <c r="D1541" s="34">
        <v>31</v>
      </c>
      <c r="E1541" s="34">
        <v>1</v>
      </c>
      <c r="F1541" s="346">
        <v>31</v>
      </c>
      <c r="G1541" s="476" t="s">
        <v>3004</v>
      </c>
    </row>
    <row r="1542" spans="1:7" ht="24.75" customHeight="1" x14ac:dyDescent="0.3">
      <c r="B1542" s="1" t="str">
        <f t="shared" si="27"/>
        <v>32TC-AN1</v>
      </c>
      <c r="C1542" s="347" t="s">
        <v>2855</v>
      </c>
      <c r="D1542" s="34">
        <v>32</v>
      </c>
      <c r="E1542" s="34">
        <v>1</v>
      </c>
      <c r="F1542" s="346">
        <v>32</v>
      </c>
      <c r="G1542" s="477" t="s">
        <v>3005</v>
      </c>
    </row>
    <row r="1543" spans="1:7" ht="24.75" customHeight="1" x14ac:dyDescent="0.3">
      <c r="B1543" s="1" t="str">
        <f t="shared" si="27"/>
        <v>33TC-AN1</v>
      </c>
      <c r="C1543" s="347" t="s">
        <v>2855</v>
      </c>
      <c r="D1543" s="34">
        <v>33</v>
      </c>
      <c r="E1543" s="34">
        <v>1</v>
      </c>
      <c r="F1543" s="346">
        <v>33</v>
      </c>
      <c r="G1543" s="478" t="s">
        <v>2993</v>
      </c>
    </row>
    <row r="1544" spans="1:7" ht="24.75" customHeight="1" x14ac:dyDescent="0.3">
      <c r="B1544" s="1" t="str">
        <f t="shared" si="27"/>
        <v>34TC-AN1</v>
      </c>
      <c r="C1544" s="347" t="s">
        <v>2855</v>
      </c>
      <c r="D1544" s="34">
        <v>34</v>
      </c>
      <c r="E1544" s="34">
        <v>1</v>
      </c>
      <c r="F1544" s="346">
        <v>34</v>
      </c>
      <c r="G1544" s="479" t="s">
        <v>1007</v>
      </c>
    </row>
    <row r="1545" spans="1:7" ht="24.75" customHeight="1" x14ac:dyDescent="0.3">
      <c r="B1545" s="1" t="str">
        <f t="shared" si="27"/>
        <v>35TC-AN1</v>
      </c>
      <c r="C1545" s="347" t="s">
        <v>2855</v>
      </c>
      <c r="D1545" s="34">
        <v>35</v>
      </c>
      <c r="E1545" s="34">
        <v>1</v>
      </c>
      <c r="F1545" s="346">
        <v>35</v>
      </c>
      <c r="G1545" s="480" t="s">
        <v>3006</v>
      </c>
    </row>
    <row r="1546" spans="1:7" ht="24.75" customHeight="1" x14ac:dyDescent="0.3">
      <c r="B1546" s="1" t="str">
        <f t="shared" si="27"/>
        <v/>
      </c>
      <c r="G1546" s="209"/>
    </row>
    <row r="1547" spans="1:7" ht="24.75" customHeight="1" x14ac:dyDescent="0.3">
      <c r="A1547" s="58" t="s">
        <v>1976</v>
      </c>
      <c r="B1547" s="1" t="str">
        <f t="shared" si="27"/>
        <v>1TC-MT1</v>
      </c>
      <c r="C1547" s="347" t="s">
        <v>2856</v>
      </c>
      <c r="D1547" s="34">
        <v>1</v>
      </c>
      <c r="E1547" s="34">
        <v>1</v>
      </c>
      <c r="F1547" s="346">
        <v>1</v>
      </c>
      <c r="G1547" s="441" t="s">
        <v>616</v>
      </c>
    </row>
    <row r="1548" spans="1:7" ht="24.75" customHeight="1" x14ac:dyDescent="0.3">
      <c r="B1548" s="1" t="str">
        <f t="shared" si="27"/>
        <v>2TC-MT1</v>
      </c>
      <c r="C1548" s="347" t="s">
        <v>2856</v>
      </c>
      <c r="D1548" s="34">
        <v>2</v>
      </c>
      <c r="E1548" s="34">
        <v>1</v>
      </c>
      <c r="F1548" s="346">
        <v>2</v>
      </c>
      <c r="G1548" s="442" t="s">
        <v>3040</v>
      </c>
    </row>
    <row r="1549" spans="1:7" ht="24.75" customHeight="1" x14ac:dyDescent="0.3">
      <c r="B1549" s="1" t="str">
        <f t="shared" si="27"/>
        <v>3TC-MT1</v>
      </c>
      <c r="C1549" s="347" t="s">
        <v>2856</v>
      </c>
      <c r="D1549" s="34">
        <v>3</v>
      </c>
      <c r="E1549" s="34">
        <v>1</v>
      </c>
      <c r="F1549" s="346">
        <v>3</v>
      </c>
      <c r="G1549" s="443" t="s">
        <v>3041</v>
      </c>
    </row>
    <row r="1550" spans="1:7" ht="24.75" customHeight="1" x14ac:dyDescent="0.3">
      <c r="B1550" s="1" t="str">
        <f t="shared" si="27"/>
        <v>4TC-MT1</v>
      </c>
      <c r="C1550" s="347" t="s">
        <v>2856</v>
      </c>
      <c r="D1550" s="34">
        <v>4</v>
      </c>
      <c r="E1550" s="34">
        <v>1</v>
      </c>
      <c r="F1550" s="346">
        <v>4</v>
      </c>
      <c r="G1550" s="209"/>
    </row>
    <row r="1551" spans="1:7" ht="24.75" customHeight="1" x14ac:dyDescent="0.3">
      <c r="B1551" s="1" t="str">
        <f t="shared" si="27"/>
        <v>5TC-MT1</v>
      </c>
      <c r="C1551" s="347" t="s">
        <v>2856</v>
      </c>
      <c r="D1551" s="34">
        <v>5</v>
      </c>
      <c r="E1551" s="34">
        <v>1</v>
      </c>
      <c r="F1551" s="346">
        <v>5</v>
      </c>
      <c r="G1551" s="445" t="s">
        <v>3042</v>
      </c>
    </row>
    <row r="1552" spans="1:7" ht="24.75" customHeight="1" x14ac:dyDescent="0.3">
      <c r="B1552" s="1" t="str">
        <f t="shared" si="27"/>
        <v>6TC-MT1</v>
      </c>
      <c r="C1552" s="347" t="s">
        <v>2856</v>
      </c>
      <c r="D1552" s="34">
        <v>6</v>
      </c>
      <c r="E1552" s="34">
        <v>1</v>
      </c>
      <c r="F1552" s="346">
        <v>6</v>
      </c>
      <c r="G1552" s="446" t="s">
        <v>3043</v>
      </c>
    </row>
    <row r="1553" spans="2:7" ht="24.75" customHeight="1" x14ac:dyDescent="0.3">
      <c r="B1553" s="1" t="str">
        <f t="shared" si="27"/>
        <v>7TC-MT1</v>
      </c>
      <c r="C1553" s="347" t="s">
        <v>2856</v>
      </c>
      <c r="D1553" s="34">
        <v>7</v>
      </c>
      <c r="E1553" s="34">
        <v>1</v>
      </c>
      <c r="F1553" s="346">
        <v>7</v>
      </c>
      <c r="G1553" s="447" t="s">
        <v>3040</v>
      </c>
    </row>
    <row r="1554" spans="2:7" ht="24.75" customHeight="1" x14ac:dyDescent="0.3">
      <c r="B1554" s="1" t="str">
        <f t="shared" si="27"/>
        <v>8TC-MT1</v>
      </c>
      <c r="C1554" s="347" t="s">
        <v>2856</v>
      </c>
      <c r="D1554" s="34">
        <v>8</v>
      </c>
      <c r="E1554" s="34">
        <v>1</v>
      </c>
      <c r="F1554" s="346">
        <v>8</v>
      </c>
      <c r="G1554" s="448" t="s">
        <v>3040</v>
      </c>
    </row>
    <row r="1555" spans="2:7" ht="24.75" customHeight="1" x14ac:dyDescent="0.3">
      <c r="B1555" s="1" t="str">
        <f t="shared" si="27"/>
        <v>9TC-MT1</v>
      </c>
      <c r="C1555" s="347" t="s">
        <v>2856</v>
      </c>
      <c r="D1555" s="34">
        <v>9</v>
      </c>
      <c r="E1555" s="34">
        <v>1</v>
      </c>
      <c r="F1555" s="346">
        <v>9</v>
      </c>
      <c r="G1555" s="454" t="s">
        <v>3044</v>
      </c>
    </row>
    <row r="1556" spans="2:7" ht="24.75" customHeight="1" x14ac:dyDescent="0.3">
      <c r="B1556" s="1" t="str">
        <f t="shared" si="27"/>
        <v>10TC-MT1</v>
      </c>
      <c r="C1556" s="347" t="s">
        <v>2856</v>
      </c>
      <c r="D1556" s="34">
        <v>10</v>
      </c>
      <c r="E1556" s="34">
        <v>1</v>
      </c>
      <c r="F1556" s="346">
        <v>10</v>
      </c>
      <c r="G1556" s="455" t="s">
        <v>3040</v>
      </c>
    </row>
    <row r="1557" spans="2:7" ht="24.75" customHeight="1" x14ac:dyDescent="0.3">
      <c r="B1557" s="1" t="str">
        <f t="shared" si="27"/>
        <v>11TC-MT1</v>
      </c>
      <c r="C1557" s="347" t="s">
        <v>2856</v>
      </c>
      <c r="D1557" s="34">
        <v>11</v>
      </c>
      <c r="E1557" s="34">
        <v>1</v>
      </c>
      <c r="F1557" s="346">
        <v>11</v>
      </c>
      <c r="G1557" s="456" t="s">
        <v>3040</v>
      </c>
    </row>
    <row r="1558" spans="2:7" ht="24.75" customHeight="1" x14ac:dyDescent="0.3">
      <c r="B1558" s="1" t="str">
        <f t="shared" si="27"/>
        <v>12TC-MT1</v>
      </c>
      <c r="C1558" s="347" t="s">
        <v>2856</v>
      </c>
      <c r="D1558" s="34">
        <v>12</v>
      </c>
      <c r="E1558" s="34">
        <v>1</v>
      </c>
      <c r="F1558" s="346">
        <v>12</v>
      </c>
      <c r="G1558" s="457" t="s">
        <v>3040</v>
      </c>
    </row>
    <row r="1559" spans="2:7" ht="24.75" customHeight="1" x14ac:dyDescent="0.3">
      <c r="B1559" s="1" t="str">
        <f t="shared" si="27"/>
        <v>13TC-MT1</v>
      </c>
      <c r="C1559" s="347" t="s">
        <v>2856</v>
      </c>
      <c r="D1559" s="34">
        <v>13</v>
      </c>
      <c r="E1559" s="34">
        <v>1</v>
      </c>
      <c r="F1559" s="346">
        <v>13</v>
      </c>
      <c r="G1559" s="458" t="s">
        <v>3045</v>
      </c>
    </row>
    <row r="1560" spans="2:7" ht="24.75" customHeight="1" x14ac:dyDescent="0.3">
      <c r="B1560" s="1" t="str">
        <f t="shared" si="27"/>
        <v>14TC-MT1</v>
      </c>
      <c r="C1560" s="347" t="s">
        <v>2856</v>
      </c>
      <c r="D1560" s="34">
        <v>14</v>
      </c>
      <c r="E1560" s="34">
        <v>1</v>
      </c>
      <c r="F1560" s="346">
        <v>14</v>
      </c>
      <c r="G1560" s="459" t="s">
        <v>3040</v>
      </c>
    </row>
    <row r="1561" spans="2:7" ht="24.75" customHeight="1" x14ac:dyDescent="0.3">
      <c r="B1561" s="1" t="str">
        <f t="shared" si="27"/>
        <v>15TC-MT1</v>
      </c>
      <c r="C1561" s="347" t="s">
        <v>2856</v>
      </c>
      <c r="D1561" s="34">
        <v>15</v>
      </c>
      <c r="E1561" s="34">
        <v>1</v>
      </c>
      <c r="F1561" s="346">
        <v>15</v>
      </c>
      <c r="G1561" s="460" t="s">
        <v>3046</v>
      </c>
    </row>
    <row r="1562" spans="2:7" ht="24.75" customHeight="1" x14ac:dyDescent="0.3">
      <c r="B1562" s="1" t="str">
        <f t="shared" si="27"/>
        <v>16TC-MT1</v>
      </c>
      <c r="C1562" s="347" t="s">
        <v>2856</v>
      </c>
      <c r="D1562" s="34">
        <v>16</v>
      </c>
      <c r="E1562" s="34">
        <v>1</v>
      </c>
      <c r="F1562" s="346">
        <v>16</v>
      </c>
      <c r="G1562" s="461" t="s">
        <v>3040</v>
      </c>
    </row>
    <row r="1563" spans="2:7" ht="24.75" customHeight="1" x14ac:dyDescent="0.3">
      <c r="B1563" s="1" t="str">
        <f t="shared" si="27"/>
        <v>17TC-MT1</v>
      </c>
      <c r="C1563" s="347" t="s">
        <v>2856</v>
      </c>
      <c r="D1563" s="34">
        <v>17</v>
      </c>
      <c r="E1563" s="34">
        <v>1</v>
      </c>
      <c r="F1563" s="346">
        <v>17</v>
      </c>
      <c r="G1563" s="462" t="s">
        <v>3047</v>
      </c>
    </row>
    <row r="1564" spans="2:7" ht="24.75" customHeight="1" x14ac:dyDescent="0.3">
      <c r="B1564" s="1" t="str">
        <f t="shared" si="27"/>
        <v>18TC-MT1</v>
      </c>
      <c r="C1564" s="347" t="s">
        <v>2856</v>
      </c>
      <c r="D1564" s="34">
        <v>18</v>
      </c>
      <c r="E1564" s="34">
        <v>1</v>
      </c>
      <c r="F1564" s="346">
        <v>18</v>
      </c>
      <c r="G1564" s="463" t="s">
        <v>3040</v>
      </c>
    </row>
    <row r="1565" spans="2:7" ht="24.75" customHeight="1" x14ac:dyDescent="0.3">
      <c r="B1565" s="1" t="str">
        <f t="shared" si="27"/>
        <v>19TC-MT1</v>
      </c>
      <c r="C1565" s="347" t="s">
        <v>2856</v>
      </c>
      <c r="D1565" s="34">
        <v>19</v>
      </c>
      <c r="E1565" s="34">
        <v>1</v>
      </c>
      <c r="F1565" s="346">
        <v>19</v>
      </c>
      <c r="G1565" s="464" t="s">
        <v>3048</v>
      </c>
    </row>
    <row r="1566" spans="2:7" ht="24.75" customHeight="1" x14ac:dyDescent="0.3">
      <c r="B1566" s="1" t="str">
        <f t="shared" si="27"/>
        <v>20TC-MT1</v>
      </c>
      <c r="C1566" s="347" t="s">
        <v>2856</v>
      </c>
      <c r="D1566" s="34">
        <v>20</v>
      </c>
      <c r="E1566" s="34">
        <v>1</v>
      </c>
      <c r="F1566" s="346">
        <v>20</v>
      </c>
      <c r="G1566" s="465" t="s">
        <v>3040</v>
      </c>
    </row>
    <row r="1567" spans="2:7" ht="24.75" customHeight="1" x14ac:dyDescent="0.3">
      <c r="B1567" s="1" t="str">
        <f t="shared" si="27"/>
        <v>21TC-MT1</v>
      </c>
      <c r="C1567" s="347" t="s">
        <v>2856</v>
      </c>
      <c r="D1567" s="34">
        <v>21</v>
      </c>
      <c r="E1567" s="34">
        <v>1</v>
      </c>
      <c r="F1567" s="346">
        <v>21</v>
      </c>
      <c r="G1567" s="466" t="s">
        <v>3049</v>
      </c>
    </row>
    <row r="1568" spans="2:7" ht="24.75" customHeight="1" x14ac:dyDescent="0.3">
      <c r="B1568" s="1" t="str">
        <f t="shared" si="27"/>
        <v>22TC-MT1</v>
      </c>
      <c r="C1568" s="347" t="s">
        <v>2856</v>
      </c>
      <c r="D1568" s="34">
        <v>22</v>
      </c>
      <c r="E1568" s="34">
        <v>1</v>
      </c>
      <c r="F1568" s="346">
        <v>22</v>
      </c>
      <c r="G1568" s="467" t="s">
        <v>3040</v>
      </c>
    </row>
    <row r="1569" spans="2:7" ht="24.75" customHeight="1" x14ac:dyDescent="0.3">
      <c r="B1569" s="1" t="str">
        <f t="shared" si="27"/>
        <v>23TC-MT1</v>
      </c>
      <c r="C1569" s="347" t="s">
        <v>2856</v>
      </c>
      <c r="D1569" s="34">
        <v>23</v>
      </c>
      <c r="E1569" s="34">
        <v>1</v>
      </c>
      <c r="F1569" s="346">
        <v>23</v>
      </c>
      <c r="G1569" s="468" t="s">
        <v>3050</v>
      </c>
    </row>
    <row r="1570" spans="2:7" ht="24.75" customHeight="1" x14ac:dyDescent="0.3">
      <c r="B1570" s="1" t="str">
        <f t="shared" si="27"/>
        <v>24TC-MT1</v>
      </c>
      <c r="C1570" s="347" t="s">
        <v>2856</v>
      </c>
      <c r="D1570" s="34">
        <v>24</v>
      </c>
      <c r="E1570" s="34">
        <v>1</v>
      </c>
      <c r="F1570" s="346">
        <v>24</v>
      </c>
      <c r="G1570" s="469" t="s">
        <v>3051</v>
      </c>
    </row>
    <row r="1571" spans="2:7" ht="24.75" customHeight="1" x14ac:dyDescent="0.3">
      <c r="B1571" s="1" t="str">
        <f t="shared" si="27"/>
        <v>25TC-MT1</v>
      </c>
      <c r="C1571" s="347" t="s">
        <v>2856</v>
      </c>
      <c r="D1571" s="34">
        <v>25</v>
      </c>
      <c r="E1571" s="34">
        <v>1</v>
      </c>
      <c r="F1571" s="346">
        <v>25</v>
      </c>
      <c r="G1571" s="470" t="s">
        <v>3040</v>
      </c>
    </row>
    <row r="1572" spans="2:7" ht="24.75" customHeight="1" x14ac:dyDescent="0.3">
      <c r="B1572" s="1" t="str">
        <f t="shared" si="27"/>
        <v>26TC-MT1</v>
      </c>
      <c r="C1572" s="347" t="s">
        <v>2856</v>
      </c>
      <c r="D1572" s="34">
        <v>26</v>
      </c>
      <c r="E1572" s="34">
        <v>1</v>
      </c>
      <c r="F1572" s="346">
        <v>26</v>
      </c>
      <c r="G1572" s="471" t="s">
        <v>3052</v>
      </c>
    </row>
    <row r="1573" spans="2:7" ht="24.75" customHeight="1" x14ac:dyDescent="0.3">
      <c r="B1573" s="1" t="str">
        <f t="shared" si="27"/>
        <v>27TC-MT1</v>
      </c>
      <c r="C1573" s="347" t="s">
        <v>2856</v>
      </c>
      <c r="D1573" s="34">
        <v>27</v>
      </c>
      <c r="E1573" s="34">
        <v>1</v>
      </c>
      <c r="F1573" s="346">
        <v>27</v>
      </c>
      <c r="G1573" s="472" t="s">
        <v>3053</v>
      </c>
    </row>
    <row r="1574" spans="2:7" ht="24.75" customHeight="1" x14ac:dyDescent="0.3">
      <c r="B1574" s="1" t="str">
        <f t="shared" si="27"/>
        <v>28TC-MT1</v>
      </c>
      <c r="C1574" s="347" t="s">
        <v>2856</v>
      </c>
      <c r="D1574" s="34">
        <v>28</v>
      </c>
      <c r="E1574" s="34">
        <v>1</v>
      </c>
      <c r="F1574" s="346">
        <v>28</v>
      </c>
      <c r="G1574" s="473" t="s">
        <v>3040</v>
      </c>
    </row>
    <row r="1575" spans="2:7" ht="24.75" customHeight="1" x14ac:dyDescent="0.3">
      <c r="B1575" s="1" t="str">
        <f t="shared" si="27"/>
        <v>29TC-MT1</v>
      </c>
      <c r="C1575" s="347" t="s">
        <v>2856</v>
      </c>
      <c r="D1575" s="34">
        <v>29</v>
      </c>
      <c r="E1575" s="34">
        <v>1</v>
      </c>
      <c r="F1575" s="346">
        <v>29</v>
      </c>
      <c r="G1575" s="474" t="s">
        <v>3054</v>
      </c>
    </row>
    <row r="1576" spans="2:7" ht="24.75" customHeight="1" x14ac:dyDescent="0.3">
      <c r="B1576" s="1" t="str">
        <f t="shared" si="27"/>
        <v>30TC-MT1</v>
      </c>
      <c r="C1576" s="347" t="s">
        <v>2856</v>
      </c>
      <c r="D1576" s="34">
        <v>30</v>
      </c>
      <c r="E1576" s="34">
        <v>1</v>
      </c>
      <c r="F1576" s="346">
        <v>30</v>
      </c>
      <c r="G1576" s="475" t="s">
        <v>3055</v>
      </c>
    </row>
    <row r="1577" spans="2:7" ht="24.75" customHeight="1" x14ac:dyDescent="0.3">
      <c r="B1577" s="1" t="str">
        <f t="shared" si="27"/>
        <v>31TC-MT1</v>
      </c>
      <c r="C1577" s="347" t="s">
        <v>2856</v>
      </c>
      <c r="D1577" s="34">
        <v>31</v>
      </c>
      <c r="E1577" s="34">
        <v>1</v>
      </c>
      <c r="F1577" s="346">
        <v>31</v>
      </c>
      <c r="G1577" s="476" t="s">
        <v>3040</v>
      </c>
    </row>
    <row r="1578" spans="2:7" ht="24.75" customHeight="1" x14ac:dyDescent="0.3">
      <c r="B1578" s="1" t="str">
        <f t="shared" si="27"/>
        <v>32TC-MT1</v>
      </c>
      <c r="C1578" s="347" t="s">
        <v>2856</v>
      </c>
      <c r="D1578" s="34">
        <v>32</v>
      </c>
      <c r="E1578" s="34">
        <v>1</v>
      </c>
      <c r="F1578" s="346">
        <v>32</v>
      </c>
      <c r="G1578" s="477" t="s">
        <v>3056</v>
      </c>
    </row>
    <row r="1579" spans="2:7" ht="24.75" customHeight="1" x14ac:dyDescent="0.3">
      <c r="B1579" s="1" t="str">
        <f t="shared" si="27"/>
        <v>33TC-MT1</v>
      </c>
      <c r="C1579" s="347" t="s">
        <v>2856</v>
      </c>
      <c r="D1579" s="34">
        <v>33</v>
      </c>
      <c r="E1579" s="34">
        <v>1</v>
      </c>
      <c r="F1579" s="346">
        <v>33</v>
      </c>
      <c r="G1579" s="478" t="s">
        <v>3040</v>
      </c>
    </row>
    <row r="1580" spans="2:7" ht="24.75" customHeight="1" x14ac:dyDescent="0.3">
      <c r="B1580" s="1" t="str">
        <f t="shared" si="27"/>
        <v>34TC-MT1</v>
      </c>
      <c r="C1580" s="347" t="s">
        <v>2856</v>
      </c>
      <c r="D1580" s="34">
        <v>34</v>
      </c>
      <c r="E1580" s="34">
        <v>1</v>
      </c>
      <c r="F1580" s="346">
        <v>34</v>
      </c>
      <c r="G1580" s="479" t="s">
        <v>514</v>
      </c>
    </row>
    <row r="1581" spans="2:7" ht="24.75" customHeight="1" x14ac:dyDescent="0.3">
      <c r="B1581" s="1" t="str">
        <f t="shared" si="27"/>
        <v>35TC-MT1</v>
      </c>
      <c r="C1581" s="347" t="s">
        <v>2856</v>
      </c>
      <c r="D1581" s="34">
        <v>35</v>
      </c>
      <c r="E1581" s="34">
        <v>1</v>
      </c>
      <c r="F1581" s="346">
        <v>35</v>
      </c>
      <c r="G1581" s="480" t="s">
        <v>3057</v>
      </c>
    </row>
    <row r="1582" spans="2:7" ht="24.75" customHeight="1" x14ac:dyDescent="0.3">
      <c r="B1582" s="1" t="str">
        <f t="shared" si="27"/>
        <v>36TC-MT1</v>
      </c>
      <c r="C1582" s="347" t="s">
        <v>2856</v>
      </c>
      <c r="D1582" s="34">
        <v>36</v>
      </c>
      <c r="E1582" s="34">
        <v>1</v>
      </c>
      <c r="F1582" s="346">
        <v>36</v>
      </c>
      <c r="G1582" s="209"/>
    </row>
    <row r="1583" spans="2:7" ht="24.75" customHeight="1" x14ac:dyDescent="0.3">
      <c r="B1583" s="1" t="str">
        <f t="shared" si="27"/>
        <v>37TC-MT1</v>
      </c>
      <c r="C1583" s="347" t="s">
        <v>2856</v>
      </c>
      <c r="D1583" s="34">
        <v>37</v>
      </c>
      <c r="E1583" s="34">
        <v>1</v>
      </c>
      <c r="F1583" s="346">
        <v>37</v>
      </c>
      <c r="G1583" s="209"/>
    </row>
    <row r="1584" spans="2:7" ht="24.75" customHeight="1" x14ac:dyDescent="0.3">
      <c r="B1584" s="1" t="str">
        <f t="shared" si="27"/>
        <v/>
      </c>
    </row>
    <row r="1585" spans="1:7" ht="24.75" customHeight="1" x14ac:dyDescent="0.3">
      <c r="A1585" s="1" t="s">
        <v>1977</v>
      </c>
      <c r="B1585" s="1" t="str">
        <f t="shared" si="27"/>
        <v>1ĐSTV1</v>
      </c>
      <c r="C1585" s="348" t="s">
        <v>2983</v>
      </c>
      <c r="D1585" s="34">
        <v>1</v>
      </c>
      <c r="E1585" s="34">
        <v>1</v>
      </c>
      <c r="F1585" s="346">
        <v>1</v>
      </c>
      <c r="G1585" s="209" t="s">
        <v>2874</v>
      </c>
    </row>
    <row r="1586" spans="1:7" ht="24.75" customHeight="1" x14ac:dyDescent="0.3">
      <c r="B1586" s="1" t="str">
        <f t="shared" si="27"/>
        <v>2ĐSTV1</v>
      </c>
      <c r="C1586" s="348" t="s">
        <v>2983</v>
      </c>
      <c r="D1586" s="34">
        <v>2</v>
      </c>
      <c r="E1586" s="34">
        <v>1</v>
      </c>
      <c r="F1586" s="346">
        <v>2</v>
      </c>
      <c r="G1586" s="209" t="s">
        <v>2874</v>
      </c>
    </row>
    <row r="1587" spans="1:7" ht="24.75" customHeight="1" x14ac:dyDescent="0.3">
      <c r="B1587" s="1" t="str">
        <f t="shared" si="27"/>
        <v>3ĐSTV1</v>
      </c>
      <c r="C1587" s="348" t="s">
        <v>2983</v>
      </c>
      <c r="D1587" s="34">
        <v>3</v>
      </c>
      <c r="E1587" s="34">
        <v>1</v>
      </c>
      <c r="F1587" s="346">
        <v>3</v>
      </c>
      <c r="G1587" s="209" t="s">
        <v>2874</v>
      </c>
    </row>
    <row r="1588" spans="1:7" ht="24.75" customHeight="1" x14ac:dyDescent="0.3">
      <c r="B1588" s="1" t="str">
        <f t="shared" si="27"/>
        <v>4ĐSTV1</v>
      </c>
      <c r="C1588" s="348" t="s">
        <v>2983</v>
      </c>
      <c r="D1588" s="34">
        <v>4</v>
      </c>
      <c r="E1588" s="34">
        <v>1</v>
      </c>
      <c r="F1588" s="346">
        <v>4</v>
      </c>
      <c r="G1588" s="209" t="s">
        <v>2874</v>
      </c>
    </row>
    <row r="1589" spans="1:7" ht="24.75" customHeight="1" x14ac:dyDescent="0.3">
      <c r="B1589" s="1" t="str">
        <f t="shared" si="27"/>
        <v>5ĐSTV1</v>
      </c>
      <c r="C1589" s="348" t="s">
        <v>2983</v>
      </c>
      <c r="D1589" s="34">
        <v>5</v>
      </c>
      <c r="E1589" s="34">
        <v>1</v>
      </c>
      <c r="F1589" s="346">
        <v>5</v>
      </c>
      <c r="G1589" s="209" t="s">
        <v>2874</v>
      </c>
    </row>
    <row r="1590" spans="1:7" ht="24.75" customHeight="1" x14ac:dyDescent="0.3">
      <c r="B1590" s="1" t="str">
        <f t="shared" si="27"/>
        <v>6ĐSTV1</v>
      </c>
      <c r="C1590" s="348" t="s">
        <v>2983</v>
      </c>
      <c r="D1590" s="34">
        <v>6</v>
      </c>
      <c r="E1590" s="34">
        <v>1</v>
      </c>
      <c r="F1590" s="346">
        <v>6</v>
      </c>
      <c r="G1590" s="209" t="s">
        <v>2874</v>
      </c>
    </row>
    <row r="1591" spans="1:7" ht="24.75" customHeight="1" x14ac:dyDescent="0.3">
      <c r="B1591" s="1" t="str">
        <f t="shared" si="27"/>
        <v>7ĐSTV1</v>
      </c>
      <c r="C1591" s="348" t="s">
        <v>2983</v>
      </c>
      <c r="D1591" s="34">
        <v>7</v>
      </c>
      <c r="E1591" s="34">
        <v>1</v>
      </c>
      <c r="F1591" s="346">
        <v>7</v>
      </c>
      <c r="G1591" s="209" t="s">
        <v>2874</v>
      </c>
    </row>
    <row r="1592" spans="1:7" ht="24.75" customHeight="1" x14ac:dyDescent="0.3">
      <c r="B1592" s="1" t="str">
        <f t="shared" si="27"/>
        <v>8ĐSTV1</v>
      </c>
      <c r="C1592" s="348" t="s">
        <v>2983</v>
      </c>
      <c r="D1592" s="34">
        <v>8</v>
      </c>
      <c r="E1592" s="34">
        <v>1</v>
      </c>
      <c r="F1592" s="346">
        <v>8</v>
      </c>
      <c r="G1592" s="209" t="s">
        <v>2874</v>
      </c>
    </row>
    <row r="1593" spans="1:7" ht="24.75" customHeight="1" x14ac:dyDescent="0.3">
      <c r="B1593" s="1" t="str">
        <f t="shared" si="27"/>
        <v>9ĐSTV1</v>
      </c>
      <c r="C1593" s="348" t="s">
        <v>2983</v>
      </c>
      <c r="D1593" s="34">
        <v>9</v>
      </c>
      <c r="E1593" s="34">
        <v>1</v>
      </c>
      <c r="F1593" s="346">
        <v>9</v>
      </c>
      <c r="G1593" s="209" t="s">
        <v>2874</v>
      </c>
    </row>
    <row r="1594" spans="1:7" ht="24.75" customHeight="1" x14ac:dyDescent="0.3">
      <c r="B1594" s="1" t="str">
        <f t="shared" si="27"/>
        <v>10ĐSTV1</v>
      </c>
      <c r="C1594" s="348" t="s">
        <v>2983</v>
      </c>
      <c r="D1594" s="34">
        <v>10</v>
      </c>
      <c r="E1594" s="34">
        <v>1</v>
      </c>
      <c r="F1594" s="346">
        <v>10</v>
      </c>
      <c r="G1594" s="209" t="s">
        <v>2874</v>
      </c>
    </row>
    <row r="1595" spans="1:7" ht="24.75" customHeight="1" x14ac:dyDescent="0.3">
      <c r="B1595" s="1" t="str">
        <f t="shared" si="27"/>
        <v>11ĐSTV1</v>
      </c>
      <c r="C1595" s="348" t="s">
        <v>2983</v>
      </c>
      <c r="D1595" s="34">
        <v>11</v>
      </c>
      <c r="E1595" s="34">
        <v>1</v>
      </c>
      <c r="F1595" s="346">
        <v>11</v>
      </c>
      <c r="G1595" s="209" t="s">
        <v>2874</v>
      </c>
    </row>
    <row r="1596" spans="1:7" ht="24.75" customHeight="1" x14ac:dyDescent="0.3">
      <c r="B1596" s="1" t="str">
        <f t="shared" si="27"/>
        <v>12ĐSTV1</v>
      </c>
      <c r="C1596" s="348" t="s">
        <v>2983</v>
      </c>
      <c r="D1596" s="34">
        <v>12</v>
      </c>
      <c r="E1596" s="34">
        <v>1</v>
      </c>
      <c r="F1596" s="346">
        <v>12</v>
      </c>
      <c r="G1596" s="209" t="s">
        <v>2874</v>
      </c>
    </row>
    <row r="1597" spans="1:7" ht="24.75" customHeight="1" x14ac:dyDescent="0.3">
      <c r="B1597" s="1" t="str">
        <f t="shared" si="27"/>
        <v>13ĐSTV1</v>
      </c>
      <c r="C1597" s="348" t="s">
        <v>2983</v>
      </c>
      <c r="D1597" s="34">
        <v>13</v>
      </c>
      <c r="E1597" s="34">
        <v>1</v>
      </c>
      <c r="F1597" s="346">
        <v>13</v>
      </c>
      <c r="G1597" s="209" t="s">
        <v>2874</v>
      </c>
    </row>
    <row r="1598" spans="1:7" ht="24.75" customHeight="1" x14ac:dyDescent="0.3">
      <c r="B1598" s="1" t="str">
        <f t="shared" si="27"/>
        <v>14ĐSTV1</v>
      </c>
      <c r="C1598" s="348" t="s">
        <v>2983</v>
      </c>
      <c r="D1598" s="34">
        <v>14</v>
      </c>
      <c r="E1598" s="34">
        <v>1</v>
      </c>
      <c r="F1598" s="346">
        <v>14</v>
      </c>
      <c r="G1598" s="209" t="s">
        <v>2874</v>
      </c>
    </row>
    <row r="1599" spans="1:7" ht="24.75" customHeight="1" x14ac:dyDescent="0.3">
      <c r="B1599" s="1" t="str">
        <f t="shared" si="27"/>
        <v>15ĐSTV1</v>
      </c>
      <c r="C1599" s="348" t="s">
        <v>2983</v>
      </c>
      <c r="D1599" s="34">
        <v>15</v>
      </c>
      <c r="E1599" s="34">
        <v>1</v>
      </c>
      <c r="F1599" s="346">
        <v>15</v>
      </c>
      <c r="G1599" s="209" t="s">
        <v>2874</v>
      </c>
    </row>
    <row r="1600" spans="1:7" ht="24.75" customHeight="1" x14ac:dyDescent="0.3">
      <c r="B1600" s="1" t="str">
        <f t="shared" si="27"/>
        <v>16ĐSTV1</v>
      </c>
      <c r="C1600" s="348" t="s">
        <v>2983</v>
      </c>
      <c r="D1600" s="34">
        <v>16</v>
      </c>
      <c r="E1600" s="34">
        <v>1</v>
      </c>
      <c r="F1600" s="346">
        <v>16</v>
      </c>
      <c r="G1600" s="209" t="s">
        <v>2874</v>
      </c>
    </row>
    <row r="1601" spans="2:7" ht="24.75" customHeight="1" x14ac:dyDescent="0.3">
      <c r="B1601" s="1" t="str">
        <f t="shared" si="27"/>
        <v>17ĐSTV1</v>
      </c>
      <c r="C1601" s="348" t="s">
        <v>2983</v>
      </c>
      <c r="D1601" s="34">
        <v>17</v>
      </c>
      <c r="E1601" s="34">
        <v>1</v>
      </c>
      <c r="F1601" s="346">
        <v>17</v>
      </c>
      <c r="G1601" s="209" t="s">
        <v>2874</v>
      </c>
    </row>
    <row r="1602" spans="2:7" ht="24.75" customHeight="1" x14ac:dyDescent="0.3">
      <c r="B1602" s="1" t="str">
        <f t="shared" si="27"/>
        <v>18ĐSTV1</v>
      </c>
      <c r="C1602" s="348" t="s">
        <v>2983</v>
      </c>
      <c r="D1602" s="34">
        <v>18</v>
      </c>
      <c r="E1602" s="34">
        <v>1</v>
      </c>
      <c r="F1602" s="346">
        <v>18</v>
      </c>
      <c r="G1602" s="209" t="s">
        <v>2874</v>
      </c>
    </row>
    <row r="1603" spans="2:7" ht="24.75" customHeight="1" x14ac:dyDescent="0.3">
      <c r="B1603" s="1" t="str">
        <f t="shared" si="27"/>
        <v>19ĐSTV1</v>
      </c>
      <c r="C1603" s="348" t="s">
        <v>2983</v>
      </c>
      <c r="D1603" s="34">
        <v>19</v>
      </c>
      <c r="E1603" s="34">
        <v>1</v>
      </c>
      <c r="F1603" s="346">
        <v>19</v>
      </c>
      <c r="G1603" s="209" t="s">
        <v>2874</v>
      </c>
    </row>
    <row r="1604" spans="2:7" ht="24.75" customHeight="1" x14ac:dyDescent="0.3">
      <c r="B1604" s="1" t="str">
        <f t="shared" si="27"/>
        <v>20ĐSTV1</v>
      </c>
      <c r="C1604" s="348" t="s">
        <v>2983</v>
      </c>
      <c r="D1604" s="34">
        <v>20</v>
      </c>
      <c r="E1604" s="34">
        <v>1</v>
      </c>
      <c r="F1604" s="346">
        <v>20</v>
      </c>
      <c r="G1604" s="209" t="s">
        <v>2874</v>
      </c>
    </row>
    <row r="1605" spans="2:7" ht="24.75" customHeight="1" x14ac:dyDescent="0.3">
      <c r="B1605" s="1" t="str">
        <f t="shared" ref="B1605:B1668" si="28">D1605&amp;C1605&amp;E1605</f>
        <v>21ĐSTV1</v>
      </c>
      <c r="C1605" s="348" t="s">
        <v>2983</v>
      </c>
      <c r="D1605" s="34">
        <v>21</v>
      </c>
      <c r="E1605" s="34">
        <v>1</v>
      </c>
      <c r="F1605" s="346">
        <v>21</v>
      </c>
      <c r="G1605" s="209" t="s">
        <v>2874</v>
      </c>
    </row>
    <row r="1606" spans="2:7" ht="24.75" customHeight="1" x14ac:dyDescent="0.3">
      <c r="B1606" s="1" t="str">
        <f t="shared" si="28"/>
        <v>22ĐSTV1</v>
      </c>
      <c r="C1606" s="348" t="s">
        <v>2983</v>
      </c>
      <c r="D1606" s="34">
        <v>22</v>
      </c>
      <c r="E1606" s="34">
        <v>1</v>
      </c>
      <c r="F1606" s="346">
        <v>22</v>
      </c>
      <c r="G1606" s="209" t="s">
        <v>2874</v>
      </c>
    </row>
    <row r="1607" spans="2:7" ht="24.75" customHeight="1" x14ac:dyDescent="0.3">
      <c r="B1607" s="1" t="str">
        <f t="shared" si="28"/>
        <v>23ĐSTV1</v>
      </c>
      <c r="C1607" s="348" t="s">
        <v>2983</v>
      </c>
      <c r="D1607" s="34">
        <v>23</v>
      </c>
      <c r="E1607" s="34">
        <v>1</v>
      </c>
      <c r="F1607" s="346">
        <v>23</v>
      </c>
      <c r="G1607" s="209" t="s">
        <v>2874</v>
      </c>
    </row>
    <row r="1608" spans="2:7" ht="24.75" customHeight="1" x14ac:dyDescent="0.3">
      <c r="B1608" s="1" t="str">
        <f t="shared" si="28"/>
        <v>24ĐSTV1</v>
      </c>
      <c r="C1608" s="348" t="s">
        <v>2983</v>
      </c>
      <c r="D1608" s="34">
        <v>24</v>
      </c>
      <c r="E1608" s="34">
        <v>1</v>
      </c>
      <c r="F1608" s="346">
        <v>24</v>
      </c>
      <c r="G1608" s="209" t="s">
        <v>2874</v>
      </c>
    </row>
    <row r="1609" spans="2:7" ht="24.75" customHeight="1" x14ac:dyDescent="0.3">
      <c r="B1609" s="1" t="str">
        <f t="shared" si="28"/>
        <v>25ĐSTV1</v>
      </c>
      <c r="C1609" s="348" t="s">
        <v>2983</v>
      </c>
      <c r="D1609" s="34">
        <v>25</v>
      </c>
      <c r="E1609" s="34">
        <v>1</v>
      </c>
      <c r="F1609" s="346">
        <v>25</v>
      </c>
      <c r="G1609" s="209" t="s">
        <v>2874</v>
      </c>
    </row>
    <row r="1610" spans="2:7" ht="24.75" customHeight="1" x14ac:dyDescent="0.3">
      <c r="B1610" s="1" t="str">
        <f t="shared" si="28"/>
        <v>26ĐSTV1</v>
      </c>
      <c r="C1610" s="348" t="s">
        <v>2983</v>
      </c>
      <c r="D1610" s="34">
        <v>26</v>
      </c>
      <c r="E1610" s="34">
        <v>1</v>
      </c>
      <c r="F1610" s="346">
        <v>26</v>
      </c>
      <c r="G1610" s="209" t="s">
        <v>2874</v>
      </c>
    </row>
    <row r="1611" spans="2:7" ht="24.75" customHeight="1" x14ac:dyDescent="0.3">
      <c r="B1611" s="1" t="str">
        <f t="shared" si="28"/>
        <v>27ĐSTV1</v>
      </c>
      <c r="C1611" s="348" t="s">
        <v>2983</v>
      </c>
      <c r="D1611" s="34">
        <v>27</v>
      </c>
      <c r="E1611" s="34">
        <v>1</v>
      </c>
      <c r="F1611" s="346">
        <v>27</v>
      </c>
      <c r="G1611" s="209" t="s">
        <v>2874</v>
      </c>
    </row>
    <row r="1612" spans="2:7" ht="24.75" customHeight="1" x14ac:dyDescent="0.3">
      <c r="B1612" s="1" t="str">
        <f t="shared" si="28"/>
        <v>28ĐSTV1</v>
      </c>
      <c r="C1612" s="348" t="s">
        <v>2983</v>
      </c>
      <c r="D1612" s="34">
        <v>28</v>
      </c>
      <c r="E1612" s="34">
        <v>1</v>
      </c>
      <c r="F1612" s="346">
        <v>28</v>
      </c>
      <c r="G1612" s="209" t="s">
        <v>2874</v>
      </c>
    </row>
    <row r="1613" spans="2:7" ht="24.75" customHeight="1" x14ac:dyDescent="0.3">
      <c r="B1613" s="1" t="str">
        <f t="shared" si="28"/>
        <v>29ĐSTV1</v>
      </c>
      <c r="C1613" s="348" t="s">
        <v>2983</v>
      </c>
      <c r="D1613" s="34">
        <v>29</v>
      </c>
      <c r="E1613" s="34">
        <v>1</v>
      </c>
      <c r="F1613" s="346">
        <v>29</v>
      </c>
      <c r="G1613" s="209" t="s">
        <v>2874</v>
      </c>
    </row>
    <row r="1614" spans="2:7" ht="24.75" customHeight="1" x14ac:dyDescent="0.3">
      <c r="B1614" s="1" t="str">
        <f t="shared" si="28"/>
        <v>30ĐSTV1</v>
      </c>
      <c r="C1614" s="348" t="s">
        <v>2983</v>
      </c>
      <c r="D1614" s="34">
        <v>30</v>
      </c>
      <c r="E1614" s="34">
        <v>1</v>
      </c>
      <c r="F1614" s="346">
        <v>30</v>
      </c>
      <c r="G1614" s="209" t="s">
        <v>2874</v>
      </c>
    </row>
    <row r="1615" spans="2:7" ht="24.75" customHeight="1" x14ac:dyDescent="0.3">
      <c r="B1615" s="1" t="str">
        <f t="shared" si="28"/>
        <v>31ĐSTV1</v>
      </c>
      <c r="C1615" s="348" t="s">
        <v>2983</v>
      </c>
      <c r="D1615" s="34">
        <v>31</v>
      </c>
      <c r="E1615" s="34">
        <v>1</v>
      </c>
      <c r="F1615" s="346">
        <v>31</v>
      </c>
      <c r="G1615" s="209" t="s">
        <v>2874</v>
      </c>
    </row>
    <row r="1616" spans="2:7" ht="24.75" customHeight="1" x14ac:dyDescent="0.3">
      <c r="B1616" s="1" t="str">
        <f t="shared" si="28"/>
        <v>32ĐSTV1</v>
      </c>
      <c r="C1616" s="348" t="s">
        <v>2983</v>
      </c>
      <c r="D1616" s="34">
        <v>32</v>
      </c>
      <c r="E1616" s="34">
        <v>1</v>
      </c>
      <c r="F1616" s="346">
        <v>32</v>
      </c>
      <c r="G1616" s="209" t="s">
        <v>2874</v>
      </c>
    </row>
    <row r="1617" spans="1:7" ht="24.75" customHeight="1" x14ac:dyDescent="0.3">
      <c r="B1617" s="1" t="str">
        <f t="shared" si="28"/>
        <v>33ĐSTV1</v>
      </c>
      <c r="C1617" s="348" t="s">
        <v>2983</v>
      </c>
      <c r="D1617" s="34">
        <v>33</v>
      </c>
      <c r="E1617" s="34">
        <v>1</v>
      </c>
      <c r="F1617" s="346">
        <v>33</v>
      </c>
      <c r="G1617" s="209" t="s">
        <v>2874</v>
      </c>
    </row>
    <row r="1618" spans="1:7" ht="24.75" customHeight="1" x14ac:dyDescent="0.3">
      <c r="B1618" s="1" t="str">
        <f t="shared" si="28"/>
        <v>34ĐSTV1</v>
      </c>
      <c r="C1618" s="348" t="s">
        <v>2983</v>
      </c>
      <c r="D1618" s="34">
        <v>34</v>
      </c>
      <c r="E1618" s="34">
        <v>1</v>
      </c>
      <c r="F1618" s="346">
        <v>34</v>
      </c>
      <c r="G1618" s="209" t="s">
        <v>2874</v>
      </c>
    </row>
    <row r="1619" spans="1:7" ht="24.75" customHeight="1" x14ac:dyDescent="0.3">
      <c r="B1619" s="1" t="str">
        <f t="shared" si="28"/>
        <v>35ĐSTV1</v>
      </c>
      <c r="C1619" s="348" t="s">
        <v>2983</v>
      </c>
      <c r="D1619" s="34">
        <v>35</v>
      </c>
      <c r="E1619" s="34">
        <v>1</v>
      </c>
      <c r="F1619" s="346">
        <v>35</v>
      </c>
      <c r="G1619" s="209" t="s">
        <v>2874</v>
      </c>
    </row>
    <row r="1620" spans="1:7" ht="24.75" customHeight="1" thickBot="1" x14ac:dyDescent="0.35">
      <c r="B1620" s="1" t="str">
        <f t="shared" si="28"/>
        <v/>
      </c>
      <c r="C1620" s="1"/>
    </row>
    <row r="1621" spans="1:7" ht="24.75" customHeight="1" thickBot="1" x14ac:dyDescent="0.35">
      <c r="A1621" s="58" t="s">
        <v>1978</v>
      </c>
      <c r="B1621" s="1" t="str">
        <f t="shared" si="28"/>
        <v>1HĐNGCK1</v>
      </c>
      <c r="C1621" s="349" t="s">
        <v>2772</v>
      </c>
      <c r="D1621" s="18">
        <v>1</v>
      </c>
      <c r="E1621" s="18">
        <v>1</v>
      </c>
      <c r="F1621" s="18">
        <v>1</v>
      </c>
      <c r="G1621" s="439" t="s">
        <v>2826</v>
      </c>
    </row>
    <row r="1622" spans="1:7" ht="24.75" customHeight="1" thickBot="1" x14ac:dyDescent="0.35">
      <c r="B1622" s="1" t="str">
        <f t="shared" si="28"/>
        <v>1HĐNGCK2</v>
      </c>
      <c r="C1622" s="349" t="s">
        <v>2772</v>
      </c>
      <c r="D1622" s="18">
        <v>1</v>
      </c>
      <c r="E1622" s="18">
        <v>2</v>
      </c>
      <c r="F1622" s="18">
        <v>2</v>
      </c>
      <c r="G1622" s="440" t="s">
        <v>2827</v>
      </c>
    </row>
    <row r="1623" spans="1:7" ht="24.75" customHeight="1" thickBot="1" x14ac:dyDescent="0.35">
      <c r="B1623" s="1" t="str">
        <f t="shared" si="28"/>
        <v>1HĐNGCK3</v>
      </c>
      <c r="C1623" s="349" t="s">
        <v>2772</v>
      </c>
      <c r="D1623" s="18">
        <v>1</v>
      </c>
      <c r="E1623" s="18">
        <v>3</v>
      </c>
      <c r="F1623" s="18">
        <v>3</v>
      </c>
      <c r="G1623" s="440" t="s">
        <v>2828</v>
      </c>
    </row>
    <row r="1624" spans="1:7" ht="24.75" customHeight="1" thickBot="1" x14ac:dyDescent="0.35">
      <c r="B1624" s="1" t="str">
        <f t="shared" si="28"/>
        <v>2HĐNGCK1</v>
      </c>
      <c r="C1624" s="349" t="s">
        <v>2772</v>
      </c>
      <c r="D1624" s="18">
        <v>2</v>
      </c>
      <c r="E1624" s="18">
        <v>1</v>
      </c>
      <c r="F1624" s="18">
        <v>4</v>
      </c>
      <c r="G1624" s="439" t="s">
        <v>2829</v>
      </c>
    </row>
    <row r="1625" spans="1:7" ht="24.75" customHeight="1" thickBot="1" x14ac:dyDescent="0.35">
      <c r="B1625" s="1" t="str">
        <f t="shared" si="28"/>
        <v>2HĐNGCK2</v>
      </c>
      <c r="C1625" s="349" t="s">
        <v>2772</v>
      </c>
      <c r="D1625" s="18">
        <v>2</v>
      </c>
      <c r="E1625" s="18">
        <v>2</v>
      </c>
      <c r="F1625" s="18">
        <v>5</v>
      </c>
      <c r="G1625" s="440" t="s">
        <v>2830</v>
      </c>
    </row>
    <row r="1626" spans="1:7" ht="24.75" customHeight="1" thickBot="1" x14ac:dyDescent="0.35">
      <c r="B1626" s="1" t="str">
        <f t="shared" si="28"/>
        <v>2HĐNGCK3</v>
      </c>
      <c r="C1626" s="349" t="s">
        <v>2772</v>
      </c>
      <c r="D1626" s="18">
        <v>2</v>
      </c>
      <c r="E1626" s="18">
        <v>3</v>
      </c>
      <c r="F1626" s="18">
        <v>6</v>
      </c>
      <c r="G1626" s="440" t="s">
        <v>2831</v>
      </c>
    </row>
    <row r="1627" spans="1:7" ht="24.75" customHeight="1" thickBot="1" x14ac:dyDescent="0.35">
      <c r="B1627" s="1" t="str">
        <f t="shared" si="28"/>
        <v>3HĐNGCK1</v>
      </c>
      <c r="C1627" s="349" t="s">
        <v>2772</v>
      </c>
      <c r="D1627" s="18">
        <v>3</v>
      </c>
      <c r="E1627" s="18">
        <v>1</v>
      </c>
      <c r="F1627" s="18">
        <v>7</v>
      </c>
      <c r="G1627" s="439" t="s">
        <v>2832</v>
      </c>
    </row>
    <row r="1628" spans="1:7" ht="24.75" customHeight="1" thickBot="1" x14ac:dyDescent="0.35">
      <c r="B1628" s="1" t="str">
        <f t="shared" si="28"/>
        <v>3HĐNGCK2</v>
      </c>
      <c r="C1628" s="349" t="s">
        <v>2772</v>
      </c>
      <c r="D1628" s="18">
        <v>3</v>
      </c>
      <c r="E1628" s="18">
        <v>2</v>
      </c>
      <c r="F1628" s="18">
        <v>8</v>
      </c>
      <c r="G1628" s="440" t="s">
        <v>2833</v>
      </c>
    </row>
    <row r="1629" spans="1:7" ht="24.75" customHeight="1" thickBot="1" x14ac:dyDescent="0.35">
      <c r="B1629" s="1" t="str">
        <f t="shared" si="28"/>
        <v>3HĐNGCK3</v>
      </c>
      <c r="C1629" s="349" t="s">
        <v>2772</v>
      </c>
      <c r="D1629" s="18">
        <v>3</v>
      </c>
      <c r="E1629" s="18">
        <v>3</v>
      </c>
      <c r="F1629" s="18">
        <v>9</v>
      </c>
      <c r="G1629" s="440" t="s">
        <v>2834</v>
      </c>
    </row>
    <row r="1630" spans="1:7" ht="24.75" customHeight="1" thickBot="1" x14ac:dyDescent="0.35">
      <c r="B1630" s="1" t="str">
        <f t="shared" si="28"/>
        <v>4HĐNGCK1</v>
      </c>
      <c r="C1630" s="349" t="s">
        <v>2772</v>
      </c>
      <c r="D1630" s="18">
        <v>4</v>
      </c>
      <c r="E1630" s="18">
        <v>1</v>
      </c>
      <c r="F1630" s="18">
        <v>10</v>
      </c>
      <c r="G1630" s="439" t="s">
        <v>2835</v>
      </c>
    </row>
    <row r="1631" spans="1:7" ht="24.75" customHeight="1" thickBot="1" x14ac:dyDescent="0.35">
      <c r="B1631" s="1" t="str">
        <f t="shared" si="28"/>
        <v>4HĐNGCK2</v>
      </c>
      <c r="C1631" s="349" t="s">
        <v>2772</v>
      </c>
      <c r="D1631" s="18">
        <v>4</v>
      </c>
      <c r="E1631" s="18">
        <v>2</v>
      </c>
      <c r="F1631" s="18">
        <v>11</v>
      </c>
      <c r="G1631" s="440" t="s">
        <v>2836</v>
      </c>
    </row>
    <row r="1632" spans="1:7" ht="24.75" customHeight="1" thickBot="1" x14ac:dyDescent="0.35">
      <c r="B1632" s="1" t="str">
        <f t="shared" si="28"/>
        <v>4HĐNGCK3</v>
      </c>
      <c r="C1632" s="349" t="s">
        <v>2772</v>
      </c>
      <c r="D1632" s="18">
        <v>4</v>
      </c>
      <c r="E1632" s="18">
        <v>3</v>
      </c>
      <c r="F1632" s="18">
        <v>12</v>
      </c>
      <c r="G1632" s="440" t="s">
        <v>2837</v>
      </c>
    </row>
    <row r="1633" spans="2:7" ht="24.75" customHeight="1" thickBot="1" x14ac:dyDescent="0.35">
      <c r="B1633" s="1" t="str">
        <f t="shared" si="28"/>
        <v>5HĐNGCK1</v>
      </c>
      <c r="C1633" s="349" t="s">
        <v>2772</v>
      </c>
      <c r="D1633" s="18">
        <v>5</v>
      </c>
      <c r="E1633" s="18">
        <v>1</v>
      </c>
      <c r="F1633" s="18">
        <v>13</v>
      </c>
      <c r="G1633" s="439" t="s">
        <v>2838</v>
      </c>
    </row>
    <row r="1634" spans="2:7" ht="24.75" customHeight="1" thickBot="1" x14ac:dyDescent="0.35">
      <c r="B1634" s="1" t="str">
        <f t="shared" si="28"/>
        <v>5HĐNGCK2</v>
      </c>
      <c r="C1634" s="349" t="s">
        <v>2772</v>
      </c>
      <c r="D1634" s="18">
        <v>5</v>
      </c>
      <c r="E1634" s="18">
        <v>2</v>
      </c>
      <c r="F1634" s="18">
        <v>14</v>
      </c>
      <c r="G1634" s="440" t="s">
        <v>2839</v>
      </c>
    </row>
    <row r="1635" spans="2:7" ht="24.75" customHeight="1" thickBot="1" x14ac:dyDescent="0.35">
      <c r="B1635" s="1" t="str">
        <f t="shared" si="28"/>
        <v>5HĐNGCK3</v>
      </c>
      <c r="C1635" s="349" t="s">
        <v>2772</v>
      </c>
      <c r="D1635" s="18">
        <v>5</v>
      </c>
      <c r="E1635" s="18">
        <v>3</v>
      </c>
      <c r="F1635" s="18">
        <v>15</v>
      </c>
      <c r="G1635" s="440" t="s">
        <v>2840</v>
      </c>
    </row>
    <row r="1636" spans="2:7" ht="24.75" customHeight="1" thickBot="1" x14ac:dyDescent="0.35">
      <c r="B1636" s="1" t="str">
        <f t="shared" si="28"/>
        <v>6HĐNGCK1</v>
      </c>
      <c r="C1636" s="349" t="s">
        <v>2772</v>
      </c>
      <c r="D1636" s="18">
        <v>6</v>
      </c>
      <c r="E1636" s="18">
        <v>1</v>
      </c>
      <c r="F1636" s="18">
        <v>16</v>
      </c>
      <c r="G1636" s="439" t="s">
        <v>2841</v>
      </c>
    </row>
    <row r="1637" spans="2:7" ht="24.75" customHeight="1" thickBot="1" x14ac:dyDescent="0.35">
      <c r="B1637" s="1" t="str">
        <f t="shared" si="28"/>
        <v>6HĐNGCK2</v>
      </c>
      <c r="C1637" s="349" t="s">
        <v>2772</v>
      </c>
      <c r="D1637" s="18">
        <v>6</v>
      </c>
      <c r="E1637" s="18">
        <v>2</v>
      </c>
      <c r="F1637" s="18">
        <v>17</v>
      </c>
      <c r="G1637" s="440" t="s">
        <v>2842</v>
      </c>
    </row>
    <row r="1638" spans="2:7" ht="24.75" customHeight="1" thickBot="1" x14ac:dyDescent="0.35">
      <c r="B1638" s="1" t="str">
        <f t="shared" si="28"/>
        <v>6HĐNGCK3</v>
      </c>
      <c r="C1638" s="349" t="s">
        <v>2772</v>
      </c>
      <c r="D1638" s="18">
        <v>6</v>
      </c>
      <c r="E1638" s="18">
        <v>3</v>
      </c>
      <c r="F1638" s="18">
        <v>18</v>
      </c>
      <c r="G1638" s="440" t="s">
        <v>2843</v>
      </c>
    </row>
    <row r="1639" spans="2:7" ht="24.75" customHeight="1" thickBot="1" x14ac:dyDescent="0.35">
      <c r="B1639" s="1" t="str">
        <f t="shared" si="28"/>
        <v>7HĐNGCK1</v>
      </c>
      <c r="C1639" s="349" t="s">
        <v>2772</v>
      </c>
      <c r="D1639" s="18">
        <v>7</v>
      </c>
      <c r="E1639" s="18">
        <v>1</v>
      </c>
      <c r="F1639" s="18">
        <v>19</v>
      </c>
      <c r="G1639" s="439" t="s">
        <v>2844</v>
      </c>
    </row>
    <row r="1640" spans="2:7" ht="24.75" customHeight="1" thickBot="1" x14ac:dyDescent="0.35">
      <c r="B1640" s="1" t="str">
        <f t="shared" si="28"/>
        <v>7HĐNGCK2</v>
      </c>
      <c r="C1640" s="349" t="s">
        <v>2772</v>
      </c>
      <c r="D1640" s="18">
        <v>7</v>
      </c>
      <c r="E1640" s="18">
        <v>2</v>
      </c>
      <c r="F1640" s="18">
        <v>20</v>
      </c>
      <c r="G1640" s="440" t="s">
        <v>2845</v>
      </c>
    </row>
    <row r="1641" spans="2:7" ht="24.75" customHeight="1" thickBot="1" x14ac:dyDescent="0.35">
      <c r="B1641" s="1" t="str">
        <f t="shared" si="28"/>
        <v>7HĐNGCK3</v>
      </c>
      <c r="C1641" s="349" t="s">
        <v>2772</v>
      </c>
      <c r="D1641" s="18">
        <v>7</v>
      </c>
      <c r="E1641" s="18">
        <v>3</v>
      </c>
      <c r="F1641" s="18">
        <v>21</v>
      </c>
      <c r="G1641" s="440" t="s">
        <v>2846</v>
      </c>
    </row>
    <row r="1642" spans="2:7" ht="24.75" customHeight="1" thickBot="1" x14ac:dyDescent="0.35">
      <c r="B1642" s="1" t="str">
        <f t="shared" si="28"/>
        <v>8HĐNGCK1</v>
      </c>
      <c r="C1642" s="349" t="s">
        <v>2772</v>
      </c>
      <c r="D1642" s="18">
        <v>8</v>
      </c>
      <c r="E1642" s="18">
        <v>1</v>
      </c>
      <c r="F1642" s="18">
        <v>22</v>
      </c>
      <c r="G1642" s="439" t="s">
        <v>2847</v>
      </c>
    </row>
    <row r="1643" spans="2:7" ht="24.75" customHeight="1" thickBot="1" x14ac:dyDescent="0.35">
      <c r="B1643" s="1" t="str">
        <f t="shared" si="28"/>
        <v>8HĐNGCK2</v>
      </c>
      <c r="C1643" s="349" t="s">
        <v>2772</v>
      </c>
      <c r="D1643" s="18">
        <v>8</v>
      </c>
      <c r="E1643" s="18">
        <v>2</v>
      </c>
      <c r="F1643" s="18">
        <v>23</v>
      </c>
      <c r="G1643" s="440" t="s">
        <v>2848</v>
      </c>
    </row>
    <row r="1644" spans="2:7" ht="24.75" customHeight="1" thickBot="1" x14ac:dyDescent="0.35">
      <c r="B1644" s="1" t="str">
        <f t="shared" si="28"/>
        <v>8HĐNGCK3</v>
      </c>
      <c r="C1644" s="349" t="s">
        <v>2772</v>
      </c>
      <c r="D1644" s="18">
        <v>8</v>
      </c>
      <c r="E1644" s="18">
        <v>3</v>
      </c>
      <c r="F1644" s="18">
        <v>24</v>
      </c>
      <c r="G1644" s="440" t="s">
        <v>2849</v>
      </c>
    </row>
    <row r="1645" spans="2:7" ht="24.75" customHeight="1" thickBot="1" x14ac:dyDescent="0.35">
      <c r="B1645" s="1" t="str">
        <f t="shared" si="28"/>
        <v>9HĐNGCK1</v>
      </c>
      <c r="C1645" s="349" t="s">
        <v>2772</v>
      </c>
      <c r="D1645" s="18">
        <v>9</v>
      </c>
      <c r="E1645" s="18">
        <v>1</v>
      </c>
      <c r="F1645" s="18">
        <v>25</v>
      </c>
      <c r="G1645" s="450" t="s">
        <v>2907</v>
      </c>
    </row>
    <row r="1646" spans="2:7" ht="24.75" customHeight="1" thickBot="1" x14ac:dyDescent="0.35">
      <c r="B1646" s="1" t="str">
        <f t="shared" si="28"/>
        <v>9HĐNGCK2</v>
      </c>
      <c r="C1646" s="349" t="s">
        <v>2772</v>
      </c>
      <c r="D1646" s="18">
        <v>9</v>
      </c>
      <c r="E1646" s="18">
        <v>2</v>
      </c>
      <c r="F1646" s="18">
        <v>26</v>
      </c>
      <c r="G1646" s="439" t="s">
        <v>2908</v>
      </c>
    </row>
    <row r="1647" spans="2:7" ht="24.75" customHeight="1" thickBot="1" x14ac:dyDescent="0.35">
      <c r="B1647" s="1" t="str">
        <f t="shared" si="28"/>
        <v>9HĐNGCK3</v>
      </c>
      <c r="C1647" s="349" t="s">
        <v>2772</v>
      </c>
      <c r="D1647" s="18">
        <v>9</v>
      </c>
      <c r="E1647" s="18">
        <v>3</v>
      </c>
      <c r="F1647" s="18">
        <v>27</v>
      </c>
      <c r="G1647" s="440" t="s">
        <v>2909</v>
      </c>
    </row>
    <row r="1648" spans="2:7" ht="24.75" customHeight="1" thickBot="1" x14ac:dyDescent="0.35">
      <c r="B1648" s="1" t="str">
        <f t="shared" si="28"/>
        <v>10HĐNGCK1</v>
      </c>
      <c r="C1648" s="349" t="s">
        <v>2772</v>
      </c>
      <c r="D1648" s="18">
        <v>10</v>
      </c>
      <c r="E1648" s="18">
        <v>1</v>
      </c>
      <c r="F1648" s="18">
        <v>28</v>
      </c>
      <c r="G1648" s="439" t="s">
        <v>2910</v>
      </c>
    </row>
    <row r="1649" spans="2:7" ht="24.75" customHeight="1" thickBot="1" x14ac:dyDescent="0.35">
      <c r="B1649" s="1" t="str">
        <f t="shared" si="28"/>
        <v>10HĐNGCK2</v>
      </c>
      <c r="C1649" s="349" t="s">
        <v>2772</v>
      </c>
      <c r="D1649" s="18">
        <v>10</v>
      </c>
      <c r="E1649" s="18">
        <v>2</v>
      </c>
      <c r="F1649" s="18">
        <v>29</v>
      </c>
      <c r="G1649" s="440" t="s">
        <v>2911</v>
      </c>
    </row>
    <row r="1650" spans="2:7" ht="24.75" customHeight="1" thickBot="1" x14ac:dyDescent="0.35">
      <c r="B1650" s="1" t="str">
        <f t="shared" si="28"/>
        <v>10HĐNGCK3</v>
      </c>
      <c r="C1650" s="349" t="s">
        <v>2772</v>
      </c>
      <c r="D1650" s="18">
        <v>10</v>
      </c>
      <c r="E1650" s="18">
        <v>3</v>
      </c>
      <c r="F1650" s="18">
        <v>30</v>
      </c>
      <c r="G1650" s="440" t="s">
        <v>2912</v>
      </c>
    </row>
    <row r="1651" spans="2:7" ht="24.75" customHeight="1" thickBot="1" x14ac:dyDescent="0.35">
      <c r="B1651" s="1" t="str">
        <f t="shared" si="28"/>
        <v>11HĐNGCK1</v>
      </c>
      <c r="C1651" s="349" t="s">
        <v>2772</v>
      </c>
      <c r="D1651" s="18">
        <v>11</v>
      </c>
      <c r="E1651" s="18">
        <v>1</v>
      </c>
      <c r="F1651" s="18">
        <v>31</v>
      </c>
      <c r="G1651" s="439" t="s">
        <v>2913</v>
      </c>
    </row>
    <row r="1652" spans="2:7" ht="24.75" customHeight="1" thickBot="1" x14ac:dyDescent="0.35">
      <c r="B1652" s="1" t="str">
        <f t="shared" si="28"/>
        <v>11HĐNGCK2</v>
      </c>
      <c r="C1652" s="349" t="s">
        <v>2772</v>
      </c>
      <c r="D1652" s="18">
        <v>11</v>
      </c>
      <c r="E1652" s="18">
        <v>2</v>
      </c>
      <c r="F1652" s="18">
        <v>32</v>
      </c>
      <c r="G1652" s="440" t="s">
        <v>2914</v>
      </c>
    </row>
    <row r="1653" spans="2:7" ht="24.75" customHeight="1" thickBot="1" x14ac:dyDescent="0.35">
      <c r="B1653" s="1" t="str">
        <f t="shared" si="28"/>
        <v>11HĐNGCK3</v>
      </c>
      <c r="C1653" s="349" t="s">
        <v>2772</v>
      </c>
      <c r="D1653" s="18">
        <v>11</v>
      </c>
      <c r="E1653" s="18">
        <v>3</v>
      </c>
      <c r="F1653" s="18">
        <v>33</v>
      </c>
      <c r="G1653" s="440" t="s">
        <v>2915</v>
      </c>
    </row>
    <row r="1654" spans="2:7" ht="24.75" customHeight="1" thickBot="1" x14ac:dyDescent="0.35">
      <c r="B1654" s="1" t="str">
        <f t="shared" si="28"/>
        <v>12HĐNGCK1</v>
      </c>
      <c r="C1654" s="349" t="s">
        <v>2772</v>
      </c>
      <c r="D1654" s="18">
        <v>12</v>
      </c>
      <c r="E1654" s="18">
        <v>1</v>
      </c>
      <c r="F1654" s="18">
        <v>34</v>
      </c>
      <c r="G1654" s="439" t="s">
        <v>2916</v>
      </c>
    </row>
    <row r="1655" spans="2:7" ht="24.75" customHeight="1" thickBot="1" x14ac:dyDescent="0.35">
      <c r="B1655" s="1" t="str">
        <f t="shared" si="28"/>
        <v>12HĐNGCK2</v>
      </c>
      <c r="C1655" s="349" t="s">
        <v>2772</v>
      </c>
      <c r="D1655" s="18">
        <v>12</v>
      </c>
      <c r="E1655" s="18">
        <v>2</v>
      </c>
      <c r="F1655" s="18">
        <v>35</v>
      </c>
      <c r="G1655" s="440" t="s">
        <v>2917</v>
      </c>
    </row>
    <row r="1656" spans="2:7" ht="24.75" customHeight="1" thickBot="1" x14ac:dyDescent="0.35">
      <c r="B1656" s="1" t="str">
        <f t="shared" si="28"/>
        <v>12HĐNGCK3</v>
      </c>
      <c r="C1656" s="349" t="s">
        <v>2772</v>
      </c>
      <c r="D1656" s="18">
        <v>12</v>
      </c>
      <c r="E1656" s="18">
        <v>3</v>
      </c>
      <c r="F1656" s="18">
        <v>36</v>
      </c>
      <c r="G1656" s="440" t="s">
        <v>2918</v>
      </c>
    </row>
    <row r="1657" spans="2:7" ht="24.75" customHeight="1" thickBot="1" x14ac:dyDescent="0.35">
      <c r="B1657" s="1" t="str">
        <f t="shared" si="28"/>
        <v>13HĐNGCK1</v>
      </c>
      <c r="C1657" s="349" t="s">
        <v>2772</v>
      </c>
      <c r="D1657" s="18">
        <v>13</v>
      </c>
      <c r="E1657" s="18">
        <v>1</v>
      </c>
      <c r="F1657" s="18">
        <v>37</v>
      </c>
      <c r="G1657" s="439" t="s">
        <v>2919</v>
      </c>
    </row>
    <row r="1658" spans="2:7" ht="24.75" customHeight="1" thickBot="1" x14ac:dyDescent="0.35">
      <c r="B1658" s="1" t="str">
        <f t="shared" si="28"/>
        <v>13HĐNGCK2</v>
      </c>
      <c r="C1658" s="349" t="s">
        <v>2772</v>
      </c>
      <c r="D1658" s="18">
        <v>13</v>
      </c>
      <c r="E1658" s="18">
        <v>2</v>
      </c>
      <c r="F1658" s="18">
        <v>38</v>
      </c>
      <c r="G1658" s="440" t="s">
        <v>2920</v>
      </c>
    </row>
    <row r="1659" spans="2:7" ht="24.75" customHeight="1" thickBot="1" x14ac:dyDescent="0.35">
      <c r="B1659" s="1" t="str">
        <f t="shared" si="28"/>
        <v>13HĐNGCK3</v>
      </c>
      <c r="C1659" s="349" t="s">
        <v>2772</v>
      </c>
      <c r="D1659" s="18">
        <v>13</v>
      </c>
      <c r="E1659" s="18">
        <v>3</v>
      </c>
      <c r="F1659" s="18">
        <v>39</v>
      </c>
      <c r="G1659" s="440" t="s">
        <v>2921</v>
      </c>
    </row>
    <row r="1660" spans="2:7" ht="24.75" customHeight="1" thickBot="1" x14ac:dyDescent="0.35">
      <c r="B1660" s="1" t="str">
        <f t="shared" si="28"/>
        <v>14HĐNGCK1</v>
      </c>
      <c r="C1660" s="349" t="s">
        <v>2772</v>
      </c>
      <c r="D1660" s="18">
        <v>14</v>
      </c>
      <c r="E1660" s="18">
        <v>1</v>
      </c>
      <c r="F1660" s="18">
        <v>40</v>
      </c>
      <c r="G1660" s="439" t="s">
        <v>2922</v>
      </c>
    </row>
    <row r="1661" spans="2:7" ht="24.75" customHeight="1" thickBot="1" x14ac:dyDescent="0.35">
      <c r="B1661" s="1" t="str">
        <f t="shared" si="28"/>
        <v>14HĐNGCK2</v>
      </c>
      <c r="C1661" s="349" t="s">
        <v>2772</v>
      </c>
      <c r="D1661" s="18">
        <v>14</v>
      </c>
      <c r="E1661" s="18">
        <v>2</v>
      </c>
      <c r="F1661" s="18">
        <v>41</v>
      </c>
      <c r="G1661" s="440" t="s">
        <v>2923</v>
      </c>
    </row>
    <row r="1662" spans="2:7" ht="24.75" customHeight="1" thickBot="1" x14ac:dyDescent="0.35">
      <c r="B1662" s="1" t="str">
        <f t="shared" si="28"/>
        <v>14HĐNGCK3</v>
      </c>
      <c r="C1662" s="349" t="s">
        <v>2772</v>
      </c>
      <c r="D1662" s="18">
        <v>14</v>
      </c>
      <c r="E1662" s="18">
        <v>3</v>
      </c>
      <c r="F1662" s="18">
        <v>42</v>
      </c>
      <c r="G1662" s="440" t="s">
        <v>2924</v>
      </c>
    </row>
    <row r="1663" spans="2:7" ht="24.75" customHeight="1" thickBot="1" x14ac:dyDescent="0.35">
      <c r="B1663" s="1" t="str">
        <f t="shared" si="28"/>
        <v>15HĐNGCK1</v>
      </c>
      <c r="C1663" s="349" t="s">
        <v>2772</v>
      </c>
      <c r="D1663" s="18">
        <v>15</v>
      </c>
      <c r="E1663" s="18">
        <v>1</v>
      </c>
      <c r="F1663" s="18">
        <v>43</v>
      </c>
      <c r="G1663" s="439" t="s">
        <v>2925</v>
      </c>
    </row>
    <row r="1664" spans="2:7" ht="24.75" customHeight="1" thickBot="1" x14ac:dyDescent="0.35">
      <c r="B1664" s="1" t="str">
        <f t="shared" si="28"/>
        <v>15HĐNGCK2</v>
      </c>
      <c r="C1664" s="349" t="s">
        <v>2772</v>
      </c>
      <c r="D1664" s="18">
        <v>15</v>
      </c>
      <c r="E1664" s="18">
        <v>2</v>
      </c>
      <c r="F1664" s="18">
        <v>44</v>
      </c>
      <c r="G1664" s="440" t="s">
        <v>2926</v>
      </c>
    </row>
    <row r="1665" spans="2:7" ht="24.75" customHeight="1" thickBot="1" x14ac:dyDescent="0.35">
      <c r="B1665" s="1" t="str">
        <f t="shared" si="28"/>
        <v>15HĐNGCK3</v>
      </c>
      <c r="C1665" s="349" t="s">
        <v>2772</v>
      </c>
      <c r="D1665" s="18">
        <v>15</v>
      </c>
      <c r="E1665" s="18">
        <v>3</v>
      </c>
      <c r="F1665" s="18">
        <v>45</v>
      </c>
      <c r="G1665" s="440" t="s">
        <v>2927</v>
      </c>
    </row>
    <row r="1666" spans="2:7" ht="24.75" customHeight="1" thickBot="1" x14ac:dyDescent="0.35">
      <c r="B1666" s="1" t="str">
        <f t="shared" si="28"/>
        <v>16HĐNGCK1</v>
      </c>
      <c r="C1666" s="349" t="s">
        <v>2772</v>
      </c>
      <c r="D1666" s="18">
        <v>16</v>
      </c>
      <c r="E1666" s="18">
        <v>1</v>
      </c>
      <c r="F1666" s="18">
        <v>46</v>
      </c>
      <c r="G1666" s="439" t="s">
        <v>2928</v>
      </c>
    </row>
    <row r="1667" spans="2:7" ht="24.75" customHeight="1" thickBot="1" x14ac:dyDescent="0.35">
      <c r="B1667" s="1" t="str">
        <f t="shared" si="28"/>
        <v>16HĐNGCK2</v>
      </c>
      <c r="C1667" s="349" t="s">
        <v>2772</v>
      </c>
      <c r="D1667" s="18">
        <v>16</v>
      </c>
      <c r="E1667" s="18">
        <v>2</v>
      </c>
      <c r="F1667" s="18">
        <v>47</v>
      </c>
      <c r="G1667" s="440" t="s">
        <v>2929</v>
      </c>
    </row>
    <row r="1668" spans="2:7" ht="24.75" customHeight="1" thickBot="1" x14ac:dyDescent="0.35">
      <c r="B1668" s="1" t="str">
        <f t="shared" si="28"/>
        <v>16HĐNGCK3</v>
      </c>
      <c r="C1668" s="349" t="s">
        <v>2772</v>
      </c>
      <c r="D1668" s="18">
        <v>16</v>
      </c>
      <c r="E1668" s="18">
        <v>3</v>
      </c>
      <c r="F1668" s="18">
        <v>48</v>
      </c>
      <c r="G1668" s="440" t="s">
        <v>2930</v>
      </c>
    </row>
    <row r="1669" spans="2:7" ht="24.75" customHeight="1" thickBot="1" x14ac:dyDescent="0.35">
      <c r="B1669" s="1" t="str">
        <f t="shared" ref="B1669:B1732" si="29">D1669&amp;C1669&amp;E1669</f>
        <v>17HĐNGCK1</v>
      </c>
      <c r="C1669" s="349" t="s">
        <v>2772</v>
      </c>
      <c r="D1669" s="18">
        <v>17</v>
      </c>
      <c r="E1669" s="18">
        <v>1</v>
      </c>
      <c r="F1669" s="18">
        <v>49</v>
      </c>
      <c r="G1669" s="439" t="s">
        <v>2931</v>
      </c>
    </row>
    <row r="1670" spans="2:7" ht="24.75" customHeight="1" thickBot="1" x14ac:dyDescent="0.35">
      <c r="B1670" s="1" t="str">
        <f t="shared" si="29"/>
        <v>17HĐNGCK2</v>
      </c>
      <c r="C1670" s="349" t="s">
        <v>2772</v>
      </c>
      <c r="D1670" s="18">
        <v>17</v>
      </c>
      <c r="E1670" s="18">
        <v>2</v>
      </c>
      <c r="F1670" s="18">
        <v>50</v>
      </c>
      <c r="G1670" s="440" t="s">
        <v>2932</v>
      </c>
    </row>
    <row r="1671" spans="2:7" ht="24.75" customHeight="1" thickBot="1" x14ac:dyDescent="0.35">
      <c r="B1671" s="1" t="str">
        <f t="shared" si="29"/>
        <v>17HĐNGCK3</v>
      </c>
      <c r="C1671" s="349" t="s">
        <v>2772</v>
      </c>
      <c r="D1671" s="18">
        <v>17</v>
      </c>
      <c r="E1671" s="18">
        <v>3</v>
      </c>
      <c r="F1671" s="18">
        <v>51</v>
      </c>
      <c r="G1671" s="440" t="s">
        <v>2933</v>
      </c>
    </row>
    <row r="1672" spans="2:7" ht="24.75" customHeight="1" thickBot="1" x14ac:dyDescent="0.35">
      <c r="B1672" s="1" t="str">
        <f t="shared" si="29"/>
        <v>18HĐNGCK1</v>
      </c>
      <c r="C1672" s="349" t="s">
        <v>2772</v>
      </c>
      <c r="D1672" s="18">
        <v>18</v>
      </c>
      <c r="E1672" s="18">
        <v>1</v>
      </c>
      <c r="F1672" s="18">
        <v>52</v>
      </c>
      <c r="G1672" s="439" t="s">
        <v>2934</v>
      </c>
    </row>
    <row r="1673" spans="2:7" ht="24.75" customHeight="1" thickBot="1" x14ac:dyDescent="0.35">
      <c r="B1673" s="1" t="str">
        <f t="shared" si="29"/>
        <v>18HĐNGCK2</v>
      </c>
      <c r="C1673" s="349" t="s">
        <v>2772</v>
      </c>
      <c r="D1673" s="18">
        <v>18</v>
      </c>
      <c r="E1673" s="18">
        <v>2</v>
      </c>
      <c r="F1673" s="18">
        <v>53</v>
      </c>
      <c r="G1673" s="440" t="s">
        <v>2935</v>
      </c>
    </row>
    <row r="1674" spans="2:7" ht="24.75" customHeight="1" thickBot="1" x14ac:dyDescent="0.35">
      <c r="B1674" s="1" t="str">
        <f t="shared" si="29"/>
        <v>18HĐNGCK3</v>
      </c>
      <c r="C1674" s="349" t="s">
        <v>2772</v>
      </c>
      <c r="D1674" s="18">
        <v>18</v>
      </c>
      <c r="E1674" s="18">
        <v>3</v>
      </c>
      <c r="F1674" s="18">
        <v>54</v>
      </c>
      <c r="G1674" s="440" t="s">
        <v>2936</v>
      </c>
    </row>
    <row r="1675" spans="2:7" ht="24.75" customHeight="1" thickBot="1" x14ac:dyDescent="0.35">
      <c r="B1675" s="1" t="str">
        <f t="shared" si="29"/>
        <v>19HĐNGCK1</v>
      </c>
      <c r="C1675" s="349" t="s">
        <v>2772</v>
      </c>
      <c r="D1675" s="18">
        <v>19</v>
      </c>
      <c r="E1675" s="18">
        <v>1</v>
      </c>
      <c r="F1675" s="18">
        <v>55</v>
      </c>
      <c r="G1675" s="451" t="s">
        <v>2937</v>
      </c>
    </row>
    <row r="1676" spans="2:7" ht="24.75" customHeight="1" thickBot="1" x14ac:dyDescent="0.35">
      <c r="B1676" s="1" t="str">
        <f t="shared" si="29"/>
        <v>19HĐNGCK2</v>
      </c>
      <c r="C1676" s="349" t="s">
        <v>2772</v>
      </c>
      <c r="D1676" s="18">
        <v>19</v>
      </c>
      <c r="E1676" s="18">
        <v>2</v>
      </c>
      <c r="F1676" s="18">
        <v>56</v>
      </c>
      <c r="G1676" s="439" t="s">
        <v>2938</v>
      </c>
    </row>
    <row r="1677" spans="2:7" ht="24.75" customHeight="1" thickBot="1" x14ac:dyDescent="0.35">
      <c r="B1677" s="1" t="str">
        <f t="shared" si="29"/>
        <v>19HĐNGCK3</v>
      </c>
      <c r="C1677" s="349" t="s">
        <v>2772</v>
      </c>
      <c r="D1677" s="18">
        <v>19</v>
      </c>
      <c r="E1677" s="18">
        <v>3</v>
      </c>
      <c r="F1677" s="18">
        <v>57</v>
      </c>
      <c r="G1677" s="440" t="s">
        <v>2939</v>
      </c>
    </row>
    <row r="1678" spans="2:7" ht="24.75" customHeight="1" thickBot="1" x14ac:dyDescent="0.35">
      <c r="B1678" s="1" t="str">
        <f t="shared" si="29"/>
        <v>20HĐNGCK1</v>
      </c>
      <c r="C1678" s="349" t="s">
        <v>2772</v>
      </c>
      <c r="D1678" s="18">
        <v>20</v>
      </c>
      <c r="E1678" s="18">
        <v>1</v>
      </c>
      <c r="F1678" s="18">
        <v>58</v>
      </c>
      <c r="G1678" s="439" t="s">
        <v>2934</v>
      </c>
    </row>
    <row r="1679" spans="2:7" ht="24.75" customHeight="1" thickBot="1" x14ac:dyDescent="0.35">
      <c r="B1679" s="1" t="str">
        <f t="shared" si="29"/>
        <v>20HĐNGCK2</v>
      </c>
      <c r="C1679" s="349" t="s">
        <v>2772</v>
      </c>
      <c r="D1679" s="18">
        <v>20</v>
      </c>
      <c r="E1679" s="18">
        <v>2</v>
      </c>
      <c r="F1679" s="18">
        <v>59</v>
      </c>
      <c r="G1679" s="440" t="s">
        <v>2940</v>
      </c>
    </row>
    <row r="1680" spans="2:7" ht="24.75" customHeight="1" thickBot="1" x14ac:dyDescent="0.35">
      <c r="B1680" s="1" t="str">
        <f t="shared" si="29"/>
        <v>20HĐNGCK3</v>
      </c>
      <c r="C1680" s="349" t="s">
        <v>2772</v>
      </c>
      <c r="D1680" s="18">
        <v>20</v>
      </c>
      <c r="E1680" s="18">
        <v>3</v>
      </c>
      <c r="F1680" s="18">
        <v>60</v>
      </c>
      <c r="G1680" s="440" t="s">
        <v>2941</v>
      </c>
    </row>
    <row r="1681" spans="2:7" ht="24.75" customHeight="1" thickBot="1" x14ac:dyDescent="0.35">
      <c r="B1681" s="1" t="str">
        <f t="shared" si="29"/>
        <v>21HĐNGCK1</v>
      </c>
      <c r="C1681" s="349" t="s">
        <v>2772</v>
      </c>
      <c r="D1681" s="18">
        <v>21</v>
      </c>
      <c r="E1681" s="18">
        <v>1</v>
      </c>
      <c r="F1681" s="18">
        <v>61</v>
      </c>
      <c r="G1681" s="439" t="s">
        <v>2942</v>
      </c>
    </row>
    <row r="1682" spans="2:7" ht="24.75" customHeight="1" thickBot="1" x14ac:dyDescent="0.35">
      <c r="B1682" s="1" t="str">
        <f t="shared" si="29"/>
        <v>21HĐNGCK2</v>
      </c>
      <c r="C1682" s="349" t="s">
        <v>2772</v>
      </c>
      <c r="D1682" s="18">
        <v>21</v>
      </c>
      <c r="E1682" s="18">
        <v>2</v>
      </c>
      <c r="F1682" s="18">
        <v>62</v>
      </c>
      <c r="G1682" s="440" t="s">
        <v>2943</v>
      </c>
    </row>
    <row r="1683" spans="2:7" ht="24.75" customHeight="1" thickBot="1" x14ac:dyDescent="0.35">
      <c r="B1683" s="1" t="str">
        <f t="shared" si="29"/>
        <v>21HĐNGCK3</v>
      </c>
      <c r="C1683" s="349" t="s">
        <v>2772</v>
      </c>
      <c r="D1683" s="18">
        <v>21</v>
      </c>
      <c r="E1683" s="18">
        <v>3</v>
      </c>
      <c r="F1683" s="18">
        <v>63</v>
      </c>
      <c r="G1683" s="440" t="s">
        <v>2944</v>
      </c>
    </row>
    <row r="1684" spans="2:7" ht="24.75" customHeight="1" thickBot="1" x14ac:dyDescent="0.35">
      <c r="B1684" s="1" t="str">
        <f t="shared" si="29"/>
        <v>22HĐNGCK1</v>
      </c>
      <c r="C1684" s="349" t="s">
        <v>2772</v>
      </c>
      <c r="D1684" s="18">
        <v>22</v>
      </c>
      <c r="E1684" s="18">
        <v>1</v>
      </c>
      <c r="F1684" s="18">
        <v>64</v>
      </c>
      <c r="G1684" s="439" t="s">
        <v>2945</v>
      </c>
    </row>
    <row r="1685" spans="2:7" ht="24.75" customHeight="1" thickBot="1" x14ac:dyDescent="0.35">
      <c r="B1685" s="1" t="str">
        <f t="shared" si="29"/>
        <v>22HĐNGCK2</v>
      </c>
      <c r="C1685" s="349" t="s">
        <v>2772</v>
      </c>
      <c r="D1685" s="18">
        <v>22</v>
      </c>
      <c r="E1685" s="18">
        <v>2</v>
      </c>
      <c r="F1685" s="18">
        <v>65</v>
      </c>
      <c r="G1685" s="440" t="s">
        <v>2946</v>
      </c>
    </row>
    <row r="1686" spans="2:7" ht="24.75" customHeight="1" thickBot="1" x14ac:dyDescent="0.35">
      <c r="B1686" s="1" t="str">
        <f t="shared" si="29"/>
        <v>22HĐNGCK3</v>
      </c>
      <c r="C1686" s="349" t="s">
        <v>2772</v>
      </c>
      <c r="D1686" s="18">
        <v>22</v>
      </c>
      <c r="E1686" s="18">
        <v>3</v>
      </c>
      <c r="F1686" s="18">
        <v>66</v>
      </c>
      <c r="G1686" s="440" t="s">
        <v>2947</v>
      </c>
    </row>
    <row r="1687" spans="2:7" ht="24.75" customHeight="1" thickBot="1" x14ac:dyDescent="0.35">
      <c r="B1687" s="1" t="str">
        <f t="shared" si="29"/>
        <v>23HĐNGCK1</v>
      </c>
      <c r="C1687" s="349" t="s">
        <v>2772</v>
      </c>
      <c r="D1687" s="18">
        <v>23</v>
      </c>
      <c r="E1687" s="18">
        <v>1</v>
      </c>
      <c r="F1687" s="18">
        <v>67</v>
      </c>
      <c r="G1687" s="439" t="s">
        <v>2948</v>
      </c>
    </row>
    <row r="1688" spans="2:7" ht="24.75" customHeight="1" thickBot="1" x14ac:dyDescent="0.35">
      <c r="B1688" s="1" t="str">
        <f t="shared" si="29"/>
        <v>23HĐNGCK2</v>
      </c>
      <c r="C1688" s="349" t="s">
        <v>2772</v>
      </c>
      <c r="D1688" s="18">
        <v>23</v>
      </c>
      <c r="E1688" s="18">
        <v>2</v>
      </c>
      <c r="F1688" s="18">
        <v>68</v>
      </c>
      <c r="G1688" s="440" t="s">
        <v>2949</v>
      </c>
    </row>
    <row r="1689" spans="2:7" ht="24.75" customHeight="1" thickBot="1" x14ac:dyDescent="0.35">
      <c r="B1689" s="1" t="str">
        <f t="shared" si="29"/>
        <v>23HĐNGCK3</v>
      </c>
      <c r="C1689" s="349" t="s">
        <v>2772</v>
      </c>
      <c r="D1689" s="18">
        <v>23</v>
      </c>
      <c r="E1689" s="18">
        <v>3</v>
      </c>
      <c r="F1689" s="18">
        <v>69</v>
      </c>
      <c r="G1689" s="440" t="s">
        <v>2950</v>
      </c>
    </row>
    <row r="1690" spans="2:7" ht="24.75" customHeight="1" thickBot="1" x14ac:dyDescent="0.35">
      <c r="B1690" s="1" t="str">
        <f t="shared" si="29"/>
        <v>24HĐNGCK1</v>
      </c>
      <c r="C1690" s="349" t="s">
        <v>2772</v>
      </c>
      <c r="D1690" s="18">
        <v>24</v>
      </c>
      <c r="E1690" s="18">
        <v>1</v>
      </c>
      <c r="F1690" s="18">
        <v>70</v>
      </c>
      <c r="G1690" s="439" t="s">
        <v>2951</v>
      </c>
    </row>
    <row r="1691" spans="2:7" ht="24.75" customHeight="1" thickBot="1" x14ac:dyDescent="0.35">
      <c r="B1691" s="1" t="str">
        <f t="shared" si="29"/>
        <v>24HĐNGCK2</v>
      </c>
      <c r="C1691" s="349" t="s">
        <v>2772</v>
      </c>
      <c r="D1691" s="18">
        <v>24</v>
      </c>
      <c r="E1691" s="18">
        <v>2</v>
      </c>
      <c r="F1691" s="18">
        <v>71</v>
      </c>
      <c r="G1691" s="440" t="s">
        <v>2952</v>
      </c>
    </row>
    <row r="1692" spans="2:7" ht="24.75" customHeight="1" thickBot="1" x14ac:dyDescent="0.35">
      <c r="B1692" s="1" t="str">
        <f t="shared" si="29"/>
        <v>24HĐNGCK3</v>
      </c>
      <c r="C1692" s="349" t="s">
        <v>2772</v>
      </c>
      <c r="D1692" s="18">
        <v>24</v>
      </c>
      <c r="E1692" s="18">
        <v>3</v>
      </c>
      <c r="F1692" s="18">
        <v>72</v>
      </c>
      <c r="G1692" s="440" t="s">
        <v>2953</v>
      </c>
    </row>
    <row r="1693" spans="2:7" ht="24.75" customHeight="1" thickBot="1" x14ac:dyDescent="0.35">
      <c r="B1693" s="1" t="str">
        <f t="shared" si="29"/>
        <v>25HĐNGCK1</v>
      </c>
      <c r="C1693" s="349" t="s">
        <v>2772</v>
      </c>
      <c r="D1693" s="18">
        <v>25</v>
      </c>
      <c r="E1693" s="18">
        <v>1</v>
      </c>
      <c r="F1693" s="18">
        <v>73</v>
      </c>
      <c r="G1693" s="439" t="s">
        <v>2954</v>
      </c>
    </row>
    <row r="1694" spans="2:7" ht="24.75" customHeight="1" thickBot="1" x14ac:dyDescent="0.35">
      <c r="B1694" s="1" t="str">
        <f t="shared" si="29"/>
        <v>25HĐNGCK2</v>
      </c>
      <c r="C1694" s="349" t="s">
        <v>2772</v>
      </c>
      <c r="D1694" s="18">
        <v>25</v>
      </c>
      <c r="E1694" s="18">
        <v>2</v>
      </c>
      <c r="F1694" s="18">
        <v>74</v>
      </c>
      <c r="G1694" s="440" t="s">
        <v>2955</v>
      </c>
    </row>
    <row r="1695" spans="2:7" ht="24.75" customHeight="1" thickBot="1" x14ac:dyDescent="0.35">
      <c r="B1695" s="1" t="str">
        <f t="shared" si="29"/>
        <v>25HĐNGCK3</v>
      </c>
      <c r="C1695" s="349" t="s">
        <v>2772</v>
      </c>
      <c r="D1695" s="18">
        <v>25</v>
      </c>
      <c r="E1695" s="18">
        <v>3</v>
      </c>
      <c r="F1695" s="18">
        <v>75</v>
      </c>
      <c r="G1695" s="440" t="s">
        <v>2956</v>
      </c>
    </row>
    <row r="1696" spans="2:7" ht="24.75" customHeight="1" thickBot="1" x14ac:dyDescent="0.35">
      <c r="B1696" s="1" t="str">
        <f t="shared" si="29"/>
        <v>26HĐNGCK1</v>
      </c>
      <c r="C1696" s="349" t="s">
        <v>2772</v>
      </c>
      <c r="D1696" s="18">
        <v>26</v>
      </c>
      <c r="E1696" s="18">
        <v>1</v>
      </c>
      <c r="F1696" s="18">
        <v>76</v>
      </c>
      <c r="G1696" s="439" t="s">
        <v>2957</v>
      </c>
    </row>
    <row r="1697" spans="2:7" ht="24.75" customHeight="1" thickBot="1" x14ac:dyDescent="0.35">
      <c r="B1697" s="1" t="str">
        <f t="shared" si="29"/>
        <v>26HĐNGCK2</v>
      </c>
      <c r="C1697" s="349" t="s">
        <v>2772</v>
      </c>
      <c r="D1697" s="18">
        <v>26</v>
      </c>
      <c r="E1697" s="18">
        <v>2</v>
      </c>
      <c r="F1697" s="18">
        <v>77</v>
      </c>
      <c r="G1697" s="440" t="s">
        <v>2958</v>
      </c>
    </row>
    <row r="1698" spans="2:7" ht="24.75" customHeight="1" thickBot="1" x14ac:dyDescent="0.35">
      <c r="B1698" s="1" t="str">
        <f t="shared" si="29"/>
        <v>26HĐNGCK3</v>
      </c>
      <c r="C1698" s="349" t="s">
        <v>2772</v>
      </c>
      <c r="D1698" s="18">
        <v>26</v>
      </c>
      <c r="E1698" s="18">
        <v>3</v>
      </c>
      <c r="F1698" s="18">
        <v>78</v>
      </c>
      <c r="G1698" s="440" t="s">
        <v>2959</v>
      </c>
    </row>
    <row r="1699" spans="2:7" ht="24.75" customHeight="1" thickBot="1" x14ac:dyDescent="0.35">
      <c r="B1699" s="1" t="str">
        <f t="shared" si="29"/>
        <v>27HĐNGCK1</v>
      </c>
      <c r="C1699" s="349" t="s">
        <v>2772</v>
      </c>
      <c r="D1699" s="18">
        <v>27</v>
      </c>
      <c r="E1699" s="18">
        <v>1</v>
      </c>
      <c r="F1699" s="18">
        <v>79</v>
      </c>
      <c r="G1699" s="439" t="s">
        <v>2960</v>
      </c>
    </row>
    <row r="1700" spans="2:7" ht="24.75" customHeight="1" thickBot="1" x14ac:dyDescent="0.35">
      <c r="B1700" s="1" t="str">
        <f t="shared" si="29"/>
        <v>27HĐNGCK2</v>
      </c>
      <c r="C1700" s="349" t="s">
        <v>2772</v>
      </c>
      <c r="D1700" s="18">
        <v>27</v>
      </c>
      <c r="E1700" s="18">
        <v>2</v>
      </c>
      <c r="F1700" s="18">
        <v>80</v>
      </c>
      <c r="G1700" s="440" t="s">
        <v>2961</v>
      </c>
    </row>
    <row r="1701" spans="2:7" ht="24.75" customHeight="1" thickBot="1" x14ac:dyDescent="0.35">
      <c r="B1701" s="1" t="str">
        <f t="shared" si="29"/>
        <v>27HĐNGCK3</v>
      </c>
      <c r="C1701" s="349" t="s">
        <v>2772</v>
      </c>
      <c r="D1701" s="18">
        <v>27</v>
      </c>
      <c r="E1701" s="18">
        <v>3</v>
      </c>
      <c r="F1701" s="18">
        <v>81</v>
      </c>
      <c r="G1701" s="440" t="s">
        <v>2962</v>
      </c>
    </row>
    <row r="1702" spans="2:7" ht="24.75" customHeight="1" thickBot="1" x14ac:dyDescent="0.35">
      <c r="B1702" s="1" t="str">
        <f t="shared" si="29"/>
        <v>28HĐNGCK1</v>
      </c>
      <c r="C1702" s="349" t="s">
        <v>2772</v>
      </c>
      <c r="D1702" s="18">
        <v>28</v>
      </c>
      <c r="E1702" s="18">
        <v>1</v>
      </c>
      <c r="F1702" s="18">
        <v>82</v>
      </c>
      <c r="G1702" s="439" t="s">
        <v>2963</v>
      </c>
    </row>
    <row r="1703" spans="2:7" ht="24.75" customHeight="1" thickBot="1" x14ac:dyDescent="0.35">
      <c r="B1703" s="1" t="str">
        <f t="shared" si="29"/>
        <v>28HĐNGCK2</v>
      </c>
      <c r="C1703" s="349" t="s">
        <v>2772</v>
      </c>
      <c r="D1703" s="18">
        <v>28</v>
      </c>
      <c r="E1703" s="18">
        <v>2</v>
      </c>
      <c r="F1703" s="18">
        <v>83</v>
      </c>
      <c r="G1703" s="440" t="s">
        <v>2964</v>
      </c>
    </row>
    <row r="1704" spans="2:7" ht="24.75" customHeight="1" thickBot="1" x14ac:dyDescent="0.35">
      <c r="B1704" s="1" t="str">
        <f t="shared" si="29"/>
        <v>28HĐNGCK3</v>
      </c>
      <c r="C1704" s="349" t="s">
        <v>2772</v>
      </c>
      <c r="D1704" s="18">
        <v>28</v>
      </c>
      <c r="E1704" s="18">
        <v>3</v>
      </c>
      <c r="F1704" s="18">
        <v>84</v>
      </c>
      <c r="G1704" s="440" t="s">
        <v>2965</v>
      </c>
    </row>
    <row r="1705" spans="2:7" ht="24.75" customHeight="1" thickBot="1" x14ac:dyDescent="0.35">
      <c r="B1705" s="1" t="str">
        <f t="shared" si="29"/>
        <v>29HĐNGCK1</v>
      </c>
      <c r="C1705" s="349" t="s">
        <v>2772</v>
      </c>
      <c r="D1705" s="18">
        <v>29</v>
      </c>
      <c r="E1705" s="18">
        <v>1</v>
      </c>
      <c r="F1705" s="18">
        <v>85</v>
      </c>
      <c r="G1705" s="439" t="s">
        <v>2966</v>
      </c>
    </row>
    <row r="1706" spans="2:7" ht="24.75" customHeight="1" thickBot="1" x14ac:dyDescent="0.35">
      <c r="B1706" s="1" t="str">
        <f t="shared" si="29"/>
        <v>29HĐNGCK2</v>
      </c>
      <c r="C1706" s="349" t="s">
        <v>2772</v>
      </c>
      <c r="D1706" s="18">
        <v>29</v>
      </c>
      <c r="E1706" s="18">
        <v>2</v>
      </c>
      <c r="F1706" s="18">
        <v>86</v>
      </c>
      <c r="G1706" s="440" t="s">
        <v>2967</v>
      </c>
    </row>
    <row r="1707" spans="2:7" ht="24.75" customHeight="1" thickBot="1" x14ac:dyDescent="0.35">
      <c r="B1707" s="1" t="str">
        <f t="shared" si="29"/>
        <v>29HĐNGCK3</v>
      </c>
      <c r="C1707" s="349" t="s">
        <v>2772</v>
      </c>
      <c r="D1707" s="18">
        <v>29</v>
      </c>
      <c r="E1707" s="18">
        <v>3</v>
      </c>
      <c r="F1707" s="18">
        <v>87</v>
      </c>
      <c r="G1707" s="440" t="s">
        <v>2968</v>
      </c>
    </row>
    <row r="1708" spans="2:7" ht="24.75" customHeight="1" thickBot="1" x14ac:dyDescent="0.35">
      <c r="B1708" s="1" t="str">
        <f t="shared" si="29"/>
        <v>30HĐNGCK1</v>
      </c>
      <c r="C1708" s="349" t="s">
        <v>2772</v>
      </c>
      <c r="D1708" s="18">
        <v>30</v>
      </c>
      <c r="E1708" s="18">
        <v>1</v>
      </c>
      <c r="F1708" s="18">
        <v>88</v>
      </c>
      <c r="G1708" s="439" t="s">
        <v>2969</v>
      </c>
    </row>
    <row r="1709" spans="2:7" ht="24.75" customHeight="1" thickBot="1" x14ac:dyDescent="0.35">
      <c r="B1709" s="1" t="str">
        <f t="shared" si="29"/>
        <v>30HĐNGCK2</v>
      </c>
      <c r="C1709" s="349" t="s">
        <v>2772</v>
      </c>
      <c r="D1709" s="18">
        <v>30</v>
      </c>
      <c r="E1709" s="18">
        <v>2</v>
      </c>
      <c r="F1709" s="18">
        <v>89</v>
      </c>
      <c r="G1709" s="440" t="s">
        <v>2970</v>
      </c>
    </row>
    <row r="1710" spans="2:7" ht="24.75" customHeight="1" thickBot="1" x14ac:dyDescent="0.35">
      <c r="B1710" s="1" t="str">
        <f t="shared" si="29"/>
        <v>30HĐNGCK3</v>
      </c>
      <c r="C1710" s="349" t="s">
        <v>2772</v>
      </c>
      <c r="D1710" s="18">
        <v>30</v>
      </c>
      <c r="E1710" s="18">
        <v>3</v>
      </c>
      <c r="F1710" s="18">
        <v>90</v>
      </c>
      <c r="G1710" s="440" t="s">
        <v>2904</v>
      </c>
    </row>
    <row r="1711" spans="2:7" ht="24.75" customHeight="1" thickBot="1" x14ac:dyDescent="0.35">
      <c r="B1711" s="1" t="str">
        <f t="shared" si="29"/>
        <v>31HĐNGCK1</v>
      </c>
      <c r="C1711" s="349" t="s">
        <v>2772</v>
      </c>
      <c r="D1711" s="18">
        <v>31</v>
      </c>
      <c r="E1711" s="18">
        <v>1</v>
      </c>
      <c r="F1711" s="18">
        <v>91</v>
      </c>
      <c r="G1711" s="439" t="s">
        <v>2960</v>
      </c>
    </row>
    <row r="1712" spans="2:7" ht="24.75" customHeight="1" thickBot="1" x14ac:dyDescent="0.35">
      <c r="B1712" s="1" t="str">
        <f t="shared" si="29"/>
        <v>31HĐNGCK2</v>
      </c>
      <c r="C1712" s="349" t="s">
        <v>2772</v>
      </c>
      <c r="D1712" s="18">
        <v>31</v>
      </c>
      <c r="E1712" s="18">
        <v>2</v>
      </c>
      <c r="F1712" s="18">
        <v>92</v>
      </c>
      <c r="G1712" s="440" t="s">
        <v>2971</v>
      </c>
    </row>
    <row r="1713" spans="1:7" ht="24.75" customHeight="1" thickBot="1" x14ac:dyDescent="0.35">
      <c r="B1713" s="1" t="str">
        <f t="shared" si="29"/>
        <v>31HĐNGCK3</v>
      </c>
      <c r="C1713" s="349" t="s">
        <v>2772</v>
      </c>
      <c r="D1713" s="18">
        <v>31</v>
      </c>
      <c r="E1713" s="18">
        <v>3</v>
      </c>
      <c r="F1713" s="18">
        <v>93</v>
      </c>
      <c r="G1713" s="440" t="s">
        <v>2972</v>
      </c>
    </row>
    <row r="1714" spans="1:7" ht="24.75" customHeight="1" thickBot="1" x14ac:dyDescent="0.35">
      <c r="B1714" s="1" t="str">
        <f t="shared" si="29"/>
        <v>32HĐNGCK1</v>
      </c>
      <c r="C1714" s="349" t="s">
        <v>2772</v>
      </c>
      <c r="D1714" s="18">
        <v>32</v>
      </c>
      <c r="E1714" s="18">
        <v>1</v>
      </c>
      <c r="F1714" s="18">
        <v>94</v>
      </c>
      <c r="G1714" s="439" t="s">
        <v>2973</v>
      </c>
    </row>
    <row r="1715" spans="1:7" ht="24.75" customHeight="1" thickBot="1" x14ac:dyDescent="0.35">
      <c r="B1715" s="1" t="str">
        <f t="shared" si="29"/>
        <v>32HĐNGCK2</v>
      </c>
      <c r="C1715" s="349" t="s">
        <v>2772</v>
      </c>
      <c r="D1715" s="18">
        <v>32</v>
      </c>
      <c r="E1715" s="18">
        <v>2</v>
      </c>
      <c r="F1715" s="18">
        <v>95</v>
      </c>
      <c r="G1715" s="440" t="s">
        <v>2974</v>
      </c>
    </row>
    <row r="1716" spans="1:7" ht="24.75" customHeight="1" thickBot="1" x14ac:dyDescent="0.35">
      <c r="B1716" s="1" t="str">
        <f t="shared" si="29"/>
        <v>32HĐNGCK3</v>
      </c>
      <c r="C1716" s="349" t="s">
        <v>2772</v>
      </c>
      <c r="D1716" s="18">
        <v>32</v>
      </c>
      <c r="E1716" s="18">
        <v>3</v>
      </c>
      <c r="F1716" s="18">
        <v>96</v>
      </c>
      <c r="G1716" s="440" t="s">
        <v>2975</v>
      </c>
    </row>
    <row r="1717" spans="1:7" ht="24.75" customHeight="1" thickBot="1" x14ac:dyDescent="0.35">
      <c r="B1717" s="1" t="str">
        <f t="shared" si="29"/>
        <v>33HĐNGCK1</v>
      </c>
      <c r="C1717" s="349" t="s">
        <v>2772</v>
      </c>
      <c r="D1717" s="18">
        <v>33</v>
      </c>
      <c r="E1717" s="18">
        <v>1</v>
      </c>
      <c r="F1717" s="18">
        <v>97</v>
      </c>
      <c r="G1717" s="439" t="s">
        <v>2976</v>
      </c>
    </row>
    <row r="1718" spans="1:7" ht="24.75" customHeight="1" thickBot="1" x14ac:dyDescent="0.35">
      <c r="B1718" s="1" t="str">
        <f t="shared" si="29"/>
        <v>33HĐNGCK2</v>
      </c>
      <c r="C1718" s="349" t="s">
        <v>2772</v>
      </c>
      <c r="D1718" s="18">
        <v>33</v>
      </c>
      <c r="E1718" s="18">
        <v>2</v>
      </c>
      <c r="F1718" s="18">
        <v>98</v>
      </c>
      <c r="G1718" s="440" t="s">
        <v>2977</v>
      </c>
    </row>
    <row r="1719" spans="1:7" ht="24.75" customHeight="1" thickBot="1" x14ac:dyDescent="0.35">
      <c r="B1719" s="1" t="str">
        <f t="shared" si="29"/>
        <v>33HĐNGCK3</v>
      </c>
      <c r="C1719" s="349" t="s">
        <v>2772</v>
      </c>
      <c r="D1719" s="18">
        <v>33</v>
      </c>
      <c r="E1719" s="18">
        <v>3</v>
      </c>
      <c r="F1719" s="18">
        <v>99</v>
      </c>
      <c r="G1719" s="440" t="s">
        <v>2978</v>
      </c>
    </row>
    <row r="1720" spans="1:7" ht="24.75" customHeight="1" thickBot="1" x14ac:dyDescent="0.35">
      <c r="B1720" s="1" t="str">
        <f t="shared" si="29"/>
        <v>34HĐNGCK1</v>
      </c>
      <c r="C1720" s="349" t="s">
        <v>2772</v>
      </c>
      <c r="D1720" s="18">
        <v>34</v>
      </c>
      <c r="E1720" s="18">
        <v>1</v>
      </c>
      <c r="F1720" s="18">
        <v>100</v>
      </c>
      <c r="G1720" s="439" t="s">
        <v>2979</v>
      </c>
    </row>
    <row r="1721" spans="1:7" ht="24.75" customHeight="1" thickBot="1" x14ac:dyDescent="0.35">
      <c r="B1721" s="1" t="str">
        <f t="shared" si="29"/>
        <v>34HĐNGCK2</v>
      </c>
      <c r="C1721" s="349" t="s">
        <v>2772</v>
      </c>
      <c r="D1721" s="18">
        <v>34</v>
      </c>
      <c r="E1721" s="18">
        <v>2</v>
      </c>
      <c r="F1721" s="18">
        <v>101</v>
      </c>
      <c r="G1721" s="440"/>
    </row>
    <row r="1722" spans="1:7" ht="24.75" customHeight="1" thickBot="1" x14ac:dyDescent="0.35">
      <c r="B1722" s="1" t="str">
        <f t="shared" si="29"/>
        <v>34HĐNGCK3</v>
      </c>
      <c r="C1722" s="349" t="s">
        <v>2772</v>
      </c>
      <c r="D1722" s="18">
        <v>34</v>
      </c>
      <c r="E1722" s="18">
        <v>3</v>
      </c>
      <c r="F1722" s="18">
        <v>102</v>
      </c>
      <c r="G1722" s="440" t="s">
        <v>2980</v>
      </c>
    </row>
    <row r="1723" spans="1:7" ht="24.75" customHeight="1" thickBot="1" x14ac:dyDescent="0.35">
      <c r="B1723" s="1" t="str">
        <f t="shared" si="29"/>
        <v>35HĐNGCK1</v>
      </c>
      <c r="C1723" s="349" t="s">
        <v>2772</v>
      </c>
      <c r="D1723" s="18">
        <v>35</v>
      </c>
      <c r="E1723" s="18">
        <v>1</v>
      </c>
      <c r="F1723" s="18">
        <v>103</v>
      </c>
      <c r="G1723" s="439" t="s">
        <v>2981</v>
      </c>
    </row>
    <row r="1724" spans="1:7" ht="24.75" customHeight="1" thickBot="1" x14ac:dyDescent="0.35">
      <c r="B1724" s="1" t="str">
        <f t="shared" si="29"/>
        <v>35HĐNGCK2</v>
      </c>
      <c r="C1724" s="349" t="s">
        <v>2772</v>
      </c>
      <c r="D1724" s="18">
        <v>35</v>
      </c>
      <c r="E1724" s="18">
        <v>2</v>
      </c>
      <c r="F1724" s="18">
        <v>104</v>
      </c>
      <c r="G1724" s="440"/>
    </row>
    <row r="1725" spans="1:7" ht="24.75" customHeight="1" thickBot="1" x14ac:dyDescent="0.35">
      <c r="B1725" s="1" t="str">
        <f t="shared" si="29"/>
        <v>35HĐNGCK3</v>
      </c>
      <c r="C1725" s="349" t="s">
        <v>2772</v>
      </c>
      <c r="D1725" s="18">
        <v>35</v>
      </c>
      <c r="E1725" s="18">
        <v>3</v>
      </c>
      <c r="F1725" s="18">
        <v>105</v>
      </c>
      <c r="G1725" s="440" t="s">
        <v>2982</v>
      </c>
    </row>
    <row r="1726" spans="1:7" ht="24.75" customHeight="1" x14ac:dyDescent="0.3">
      <c r="B1726" s="1" t="str">
        <f t="shared" si="29"/>
        <v/>
      </c>
      <c r="C1726" s="18"/>
      <c r="D1726" s="18"/>
      <c r="E1726" s="18"/>
      <c r="F1726" s="18"/>
      <c r="G1726" s="209"/>
    </row>
    <row r="1727" spans="1:7" ht="24.75" customHeight="1" x14ac:dyDescent="0.3">
      <c r="A1727" s="58" t="s">
        <v>1979</v>
      </c>
      <c r="B1727" s="1" t="str">
        <f t="shared" si="29"/>
        <v>1HDH1</v>
      </c>
      <c r="C1727" s="349" t="s">
        <v>2773</v>
      </c>
      <c r="D1727" s="18">
        <v>1</v>
      </c>
      <c r="E1727" s="18">
        <v>1</v>
      </c>
      <c r="F1727" s="18">
        <v>1</v>
      </c>
      <c r="G1727" s="441" t="s">
        <v>2984</v>
      </c>
    </row>
    <row r="1728" spans="1:7" ht="24.75" customHeight="1" x14ac:dyDescent="0.3">
      <c r="B1728" s="1" t="str">
        <f t="shared" si="29"/>
        <v>1HDH2</v>
      </c>
      <c r="C1728" s="349" t="s">
        <v>2773</v>
      </c>
      <c r="D1728" s="18">
        <v>1</v>
      </c>
      <c r="E1728" s="18">
        <v>2</v>
      </c>
      <c r="F1728" s="18">
        <v>2</v>
      </c>
      <c r="G1728" s="441" t="s">
        <v>2984</v>
      </c>
    </row>
    <row r="1729" spans="2:7" ht="24.75" customHeight="1" x14ac:dyDescent="0.3">
      <c r="B1729" s="1" t="str">
        <f t="shared" si="29"/>
        <v>1HDH3</v>
      </c>
      <c r="C1729" s="349" t="s">
        <v>2773</v>
      </c>
      <c r="D1729" s="18">
        <v>1</v>
      </c>
      <c r="E1729" s="18">
        <v>3</v>
      </c>
      <c r="F1729" s="18">
        <v>3</v>
      </c>
      <c r="G1729" s="441" t="s">
        <v>2984</v>
      </c>
    </row>
    <row r="1730" spans="2:7" ht="24.75" customHeight="1" x14ac:dyDescent="0.3">
      <c r="B1730" s="1" t="str">
        <f t="shared" si="29"/>
        <v>1HDH4</v>
      </c>
      <c r="C1730" s="349" t="s">
        <v>2773</v>
      </c>
      <c r="D1730" s="18">
        <v>1</v>
      </c>
      <c r="E1730" s="18">
        <v>4</v>
      </c>
      <c r="F1730" s="18">
        <v>4</v>
      </c>
      <c r="G1730" s="441" t="s">
        <v>2984</v>
      </c>
    </row>
    <row r="1731" spans="2:7" ht="24.75" customHeight="1" x14ac:dyDescent="0.3">
      <c r="B1731" s="1" t="str">
        <f t="shared" si="29"/>
        <v>1HDH5</v>
      </c>
      <c r="C1731" s="349" t="s">
        <v>2773</v>
      </c>
      <c r="D1731" s="18">
        <v>1</v>
      </c>
      <c r="E1731" s="18">
        <v>5</v>
      </c>
      <c r="F1731" s="18">
        <v>5</v>
      </c>
      <c r="G1731" s="441" t="s">
        <v>2984</v>
      </c>
    </row>
    <row r="1732" spans="2:7" ht="24.75" customHeight="1" x14ac:dyDescent="0.3">
      <c r="B1732" s="1" t="str">
        <f t="shared" si="29"/>
        <v>1HDH6</v>
      </c>
      <c r="C1732" s="349" t="s">
        <v>2773</v>
      </c>
      <c r="D1732" s="18">
        <v>1</v>
      </c>
      <c r="E1732" s="18">
        <v>6</v>
      </c>
      <c r="F1732" s="18">
        <v>6</v>
      </c>
      <c r="G1732" s="441" t="s">
        <v>2984</v>
      </c>
    </row>
    <row r="1733" spans="2:7" ht="24.75" customHeight="1" x14ac:dyDescent="0.3">
      <c r="B1733" s="1" t="str">
        <f t="shared" ref="B1733:B1796" si="30">D1733&amp;C1733&amp;E1733</f>
        <v>2HDH1</v>
      </c>
      <c r="C1733" s="349" t="s">
        <v>2773</v>
      </c>
      <c r="D1733" s="18">
        <v>2</v>
      </c>
      <c r="E1733" s="18">
        <v>1</v>
      </c>
      <c r="F1733" s="18">
        <v>7</v>
      </c>
      <c r="G1733" s="441" t="s">
        <v>2984</v>
      </c>
    </row>
    <row r="1734" spans="2:7" ht="24.75" customHeight="1" x14ac:dyDescent="0.3">
      <c r="B1734" s="1" t="str">
        <f t="shared" si="30"/>
        <v>2HDH2</v>
      </c>
      <c r="C1734" s="349" t="s">
        <v>2773</v>
      </c>
      <c r="D1734" s="18">
        <v>2</v>
      </c>
      <c r="E1734" s="18">
        <v>2</v>
      </c>
      <c r="F1734" s="18">
        <v>8</v>
      </c>
      <c r="G1734" s="441" t="s">
        <v>2984</v>
      </c>
    </row>
    <row r="1735" spans="2:7" ht="24.75" customHeight="1" x14ac:dyDescent="0.3">
      <c r="B1735" s="1" t="str">
        <f t="shared" si="30"/>
        <v>2HDH3</v>
      </c>
      <c r="C1735" s="349" t="s">
        <v>2773</v>
      </c>
      <c r="D1735" s="18">
        <v>2</v>
      </c>
      <c r="E1735" s="18">
        <v>3</v>
      </c>
      <c r="F1735" s="18">
        <v>9</v>
      </c>
      <c r="G1735" s="441" t="s">
        <v>2984</v>
      </c>
    </row>
    <row r="1736" spans="2:7" ht="24.75" customHeight="1" x14ac:dyDescent="0.3">
      <c r="B1736" s="1" t="str">
        <f t="shared" si="30"/>
        <v>2HDH4</v>
      </c>
      <c r="C1736" s="349" t="s">
        <v>2773</v>
      </c>
      <c r="D1736" s="18">
        <v>2</v>
      </c>
      <c r="E1736" s="18">
        <v>4</v>
      </c>
      <c r="F1736" s="18">
        <v>10</v>
      </c>
      <c r="G1736" s="441" t="s">
        <v>2984</v>
      </c>
    </row>
    <row r="1737" spans="2:7" ht="24.75" customHeight="1" x14ac:dyDescent="0.3">
      <c r="B1737" s="1" t="str">
        <f t="shared" si="30"/>
        <v>2HDH5</v>
      </c>
      <c r="C1737" s="349" t="s">
        <v>2773</v>
      </c>
      <c r="D1737" s="18">
        <v>2</v>
      </c>
      <c r="E1737" s="18">
        <v>5</v>
      </c>
      <c r="F1737" s="18">
        <v>11</v>
      </c>
      <c r="G1737" s="441" t="s">
        <v>2984</v>
      </c>
    </row>
    <row r="1738" spans="2:7" ht="24.75" customHeight="1" x14ac:dyDescent="0.3">
      <c r="B1738" s="1" t="str">
        <f t="shared" si="30"/>
        <v>2HDH6</v>
      </c>
      <c r="C1738" s="349" t="s">
        <v>2773</v>
      </c>
      <c r="D1738" s="18">
        <v>2</v>
      </c>
      <c r="E1738" s="18">
        <v>6</v>
      </c>
      <c r="F1738" s="18">
        <v>12</v>
      </c>
      <c r="G1738" s="441" t="s">
        <v>2984</v>
      </c>
    </row>
    <row r="1739" spans="2:7" ht="24.75" customHeight="1" x14ac:dyDescent="0.3">
      <c r="B1739" s="1" t="str">
        <f t="shared" si="30"/>
        <v>3HDH1</v>
      </c>
      <c r="C1739" s="349" t="s">
        <v>2773</v>
      </c>
      <c r="D1739" s="18">
        <v>3</v>
      </c>
      <c r="E1739" s="18">
        <v>1</v>
      </c>
      <c r="F1739" s="18">
        <v>13</v>
      </c>
      <c r="G1739" s="441" t="s">
        <v>2984</v>
      </c>
    </row>
    <row r="1740" spans="2:7" ht="24.75" customHeight="1" x14ac:dyDescent="0.3">
      <c r="B1740" s="1" t="str">
        <f t="shared" si="30"/>
        <v>3HDH2</v>
      </c>
      <c r="C1740" s="349" t="s">
        <v>2773</v>
      </c>
      <c r="D1740" s="18">
        <v>3</v>
      </c>
      <c r="E1740" s="18">
        <v>2</v>
      </c>
      <c r="F1740" s="18">
        <v>14</v>
      </c>
      <c r="G1740" s="441" t="s">
        <v>2984</v>
      </c>
    </row>
    <row r="1741" spans="2:7" ht="24.75" customHeight="1" x14ac:dyDescent="0.3">
      <c r="B1741" s="1" t="str">
        <f t="shared" si="30"/>
        <v>3HDH3</v>
      </c>
      <c r="C1741" s="349" t="s">
        <v>2773</v>
      </c>
      <c r="D1741" s="18">
        <v>3</v>
      </c>
      <c r="E1741" s="18">
        <v>3</v>
      </c>
      <c r="F1741" s="18">
        <v>15</v>
      </c>
      <c r="G1741" s="441" t="s">
        <v>2984</v>
      </c>
    </row>
    <row r="1742" spans="2:7" ht="24.75" customHeight="1" x14ac:dyDescent="0.3">
      <c r="B1742" s="1" t="str">
        <f t="shared" si="30"/>
        <v>3HDH4</v>
      </c>
      <c r="C1742" s="349" t="s">
        <v>2773</v>
      </c>
      <c r="D1742" s="18">
        <v>3</v>
      </c>
      <c r="E1742" s="18">
        <v>4</v>
      </c>
      <c r="F1742" s="18">
        <v>16</v>
      </c>
      <c r="G1742" s="441" t="s">
        <v>2984</v>
      </c>
    </row>
    <row r="1743" spans="2:7" ht="24.75" customHeight="1" x14ac:dyDescent="0.3">
      <c r="B1743" s="1" t="str">
        <f t="shared" si="30"/>
        <v>3HDH5</v>
      </c>
      <c r="C1743" s="349" t="s">
        <v>2773</v>
      </c>
      <c r="D1743" s="18">
        <v>3</v>
      </c>
      <c r="E1743" s="18">
        <v>5</v>
      </c>
      <c r="F1743" s="18">
        <v>17</v>
      </c>
      <c r="G1743" s="441" t="s">
        <v>2984</v>
      </c>
    </row>
    <row r="1744" spans="2:7" ht="24.75" customHeight="1" x14ac:dyDescent="0.3">
      <c r="B1744" s="1" t="str">
        <f t="shared" si="30"/>
        <v>3HDH6</v>
      </c>
      <c r="C1744" s="349" t="s">
        <v>2773</v>
      </c>
      <c r="D1744" s="18">
        <v>3</v>
      </c>
      <c r="E1744" s="18">
        <v>6</v>
      </c>
      <c r="F1744" s="18">
        <v>18</v>
      </c>
      <c r="G1744" s="441" t="s">
        <v>2984</v>
      </c>
    </row>
    <row r="1745" spans="2:7" ht="24.75" customHeight="1" x14ac:dyDescent="0.3">
      <c r="B1745" s="1" t="str">
        <f t="shared" si="30"/>
        <v>4HDH1</v>
      </c>
      <c r="C1745" s="349" t="s">
        <v>2773</v>
      </c>
      <c r="D1745" s="18">
        <v>4</v>
      </c>
      <c r="E1745" s="18">
        <v>1</v>
      </c>
      <c r="F1745" s="18">
        <v>19</v>
      </c>
      <c r="G1745" s="441" t="s">
        <v>2984</v>
      </c>
    </row>
    <row r="1746" spans="2:7" ht="24.75" customHeight="1" x14ac:dyDescent="0.3">
      <c r="B1746" s="1" t="str">
        <f t="shared" si="30"/>
        <v>4HDH2</v>
      </c>
      <c r="C1746" s="349" t="s">
        <v>2773</v>
      </c>
      <c r="D1746" s="18">
        <v>4</v>
      </c>
      <c r="E1746" s="18">
        <v>2</v>
      </c>
      <c r="F1746" s="18">
        <v>20</v>
      </c>
      <c r="G1746" s="441" t="s">
        <v>2984</v>
      </c>
    </row>
    <row r="1747" spans="2:7" ht="24.75" customHeight="1" x14ac:dyDescent="0.3">
      <c r="B1747" s="1" t="str">
        <f t="shared" si="30"/>
        <v>4HDH3</v>
      </c>
      <c r="C1747" s="349" t="s">
        <v>2773</v>
      </c>
      <c r="D1747" s="18">
        <v>4</v>
      </c>
      <c r="E1747" s="18">
        <v>3</v>
      </c>
      <c r="F1747" s="18">
        <v>21</v>
      </c>
      <c r="G1747" s="441" t="s">
        <v>2984</v>
      </c>
    </row>
    <row r="1748" spans="2:7" ht="24.75" customHeight="1" x14ac:dyDescent="0.3">
      <c r="B1748" s="1" t="str">
        <f t="shared" si="30"/>
        <v>4HDH4</v>
      </c>
      <c r="C1748" s="349" t="s">
        <v>2773</v>
      </c>
      <c r="D1748" s="18">
        <v>4</v>
      </c>
      <c r="E1748" s="18">
        <v>4</v>
      </c>
      <c r="F1748" s="18">
        <v>22</v>
      </c>
      <c r="G1748" s="441" t="s">
        <v>2984</v>
      </c>
    </row>
    <row r="1749" spans="2:7" ht="24.75" customHeight="1" x14ac:dyDescent="0.3">
      <c r="B1749" s="1" t="str">
        <f t="shared" si="30"/>
        <v>4HDH5</v>
      </c>
      <c r="C1749" s="349" t="s">
        <v>2773</v>
      </c>
      <c r="D1749" s="18">
        <v>4</v>
      </c>
      <c r="E1749" s="18">
        <v>5</v>
      </c>
      <c r="F1749" s="18">
        <v>23</v>
      </c>
      <c r="G1749" s="441" t="s">
        <v>2984</v>
      </c>
    </row>
    <row r="1750" spans="2:7" ht="24.75" customHeight="1" x14ac:dyDescent="0.3">
      <c r="B1750" s="1" t="str">
        <f t="shared" si="30"/>
        <v>4HDH6</v>
      </c>
      <c r="C1750" s="349" t="s">
        <v>2773</v>
      </c>
      <c r="D1750" s="18">
        <v>4</v>
      </c>
      <c r="E1750" s="18">
        <v>6</v>
      </c>
      <c r="F1750" s="18">
        <v>24</v>
      </c>
      <c r="G1750" s="441" t="s">
        <v>2984</v>
      </c>
    </row>
    <row r="1751" spans="2:7" ht="24.75" customHeight="1" x14ac:dyDescent="0.3">
      <c r="B1751" s="1" t="str">
        <f t="shared" si="30"/>
        <v>5HDH1</v>
      </c>
      <c r="C1751" s="349" t="s">
        <v>2773</v>
      </c>
      <c r="D1751" s="18">
        <v>5</v>
      </c>
      <c r="E1751" s="18">
        <v>1</v>
      </c>
      <c r="F1751" s="18">
        <v>25</v>
      </c>
      <c r="G1751" s="441" t="s">
        <v>2984</v>
      </c>
    </row>
    <row r="1752" spans="2:7" ht="24.75" customHeight="1" x14ac:dyDescent="0.3">
      <c r="B1752" s="1" t="str">
        <f t="shared" si="30"/>
        <v>5HDH2</v>
      </c>
      <c r="C1752" s="349" t="s">
        <v>2773</v>
      </c>
      <c r="D1752" s="18">
        <v>5</v>
      </c>
      <c r="E1752" s="18">
        <v>2</v>
      </c>
      <c r="F1752" s="18">
        <v>26</v>
      </c>
      <c r="G1752" s="441" t="s">
        <v>2984</v>
      </c>
    </row>
    <row r="1753" spans="2:7" ht="24.75" customHeight="1" x14ac:dyDescent="0.3">
      <c r="B1753" s="1" t="str">
        <f t="shared" si="30"/>
        <v>5HDH3</v>
      </c>
      <c r="C1753" s="349" t="s">
        <v>2773</v>
      </c>
      <c r="D1753" s="18">
        <v>5</v>
      </c>
      <c r="E1753" s="18">
        <v>3</v>
      </c>
      <c r="F1753" s="18">
        <v>27</v>
      </c>
      <c r="G1753" s="441" t="s">
        <v>2984</v>
      </c>
    </row>
    <row r="1754" spans="2:7" ht="24.75" customHeight="1" x14ac:dyDescent="0.3">
      <c r="B1754" s="1" t="str">
        <f t="shared" si="30"/>
        <v>5HDH4</v>
      </c>
      <c r="C1754" s="349" t="s">
        <v>2773</v>
      </c>
      <c r="D1754" s="18">
        <v>5</v>
      </c>
      <c r="E1754" s="18">
        <v>4</v>
      </c>
      <c r="F1754" s="18">
        <v>28</v>
      </c>
      <c r="G1754" s="441" t="s">
        <v>2984</v>
      </c>
    </row>
    <row r="1755" spans="2:7" ht="24.75" customHeight="1" x14ac:dyDescent="0.3">
      <c r="B1755" s="1" t="str">
        <f t="shared" si="30"/>
        <v>5HDH5</v>
      </c>
      <c r="C1755" s="349" t="s">
        <v>2773</v>
      </c>
      <c r="D1755" s="18">
        <v>5</v>
      </c>
      <c r="E1755" s="18">
        <v>5</v>
      </c>
      <c r="F1755" s="18">
        <v>29</v>
      </c>
      <c r="G1755" s="441" t="s">
        <v>2984</v>
      </c>
    </row>
    <row r="1756" spans="2:7" ht="24.75" customHeight="1" x14ac:dyDescent="0.3">
      <c r="B1756" s="1" t="str">
        <f t="shared" si="30"/>
        <v>5HDH6</v>
      </c>
      <c r="C1756" s="349" t="s">
        <v>2773</v>
      </c>
      <c r="D1756" s="18">
        <v>5</v>
      </c>
      <c r="E1756" s="18">
        <v>6</v>
      </c>
      <c r="F1756" s="18">
        <v>30</v>
      </c>
      <c r="G1756" s="441" t="s">
        <v>2984</v>
      </c>
    </row>
    <row r="1757" spans="2:7" ht="24.75" customHeight="1" x14ac:dyDescent="0.3">
      <c r="B1757" s="1" t="str">
        <f t="shared" si="30"/>
        <v>6HDH1</v>
      </c>
      <c r="C1757" s="349" t="s">
        <v>2773</v>
      </c>
      <c r="D1757" s="18">
        <v>6</v>
      </c>
      <c r="E1757" s="18">
        <v>1</v>
      </c>
      <c r="F1757" s="18">
        <v>31</v>
      </c>
      <c r="G1757" s="441" t="s">
        <v>2984</v>
      </c>
    </row>
    <row r="1758" spans="2:7" ht="24.75" customHeight="1" x14ac:dyDescent="0.3">
      <c r="B1758" s="1" t="str">
        <f t="shared" si="30"/>
        <v>6HDH2</v>
      </c>
      <c r="C1758" s="349" t="s">
        <v>2773</v>
      </c>
      <c r="D1758" s="18">
        <v>6</v>
      </c>
      <c r="E1758" s="18">
        <v>2</v>
      </c>
      <c r="F1758" s="18">
        <v>32</v>
      </c>
      <c r="G1758" s="441" t="s">
        <v>2984</v>
      </c>
    </row>
    <row r="1759" spans="2:7" ht="24.75" customHeight="1" x14ac:dyDescent="0.3">
      <c r="B1759" s="1" t="str">
        <f t="shared" si="30"/>
        <v>6HDH3</v>
      </c>
      <c r="C1759" s="349" t="s">
        <v>2773</v>
      </c>
      <c r="D1759" s="18">
        <v>6</v>
      </c>
      <c r="E1759" s="18">
        <v>3</v>
      </c>
      <c r="F1759" s="18">
        <v>33</v>
      </c>
      <c r="G1759" s="441" t="s">
        <v>2984</v>
      </c>
    </row>
    <row r="1760" spans="2:7" ht="24.75" customHeight="1" x14ac:dyDescent="0.3">
      <c r="B1760" s="1" t="str">
        <f t="shared" si="30"/>
        <v>6HDH4</v>
      </c>
      <c r="C1760" s="349" t="s">
        <v>2773</v>
      </c>
      <c r="D1760" s="18">
        <v>6</v>
      </c>
      <c r="E1760" s="18">
        <v>4</v>
      </c>
      <c r="F1760" s="18">
        <v>34</v>
      </c>
      <c r="G1760" s="441" t="s">
        <v>2984</v>
      </c>
    </row>
    <row r="1761" spans="2:7" ht="24.75" customHeight="1" x14ac:dyDescent="0.3">
      <c r="B1761" s="1" t="str">
        <f t="shared" si="30"/>
        <v>6HDH5</v>
      </c>
      <c r="C1761" s="349" t="s">
        <v>2773</v>
      </c>
      <c r="D1761" s="18">
        <v>6</v>
      </c>
      <c r="E1761" s="18">
        <v>5</v>
      </c>
      <c r="F1761" s="18">
        <v>35</v>
      </c>
      <c r="G1761" s="441" t="s">
        <v>2984</v>
      </c>
    </row>
    <row r="1762" spans="2:7" ht="24.75" customHeight="1" x14ac:dyDescent="0.3">
      <c r="B1762" s="1" t="str">
        <f t="shared" si="30"/>
        <v>6HDH6</v>
      </c>
      <c r="C1762" s="349" t="s">
        <v>2773</v>
      </c>
      <c r="D1762" s="18">
        <v>6</v>
      </c>
      <c r="E1762" s="18">
        <v>6</v>
      </c>
      <c r="F1762" s="18">
        <v>36</v>
      </c>
      <c r="G1762" s="441" t="s">
        <v>2984</v>
      </c>
    </row>
    <row r="1763" spans="2:7" ht="24.75" customHeight="1" x14ac:dyDescent="0.3">
      <c r="B1763" s="1" t="str">
        <f t="shared" si="30"/>
        <v>7HDH1</v>
      </c>
      <c r="C1763" s="349" t="s">
        <v>2773</v>
      </c>
      <c r="D1763" s="18">
        <v>7</v>
      </c>
      <c r="E1763" s="18">
        <v>1</v>
      </c>
      <c r="F1763" s="18">
        <v>37</v>
      </c>
      <c r="G1763" s="441" t="s">
        <v>2984</v>
      </c>
    </row>
    <row r="1764" spans="2:7" ht="24.75" customHeight="1" x14ac:dyDescent="0.3">
      <c r="B1764" s="1" t="str">
        <f t="shared" si="30"/>
        <v>7HDH2</v>
      </c>
      <c r="C1764" s="349" t="s">
        <v>2773</v>
      </c>
      <c r="D1764" s="18">
        <v>7</v>
      </c>
      <c r="E1764" s="18">
        <v>2</v>
      </c>
      <c r="F1764" s="18">
        <v>38</v>
      </c>
      <c r="G1764" s="441" t="s">
        <v>2984</v>
      </c>
    </row>
    <row r="1765" spans="2:7" ht="24.75" customHeight="1" x14ac:dyDescent="0.3">
      <c r="B1765" s="1" t="str">
        <f t="shared" si="30"/>
        <v>7HDH3</v>
      </c>
      <c r="C1765" s="349" t="s">
        <v>2773</v>
      </c>
      <c r="D1765" s="18">
        <v>7</v>
      </c>
      <c r="E1765" s="18">
        <v>3</v>
      </c>
      <c r="F1765" s="18">
        <v>39</v>
      </c>
      <c r="G1765" s="441" t="s">
        <v>2984</v>
      </c>
    </row>
    <row r="1766" spans="2:7" ht="24.75" customHeight="1" x14ac:dyDescent="0.3">
      <c r="B1766" s="1" t="str">
        <f t="shared" si="30"/>
        <v>7HDH4</v>
      </c>
      <c r="C1766" s="349" t="s">
        <v>2773</v>
      </c>
      <c r="D1766" s="18">
        <v>7</v>
      </c>
      <c r="E1766" s="18">
        <v>4</v>
      </c>
      <c r="F1766" s="18">
        <v>40</v>
      </c>
      <c r="G1766" s="441" t="s">
        <v>2984</v>
      </c>
    </row>
    <row r="1767" spans="2:7" ht="24.75" customHeight="1" x14ac:dyDescent="0.3">
      <c r="B1767" s="1" t="str">
        <f t="shared" si="30"/>
        <v>7HDH5</v>
      </c>
      <c r="C1767" s="349" t="s">
        <v>2773</v>
      </c>
      <c r="D1767" s="18">
        <v>7</v>
      </c>
      <c r="E1767" s="18">
        <v>5</v>
      </c>
      <c r="F1767" s="18">
        <v>41</v>
      </c>
      <c r="G1767" s="441" t="s">
        <v>2984</v>
      </c>
    </row>
    <row r="1768" spans="2:7" ht="24.75" customHeight="1" x14ac:dyDescent="0.3">
      <c r="B1768" s="1" t="str">
        <f t="shared" si="30"/>
        <v>7HDH6</v>
      </c>
      <c r="C1768" s="349" t="s">
        <v>2773</v>
      </c>
      <c r="D1768" s="18">
        <v>7</v>
      </c>
      <c r="E1768" s="18">
        <v>6</v>
      </c>
      <c r="F1768" s="18">
        <v>42</v>
      </c>
      <c r="G1768" s="441" t="s">
        <v>2984</v>
      </c>
    </row>
    <row r="1769" spans="2:7" ht="24.75" customHeight="1" x14ac:dyDescent="0.3">
      <c r="B1769" s="1" t="str">
        <f t="shared" si="30"/>
        <v>8HDH1</v>
      </c>
      <c r="C1769" s="349" t="s">
        <v>2773</v>
      </c>
      <c r="D1769" s="18">
        <v>8</v>
      </c>
      <c r="E1769" s="18">
        <v>1</v>
      </c>
      <c r="F1769" s="18">
        <v>43</v>
      </c>
      <c r="G1769" s="441" t="s">
        <v>2984</v>
      </c>
    </row>
    <row r="1770" spans="2:7" ht="24.75" customHeight="1" x14ac:dyDescent="0.3">
      <c r="B1770" s="1" t="str">
        <f t="shared" si="30"/>
        <v>8HDH2</v>
      </c>
      <c r="C1770" s="349" t="s">
        <v>2773</v>
      </c>
      <c r="D1770" s="18">
        <v>8</v>
      </c>
      <c r="E1770" s="18">
        <v>2</v>
      </c>
      <c r="F1770" s="18">
        <v>44</v>
      </c>
      <c r="G1770" s="441" t="s">
        <v>2984</v>
      </c>
    </row>
    <row r="1771" spans="2:7" ht="24.75" customHeight="1" x14ac:dyDescent="0.3">
      <c r="B1771" s="1" t="str">
        <f t="shared" si="30"/>
        <v>8HDH3</v>
      </c>
      <c r="C1771" s="349" t="s">
        <v>2773</v>
      </c>
      <c r="D1771" s="18">
        <v>8</v>
      </c>
      <c r="E1771" s="18">
        <v>3</v>
      </c>
      <c r="F1771" s="18">
        <v>45</v>
      </c>
      <c r="G1771" s="441" t="s">
        <v>2984</v>
      </c>
    </row>
    <row r="1772" spans="2:7" ht="24.75" customHeight="1" x14ac:dyDescent="0.3">
      <c r="B1772" s="1" t="str">
        <f t="shared" si="30"/>
        <v>8HDH4</v>
      </c>
      <c r="C1772" s="349" t="s">
        <v>2773</v>
      </c>
      <c r="D1772" s="18">
        <v>8</v>
      </c>
      <c r="E1772" s="18">
        <v>4</v>
      </c>
      <c r="F1772" s="18">
        <v>46</v>
      </c>
      <c r="G1772" s="441" t="s">
        <v>2984</v>
      </c>
    </row>
    <row r="1773" spans="2:7" ht="24.75" customHeight="1" x14ac:dyDescent="0.3">
      <c r="B1773" s="1" t="str">
        <f t="shared" si="30"/>
        <v>8HDH5</v>
      </c>
      <c r="C1773" s="349" t="s">
        <v>2773</v>
      </c>
      <c r="D1773" s="18">
        <v>8</v>
      </c>
      <c r="E1773" s="18">
        <v>5</v>
      </c>
      <c r="F1773" s="18">
        <v>47</v>
      </c>
      <c r="G1773" s="441" t="s">
        <v>2984</v>
      </c>
    </row>
    <row r="1774" spans="2:7" ht="24.75" customHeight="1" x14ac:dyDescent="0.3">
      <c r="B1774" s="1" t="str">
        <f t="shared" si="30"/>
        <v>8HDH6</v>
      </c>
      <c r="C1774" s="349" t="s">
        <v>2773</v>
      </c>
      <c r="D1774" s="18">
        <v>8</v>
      </c>
      <c r="E1774" s="18">
        <v>6</v>
      </c>
      <c r="F1774" s="18">
        <v>48</v>
      </c>
      <c r="G1774" s="441" t="s">
        <v>2984</v>
      </c>
    </row>
    <row r="1775" spans="2:7" ht="24.75" customHeight="1" x14ac:dyDescent="0.3">
      <c r="B1775" s="1" t="str">
        <f t="shared" si="30"/>
        <v>9HDH1</v>
      </c>
      <c r="C1775" s="349" t="s">
        <v>2773</v>
      </c>
      <c r="D1775" s="18">
        <v>9</v>
      </c>
      <c r="E1775" s="18">
        <v>1</v>
      </c>
      <c r="F1775" s="18">
        <v>49</v>
      </c>
      <c r="G1775" s="441" t="s">
        <v>2984</v>
      </c>
    </row>
    <row r="1776" spans="2:7" ht="24.75" customHeight="1" x14ac:dyDescent="0.3">
      <c r="B1776" s="1" t="str">
        <f t="shared" si="30"/>
        <v>9HDH2</v>
      </c>
      <c r="C1776" s="349" t="s">
        <v>2773</v>
      </c>
      <c r="D1776" s="18">
        <v>9</v>
      </c>
      <c r="E1776" s="18">
        <v>2</v>
      </c>
      <c r="F1776" s="18">
        <v>50</v>
      </c>
      <c r="G1776" s="441" t="s">
        <v>2984</v>
      </c>
    </row>
    <row r="1777" spans="2:7" ht="24.75" customHeight="1" x14ac:dyDescent="0.3">
      <c r="B1777" s="1" t="str">
        <f t="shared" si="30"/>
        <v>9HDH3</v>
      </c>
      <c r="C1777" s="349" t="s">
        <v>2773</v>
      </c>
      <c r="D1777" s="18">
        <v>9</v>
      </c>
      <c r="E1777" s="18">
        <v>3</v>
      </c>
      <c r="F1777" s="18">
        <v>51</v>
      </c>
      <c r="G1777" s="441" t="s">
        <v>2984</v>
      </c>
    </row>
    <row r="1778" spans="2:7" ht="24.75" customHeight="1" x14ac:dyDescent="0.3">
      <c r="B1778" s="1" t="str">
        <f t="shared" si="30"/>
        <v>9HDH4</v>
      </c>
      <c r="C1778" s="349" t="s">
        <v>2773</v>
      </c>
      <c r="D1778" s="18">
        <v>9</v>
      </c>
      <c r="E1778" s="18">
        <v>4</v>
      </c>
      <c r="F1778" s="18">
        <v>52</v>
      </c>
      <c r="G1778" s="441" t="s">
        <v>2984</v>
      </c>
    </row>
    <row r="1779" spans="2:7" ht="24.75" customHeight="1" x14ac:dyDescent="0.3">
      <c r="B1779" s="1" t="str">
        <f t="shared" si="30"/>
        <v>9HDH5</v>
      </c>
      <c r="C1779" s="349" t="s">
        <v>2773</v>
      </c>
      <c r="D1779" s="18">
        <v>9</v>
      </c>
      <c r="E1779" s="18">
        <v>5</v>
      </c>
      <c r="F1779" s="18">
        <v>53</v>
      </c>
      <c r="G1779" s="441" t="s">
        <v>2984</v>
      </c>
    </row>
    <row r="1780" spans="2:7" ht="24.75" customHeight="1" x14ac:dyDescent="0.3">
      <c r="B1780" s="1" t="str">
        <f t="shared" si="30"/>
        <v>9HDH6</v>
      </c>
      <c r="C1780" s="349" t="s">
        <v>2773</v>
      </c>
      <c r="D1780" s="18">
        <v>9</v>
      </c>
      <c r="E1780" s="18">
        <v>6</v>
      </c>
      <c r="F1780" s="18">
        <v>54</v>
      </c>
      <c r="G1780" s="441" t="s">
        <v>2984</v>
      </c>
    </row>
    <row r="1781" spans="2:7" ht="24.75" customHeight="1" x14ac:dyDescent="0.3">
      <c r="B1781" s="1" t="str">
        <f t="shared" si="30"/>
        <v>10HDH1</v>
      </c>
      <c r="C1781" s="349" t="s">
        <v>2773</v>
      </c>
      <c r="D1781" s="18">
        <v>10</v>
      </c>
      <c r="E1781" s="18">
        <v>1</v>
      </c>
      <c r="F1781" s="18">
        <v>55</v>
      </c>
      <c r="G1781" s="441" t="s">
        <v>2984</v>
      </c>
    </row>
    <row r="1782" spans="2:7" ht="24.75" customHeight="1" x14ac:dyDescent="0.3">
      <c r="B1782" s="1" t="str">
        <f t="shared" si="30"/>
        <v>10HDH2</v>
      </c>
      <c r="C1782" s="349" t="s">
        <v>2773</v>
      </c>
      <c r="D1782" s="18">
        <v>10</v>
      </c>
      <c r="E1782" s="18">
        <v>2</v>
      </c>
      <c r="F1782" s="18">
        <v>56</v>
      </c>
      <c r="G1782" s="441" t="s">
        <v>2984</v>
      </c>
    </row>
    <row r="1783" spans="2:7" ht="24.75" customHeight="1" x14ac:dyDescent="0.3">
      <c r="B1783" s="1" t="str">
        <f t="shared" si="30"/>
        <v>10HDH3</v>
      </c>
      <c r="C1783" s="349" t="s">
        <v>2773</v>
      </c>
      <c r="D1783" s="18">
        <v>10</v>
      </c>
      <c r="E1783" s="18">
        <v>3</v>
      </c>
      <c r="F1783" s="18">
        <v>57</v>
      </c>
      <c r="G1783" s="441" t="s">
        <v>2984</v>
      </c>
    </row>
    <row r="1784" spans="2:7" ht="24.75" customHeight="1" x14ac:dyDescent="0.3">
      <c r="B1784" s="1" t="str">
        <f t="shared" si="30"/>
        <v>10HDH4</v>
      </c>
      <c r="C1784" s="349" t="s">
        <v>2773</v>
      </c>
      <c r="D1784" s="18">
        <v>10</v>
      </c>
      <c r="E1784" s="18">
        <v>4</v>
      </c>
      <c r="F1784" s="18">
        <v>58</v>
      </c>
      <c r="G1784" s="441" t="s">
        <v>2984</v>
      </c>
    </row>
    <row r="1785" spans="2:7" ht="24.75" customHeight="1" x14ac:dyDescent="0.3">
      <c r="B1785" s="1" t="str">
        <f t="shared" si="30"/>
        <v>10HDH5</v>
      </c>
      <c r="C1785" s="349" t="s">
        <v>2773</v>
      </c>
      <c r="D1785" s="18">
        <v>10</v>
      </c>
      <c r="E1785" s="18">
        <v>5</v>
      </c>
      <c r="F1785" s="18">
        <v>59</v>
      </c>
      <c r="G1785" s="441" t="s">
        <v>2984</v>
      </c>
    </row>
    <row r="1786" spans="2:7" ht="24.75" customHeight="1" x14ac:dyDescent="0.3">
      <c r="B1786" s="1" t="str">
        <f t="shared" si="30"/>
        <v>10HDH6</v>
      </c>
      <c r="C1786" s="349" t="s">
        <v>2773</v>
      </c>
      <c r="D1786" s="18">
        <v>10</v>
      </c>
      <c r="E1786" s="18">
        <v>6</v>
      </c>
      <c r="F1786" s="18">
        <v>60</v>
      </c>
      <c r="G1786" s="441" t="s">
        <v>2984</v>
      </c>
    </row>
    <row r="1787" spans="2:7" ht="24.75" customHeight="1" x14ac:dyDescent="0.3">
      <c r="B1787" s="1" t="str">
        <f t="shared" si="30"/>
        <v>11HDH1</v>
      </c>
      <c r="C1787" s="349" t="s">
        <v>2773</v>
      </c>
      <c r="D1787" s="18">
        <v>11</v>
      </c>
      <c r="E1787" s="18">
        <v>1</v>
      </c>
      <c r="F1787" s="18">
        <v>61</v>
      </c>
      <c r="G1787" s="441" t="s">
        <v>2984</v>
      </c>
    </row>
    <row r="1788" spans="2:7" ht="24.75" customHeight="1" x14ac:dyDescent="0.3">
      <c r="B1788" s="1" t="str">
        <f t="shared" si="30"/>
        <v>11HDH2</v>
      </c>
      <c r="C1788" s="349" t="s">
        <v>2773</v>
      </c>
      <c r="D1788" s="18">
        <v>11</v>
      </c>
      <c r="E1788" s="18">
        <v>2</v>
      </c>
      <c r="F1788" s="18">
        <v>62</v>
      </c>
      <c r="G1788" s="441" t="s">
        <v>2984</v>
      </c>
    </row>
    <row r="1789" spans="2:7" ht="24.75" customHeight="1" x14ac:dyDescent="0.3">
      <c r="B1789" s="1" t="str">
        <f t="shared" si="30"/>
        <v>11HDH3</v>
      </c>
      <c r="C1789" s="349" t="s">
        <v>2773</v>
      </c>
      <c r="D1789" s="18">
        <v>11</v>
      </c>
      <c r="E1789" s="18">
        <v>3</v>
      </c>
      <c r="F1789" s="18">
        <v>63</v>
      </c>
      <c r="G1789" s="441" t="s">
        <v>2984</v>
      </c>
    </row>
    <row r="1790" spans="2:7" ht="24.75" customHeight="1" x14ac:dyDescent="0.3">
      <c r="B1790" s="1" t="str">
        <f t="shared" si="30"/>
        <v>11HDH4</v>
      </c>
      <c r="C1790" s="349" t="s">
        <v>2773</v>
      </c>
      <c r="D1790" s="18">
        <v>11</v>
      </c>
      <c r="E1790" s="18">
        <v>4</v>
      </c>
      <c r="F1790" s="18">
        <v>64</v>
      </c>
      <c r="G1790" s="441" t="s">
        <v>2984</v>
      </c>
    </row>
    <row r="1791" spans="2:7" ht="24.75" customHeight="1" x14ac:dyDescent="0.3">
      <c r="B1791" s="1" t="str">
        <f t="shared" si="30"/>
        <v>11HDH5</v>
      </c>
      <c r="C1791" s="349" t="s">
        <v>2773</v>
      </c>
      <c r="D1791" s="18">
        <v>11</v>
      </c>
      <c r="E1791" s="18">
        <v>5</v>
      </c>
      <c r="F1791" s="18">
        <v>65</v>
      </c>
      <c r="G1791" s="441" t="s">
        <v>2984</v>
      </c>
    </row>
    <row r="1792" spans="2:7" ht="24.75" customHeight="1" x14ac:dyDescent="0.3">
      <c r="B1792" s="1" t="str">
        <f t="shared" si="30"/>
        <v>11HDH6</v>
      </c>
      <c r="C1792" s="349" t="s">
        <v>2773</v>
      </c>
      <c r="D1792" s="18">
        <v>11</v>
      </c>
      <c r="E1792" s="18">
        <v>6</v>
      </c>
      <c r="F1792" s="18">
        <v>66</v>
      </c>
      <c r="G1792" s="441" t="s">
        <v>2984</v>
      </c>
    </row>
    <row r="1793" spans="2:7" ht="24.75" customHeight="1" x14ac:dyDescent="0.3">
      <c r="B1793" s="1" t="str">
        <f t="shared" si="30"/>
        <v>12HDH1</v>
      </c>
      <c r="C1793" s="349" t="s">
        <v>2773</v>
      </c>
      <c r="D1793" s="18">
        <v>12</v>
      </c>
      <c r="E1793" s="18">
        <v>1</v>
      </c>
      <c r="F1793" s="18">
        <v>67</v>
      </c>
      <c r="G1793" s="441" t="s">
        <v>2984</v>
      </c>
    </row>
    <row r="1794" spans="2:7" ht="24.75" customHeight="1" x14ac:dyDescent="0.3">
      <c r="B1794" s="1" t="str">
        <f t="shared" si="30"/>
        <v>12HDH2</v>
      </c>
      <c r="C1794" s="349" t="s">
        <v>2773</v>
      </c>
      <c r="D1794" s="18">
        <v>12</v>
      </c>
      <c r="E1794" s="18">
        <v>2</v>
      </c>
      <c r="F1794" s="18">
        <v>68</v>
      </c>
      <c r="G1794" s="441" t="s">
        <v>2984</v>
      </c>
    </row>
    <row r="1795" spans="2:7" ht="24.75" customHeight="1" x14ac:dyDescent="0.3">
      <c r="B1795" s="1" t="str">
        <f t="shared" si="30"/>
        <v>12HDH3</v>
      </c>
      <c r="C1795" s="349" t="s">
        <v>2773</v>
      </c>
      <c r="D1795" s="18">
        <v>12</v>
      </c>
      <c r="E1795" s="18">
        <v>3</v>
      </c>
      <c r="F1795" s="18">
        <v>69</v>
      </c>
      <c r="G1795" s="441" t="s">
        <v>2984</v>
      </c>
    </row>
    <row r="1796" spans="2:7" ht="24.75" customHeight="1" x14ac:dyDescent="0.3">
      <c r="B1796" s="1" t="str">
        <f t="shared" si="30"/>
        <v>13HDH4</v>
      </c>
      <c r="C1796" s="349" t="s">
        <v>2773</v>
      </c>
      <c r="D1796" s="18">
        <v>13</v>
      </c>
      <c r="E1796" s="18">
        <v>4</v>
      </c>
      <c r="F1796" s="18">
        <v>70</v>
      </c>
      <c r="G1796" s="441" t="s">
        <v>2984</v>
      </c>
    </row>
    <row r="1797" spans="2:7" ht="24.75" customHeight="1" x14ac:dyDescent="0.3">
      <c r="B1797" s="1" t="str">
        <f t="shared" ref="B1797:B1860" si="31">D1797&amp;C1797&amp;E1797</f>
        <v>13HDH5</v>
      </c>
      <c r="C1797" s="349" t="s">
        <v>2773</v>
      </c>
      <c r="D1797" s="18">
        <v>13</v>
      </c>
      <c r="E1797" s="18">
        <v>5</v>
      </c>
      <c r="F1797" s="18">
        <v>71</v>
      </c>
      <c r="G1797" s="441" t="s">
        <v>2984</v>
      </c>
    </row>
    <row r="1798" spans="2:7" ht="24.75" customHeight="1" x14ac:dyDescent="0.3">
      <c r="B1798" s="1" t="str">
        <f t="shared" si="31"/>
        <v>13HDH6</v>
      </c>
      <c r="C1798" s="349" t="s">
        <v>2773</v>
      </c>
      <c r="D1798" s="18">
        <v>13</v>
      </c>
      <c r="E1798" s="18">
        <v>6</v>
      </c>
      <c r="F1798" s="18">
        <v>72</v>
      </c>
      <c r="G1798" s="441" t="s">
        <v>2984</v>
      </c>
    </row>
    <row r="1799" spans="2:7" ht="24.75" customHeight="1" x14ac:dyDescent="0.3">
      <c r="B1799" s="1" t="str">
        <f t="shared" si="31"/>
        <v>14HDH1</v>
      </c>
      <c r="C1799" s="349" t="s">
        <v>2773</v>
      </c>
      <c r="D1799" s="18">
        <v>14</v>
      </c>
      <c r="E1799" s="18">
        <v>1</v>
      </c>
      <c r="F1799" s="18">
        <v>73</v>
      </c>
      <c r="G1799" s="441" t="s">
        <v>2984</v>
      </c>
    </row>
    <row r="1800" spans="2:7" ht="24.75" customHeight="1" x14ac:dyDescent="0.3">
      <c r="B1800" s="1" t="str">
        <f t="shared" si="31"/>
        <v>14HDH2</v>
      </c>
      <c r="C1800" s="349" t="s">
        <v>2773</v>
      </c>
      <c r="D1800" s="18">
        <v>14</v>
      </c>
      <c r="E1800" s="18">
        <v>2</v>
      </c>
      <c r="F1800" s="18">
        <v>74</v>
      </c>
      <c r="G1800" s="441" t="s">
        <v>2984</v>
      </c>
    </row>
    <row r="1801" spans="2:7" ht="24.75" customHeight="1" x14ac:dyDescent="0.3">
      <c r="B1801" s="1" t="str">
        <f t="shared" si="31"/>
        <v>14HDH3</v>
      </c>
      <c r="C1801" s="349" t="s">
        <v>2773</v>
      </c>
      <c r="D1801" s="18">
        <v>14</v>
      </c>
      <c r="E1801" s="18">
        <v>3</v>
      </c>
      <c r="F1801" s="18">
        <v>75</v>
      </c>
      <c r="G1801" s="441" t="s">
        <v>2984</v>
      </c>
    </row>
    <row r="1802" spans="2:7" ht="24.75" customHeight="1" x14ac:dyDescent="0.3">
      <c r="B1802" s="1" t="str">
        <f t="shared" si="31"/>
        <v>14HDH4</v>
      </c>
      <c r="C1802" s="349" t="s">
        <v>2773</v>
      </c>
      <c r="D1802" s="18">
        <v>14</v>
      </c>
      <c r="E1802" s="18">
        <v>4</v>
      </c>
      <c r="F1802" s="18">
        <v>76</v>
      </c>
      <c r="G1802" s="441" t="s">
        <v>2984</v>
      </c>
    </row>
    <row r="1803" spans="2:7" ht="24.75" customHeight="1" x14ac:dyDescent="0.3">
      <c r="B1803" s="1" t="str">
        <f t="shared" si="31"/>
        <v>14HDH5</v>
      </c>
      <c r="C1803" s="349" t="s">
        <v>2773</v>
      </c>
      <c r="D1803" s="18">
        <v>14</v>
      </c>
      <c r="E1803" s="18">
        <v>5</v>
      </c>
      <c r="F1803" s="18">
        <v>77</v>
      </c>
      <c r="G1803" s="441" t="s">
        <v>2984</v>
      </c>
    </row>
    <row r="1804" spans="2:7" ht="24.75" customHeight="1" x14ac:dyDescent="0.3">
      <c r="B1804" s="1" t="str">
        <f t="shared" si="31"/>
        <v>14HDH6</v>
      </c>
      <c r="C1804" s="349" t="s">
        <v>2773</v>
      </c>
      <c r="D1804" s="18">
        <v>14</v>
      </c>
      <c r="E1804" s="18">
        <v>6</v>
      </c>
      <c r="F1804" s="18">
        <v>78</v>
      </c>
      <c r="G1804" s="441" t="s">
        <v>2984</v>
      </c>
    </row>
    <row r="1805" spans="2:7" ht="24.75" customHeight="1" x14ac:dyDescent="0.3">
      <c r="B1805" s="1" t="str">
        <f t="shared" si="31"/>
        <v>15HDH1</v>
      </c>
      <c r="C1805" s="349" t="s">
        <v>2773</v>
      </c>
      <c r="D1805" s="18">
        <v>15</v>
      </c>
      <c r="E1805" s="18">
        <v>1</v>
      </c>
      <c r="F1805" s="18">
        <v>79</v>
      </c>
      <c r="G1805" s="441" t="s">
        <v>2984</v>
      </c>
    </row>
    <row r="1806" spans="2:7" ht="24.75" customHeight="1" x14ac:dyDescent="0.3">
      <c r="B1806" s="1" t="str">
        <f t="shared" si="31"/>
        <v>15HDH2</v>
      </c>
      <c r="C1806" s="349" t="s">
        <v>2773</v>
      </c>
      <c r="D1806" s="18">
        <v>15</v>
      </c>
      <c r="E1806" s="18">
        <v>2</v>
      </c>
      <c r="F1806" s="18">
        <v>80</v>
      </c>
      <c r="G1806" s="441" t="s">
        <v>2984</v>
      </c>
    </row>
    <row r="1807" spans="2:7" ht="24.75" customHeight="1" x14ac:dyDescent="0.3">
      <c r="B1807" s="1" t="str">
        <f t="shared" si="31"/>
        <v>15HDH3</v>
      </c>
      <c r="C1807" s="349" t="s">
        <v>2773</v>
      </c>
      <c r="D1807" s="18">
        <v>15</v>
      </c>
      <c r="E1807" s="18">
        <v>3</v>
      </c>
      <c r="F1807" s="18">
        <v>81</v>
      </c>
      <c r="G1807" s="441" t="s">
        <v>2984</v>
      </c>
    </row>
    <row r="1808" spans="2:7" ht="24.75" customHeight="1" x14ac:dyDescent="0.3">
      <c r="B1808" s="1" t="str">
        <f t="shared" si="31"/>
        <v>15HDH4</v>
      </c>
      <c r="C1808" s="349" t="s">
        <v>2773</v>
      </c>
      <c r="D1808" s="18">
        <v>15</v>
      </c>
      <c r="E1808" s="18">
        <v>4</v>
      </c>
      <c r="F1808" s="18">
        <v>82</v>
      </c>
      <c r="G1808" s="441" t="s">
        <v>2984</v>
      </c>
    </row>
    <row r="1809" spans="2:7" ht="24.75" customHeight="1" x14ac:dyDescent="0.3">
      <c r="B1809" s="1" t="str">
        <f t="shared" si="31"/>
        <v>15HDH5</v>
      </c>
      <c r="C1809" s="349" t="s">
        <v>2773</v>
      </c>
      <c r="D1809" s="18">
        <v>15</v>
      </c>
      <c r="E1809" s="18">
        <v>5</v>
      </c>
      <c r="F1809" s="18">
        <v>83</v>
      </c>
      <c r="G1809" s="441" t="s">
        <v>2984</v>
      </c>
    </row>
    <row r="1810" spans="2:7" ht="24.75" customHeight="1" x14ac:dyDescent="0.3">
      <c r="B1810" s="1" t="str">
        <f t="shared" si="31"/>
        <v>15HDH6</v>
      </c>
      <c r="C1810" s="349" t="s">
        <v>2773</v>
      </c>
      <c r="D1810" s="18">
        <v>15</v>
      </c>
      <c r="E1810" s="18">
        <v>6</v>
      </c>
      <c r="F1810" s="18">
        <v>84</v>
      </c>
      <c r="G1810" s="441" t="s">
        <v>2984</v>
      </c>
    </row>
    <row r="1811" spans="2:7" ht="24.75" customHeight="1" x14ac:dyDescent="0.3">
      <c r="B1811" s="1" t="str">
        <f t="shared" si="31"/>
        <v>16HDH1</v>
      </c>
      <c r="C1811" s="349" t="s">
        <v>2773</v>
      </c>
      <c r="D1811" s="18">
        <v>16</v>
      </c>
      <c r="E1811" s="18">
        <v>1</v>
      </c>
      <c r="F1811" s="18">
        <v>85</v>
      </c>
      <c r="G1811" s="441" t="s">
        <v>2984</v>
      </c>
    </row>
    <row r="1812" spans="2:7" ht="24.75" customHeight="1" x14ac:dyDescent="0.3">
      <c r="B1812" s="1" t="str">
        <f t="shared" si="31"/>
        <v>16HDH2</v>
      </c>
      <c r="C1812" s="349" t="s">
        <v>2773</v>
      </c>
      <c r="D1812" s="18">
        <v>16</v>
      </c>
      <c r="E1812" s="18">
        <v>2</v>
      </c>
      <c r="F1812" s="18">
        <v>86</v>
      </c>
      <c r="G1812" s="441" t="s">
        <v>2984</v>
      </c>
    </row>
    <row r="1813" spans="2:7" ht="24.75" customHeight="1" x14ac:dyDescent="0.3">
      <c r="B1813" s="1" t="str">
        <f t="shared" si="31"/>
        <v>16HDH3</v>
      </c>
      <c r="C1813" s="349" t="s">
        <v>2773</v>
      </c>
      <c r="D1813" s="18">
        <v>16</v>
      </c>
      <c r="E1813" s="18">
        <v>3</v>
      </c>
      <c r="F1813" s="18">
        <v>87</v>
      </c>
      <c r="G1813" s="441" t="s">
        <v>2984</v>
      </c>
    </row>
    <row r="1814" spans="2:7" ht="24.75" customHeight="1" x14ac:dyDescent="0.3">
      <c r="B1814" s="1" t="str">
        <f t="shared" si="31"/>
        <v>16HDH4</v>
      </c>
      <c r="C1814" s="349" t="s">
        <v>2773</v>
      </c>
      <c r="D1814" s="18">
        <v>16</v>
      </c>
      <c r="E1814" s="18">
        <v>4</v>
      </c>
      <c r="F1814" s="18">
        <v>88</v>
      </c>
      <c r="G1814" s="441" t="s">
        <v>2984</v>
      </c>
    </row>
    <row r="1815" spans="2:7" ht="24.75" customHeight="1" x14ac:dyDescent="0.3">
      <c r="B1815" s="1" t="str">
        <f t="shared" si="31"/>
        <v>16HDH5</v>
      </c>
      <c r="C1815" s="349" t="s">
        <v>2773</v>
      </c>
      <c r="D1815" s="18">
        <v>16</v>
      </c>
      <c r="E1815" s="18">
        <v>5</v>
      </c>
      <c r="F1815" s="18">
        <v>89</v>
      </c>
      <c r="G1815" s="441" t="s">
        <v>2984</v>
      </c>
    </row>
    <row r="1816" spans="2:7" ht="24.75" customHeight="1" x14ac:dyDescent="0.3">
      <c r="B1816" s="1" t="str">
        <f t="shared" si="31"/>
        <v>16HDH6</v>
      </c>
      <c r="C1816" s="349" t="s">
        <v>2773</v>
      </c>
      <c r="D1816" s="18">
        <v>16</v>
      </c>
      <c r="E1816" s="18">
        <v>6</v>
      </c>
      <c r="F1816" s="18">
        <v>90</v>
      </c>
      <c r="G1816" s="441" t="s">
        <v>2984</v>
      </c>
    </row>
    <row r="1817" spans="2:7" ht="24.75" customHeight="1" x14ac:dyDescent="0.3">
      <c r="B1817" s="1" t="str">
        <f t="shared" si="31"/>
        <v>17HDH1</v>
      </c>
      <c r="C1817" s="349" t="s">
        <v>2773</v>
      </c>
      <c r="D1817" s="18">
        <v>17</v>
      </c>
      <c r="E1817" s="18">
        <v>1</v>
      </c>
      <c r="F1817" s="18">
        <v>91</v>
      </c>
      <c r="G1817" s="441" t="s">
        <v>2984</v>
      </c>
    </row>
    <row r="1818" spans="2:7" ht="24.75" customHeight="1" x14ac:dyDescent="0.3">
      <c r="B1818" s="1" t="str">
        <f t="shared" si="31"/>
        <v>17HDH2</v>
      </c>
      <c r="C1818" s="349" t="s">
        <v>2773</v>
      </c>
      <c r="D1818" s="18">
        <v>17</v>
      </c>
      <c r="E1818" s="18">
        <v>2</v>
      </c>
      <c r="F1818" s="18">
        <v>92</v>
      </c>
      <c r="G1818" s="441" t="s">
        <v>2984</v>
      </c>
    </row>
    <row r="1819" spans="2:7" ht="24.75" customHeight="1" x14ac:dyDescent="0.3">
      <c r="B1819" s="1" t="str">
        <f t="shared" si="31"/>
        <v>17HDH3</v>
      </c>
      <c r="C1819" s="349" t="s">
        <v>2773</v>
      </c>
      <c r="D1819" s="18">
        <v>17</v>
      </c>
      <c r="E1819" s="18">
        <v>3</v>
      </c>
      <c r="F1819" s="18">
        <v>93</v>
      </c>
      <c r="G1819" s="441" t="s">
        <v>2984</v>
      </c>
    </row>
    <row r="1820" spans="2:7" ht="24.75" customHeight="1" x14ac:dyDescent="0.3">
      <c r="B1820" s="1" t="str">
        <f t="shared" si="31"/>
        <v>17HDH4</v>
      </c>
      <c r="C1820" s="349" t="s">
        <v>2773</v>
      </c>
      <c r="D1820" s="18">
        <v>17</v>
      </c>
      <c r="E1820" s="18">
        <v>4</v>
      </c>
      <c r="F1820" s="18">
        <v>94</v>
      </c>
      <c r="G1820" s="441" t="s">
        <v>2984</v>
      </c>
    </row>
    <row r="1821" spans="2:7" ht="24.75" customHeight="1" x14ac:dyDescent="0.3">
      <c r="B1821" s="1" t="str">
        <f t="shared" si="31"/>
        <v>17HDH5</v>
      </c>
      <c r="C1821" s="349" t="s">
        <v>2773</v>
      </c>
      <c r="D1821" s="18">
        <v>17</v>
      </c>
      <c r="E1821" s="18">
        <v>5</v>
      </c>
      <c r="F1821" s="18">
        <v>95</v>
      </c>
      <c r="G1821" s="441" t="s">
        <v>2984</v>
      </c>
    </row>
    <row r="1822" spans="2:7" ht="24.75" customHeight="1" x14ac:dyDescent="0.3">
      <c r="B1822" s="1" t="str">
        <f t="shared" si="31"/>
        <v>17HDH6</v>
      </c>
      <c r="C1822" s="349" t="s">
        <v>2773</v>
      </c>
      <c r="D1822" s="18">
        <v>17</v>
      </c>
      <c r="E1822" s="18">
        <v>6</v>
      </c>
      <c r="F1822" s="18">
        <v>96</v>
      </c>
      <c r="G1822" s="441" t="s">
        <v>2984</v>
      </c>
    </row>
    <row r="1823" spans="2:7" ht="24.75" customHeight="1" x14ac:dyDescent="0.3">
      <c r="B1823" s="1" t="str">
        <f t="shared" si="31"/>
        <v>17HDH1</v>
      </c>
      <c r="C1823" s="349" t="s">
        <v>2773</v>
      </c>
      <c r="D1823" s="18">
        <v>17</v>
      </c>
      <c r="E1823" s="18">
        <v>1</v>
      </c>
      <c r="F1823" s="18">
        <v>97</v>
      </c>
      <c r="G1823" s="441" t="s">
        <v>2984</v>
      </c>
    </row>
    <row r="1824" spans="2:7" ht="24.75" customHeight="1" x14ac:dyDescent="0.3">
      <c r="B1824" s="1" t="str">
        <f t="shared" si="31"/>
        <v>17HDH2</v>
      </c>
      <c r="C1824" s="349" t="s">
        <v>2773</v>
      </c>
      <c r="D1824" s="18">
        <v>17</v>
      </c>
      <c r="E1824" s="18">
        <v>2</v>
      </c>
      <c r="F1824" s="18">
        <v>98</v>
      </c>
      <c r="G1824" s="441" t="s">
        <v>2984</v>
      </c>
    </row>
    <row r="1825" spans="2:7" ht="24.75" customHeight="1" x14ac:dyDescent="0.3">
      <c r="B1825" s="1" t="str">
        <f t="shared" si="31"/>
        <v>17HDH3</v>
      </c>
      <c r="C1825" s="349" t="s">
        <v>2773</v>
      </c>
      <c r="D1825" s="18">
        <v>17</v>
      </c>
      <c r="E1825" s="18">
        <v>3</v>
      </c>
      <c r="F1825" s="18">
        <v>99</v>
      </c>
      <c r="G1825" s="441" t="s">
        <v>2984</v>
      </c>
    </row>
    <row r="1826" spans="2:7" ht="24.75" customHeight="1" x14ac:dyDescent="0.3">
      <c r="B1826" s="1" t="str">
        <f t="shared" si="31"/>
        <v>17HDH4</v>
      </c>
      <c r="C1826" s="349" t="s">
        <v>2773</v>
      </c>
      <c r="D1826" s="18">
        <v>17</v>
      </c>
      <c r="E1826" s="18">
        <v>4</v>
      </c>
      <c r="F1826" s="18">
        <v>100</v>
      </c>
      <c r="G1826" s="441" t="s">
        <v>2984</v>
      </c>
    </row>
    <row r="1827" spans="2:7" ht="24.75" customHeight="1" x14ac:dyDescent="0.3">
      <c r="B1827" s="1" t="str">
        <f t="shared" si="31"/>
        <v>17HDH5</v>
      </c>
      <c r="C1827" s="349" t="s">
        <v>2773</v>
      </c>
      <c r="D1827" s="18">
        <v>17</v>
      </c>
      <c r="E1827" s="18">
        <v>5</v>
      </c>
      <c r="F1827" s="18">
        <v>101</v>
      </c>
      <c r="G1827" s="441" t="s">
        <v>2984</v>
      </c>
    </row>
    <row r="1828" spans="2:7" ht="24.75" customHeight="1" x14ac:dyDescent="0.3">
      <c r="B1828" s="1" t="str">
        <f t="shared" si="31"/>
        <v>17HDH6</v>
      </c>
      <c r="C1828" s="349" t="s">
        <v>2773</v>
      </c>
      <c r="D1828" s="18">
        <v>17</v>
      </c>
      <c r="E1828" s="18">
        <v>6</v>
      </c>
      <c r="F1828" s="18">
        <v>102</v>
      </c>
      <c r="G1828" s="441" t="s">
        <v>2984</v>
      </c>
    </row>
    <row r="1829" spans="2:7" ht="24.75" customHeight="1" x14ac:dyDescent="0.3">
      <c r="B1829" s="1" t="str">
        <f t="shared" si="31"/>
        <v>18HDH1</v>
      </c>
      <c r="C1829" s="349" t="s">
        <v>2773</v>
      </c>
      <c r="D1829" s="18">
        <v>18</v>
      </c>
      <c r="E1829" s="18">
        <v>1</v>
      </c>
      <c r="F1829" s="18">
        <v>103</v>
      </c>
      <c r="G1829" s="441" t="s">
        <v>2984</v>
      </c>
    </row>
    <row r="1830" spans="2:7" ht="24.75" customHeight="1" x14ac:dyDescent="0.3">
      <c r="B1830" s="1" t="str">
        <f t="shared" si="31"/>
        <v>18HDH2</v>
      </c>
      <c r="C1830" s="349" t="s">
        <v>2773</v>
      </c>
      <c r="D1830" s="18">
        <v>18</v>
      </c>
      <c r="E1830" s="18">
        <v>2</v>
      </c>
      <c r="F1830" s="18">
        <v>104</v>
      </c>
      <c r="G1830" s="441" t="s">
        <v>2984</v>
      </c>
    </row>
    <row r="1831" spans="2:7" ht="24.75" customHeight="1" x14ac:dyDescent="0.3">
      <c r="B1831" s="1" t="str">
        <f t="shared" si="31"/>
        <v>18HDH3</v>
      </c>
      <c r="C1831" s="349" t="s">
        <v>2773</v>
      </c>
      <c r="D1831" s="18">
        <v>18</v>
      </c>
      <c r="E1831" s="18">
        <v>3</v>
      </c>
      <c r="F1831" s="18">
        <v>105</v>
      </c>
      <c r="G1831" s="441" t="s">
        <v>2984</v>
      </c>
    </row>
    <row r="1832" spans="2:7" ht="24.75" customHeight="1" x14ac:dyDescent="0.3">
      <c r="B1832" s="1" t="str">
        <f t="shared" si="31"/>
        <v>18HDH4</v>
      </c>
      <c r="C1832" s="349" t="s">
        <v>2773</v>
      </c>
      <c r="D1832" s="18">
        <v>18</v>
      </c>
      <c r="E1832" s="18">
        <v>4</v>
      </c>
      <c r="F1832" s="18">
        <v>106</v>
      </c>
      <c r="G1832" s="441" t="s">
        <v>2984</v>
      </c>
    </row>
    <row r="1833" spans="2:7" ht="24.75" customHeight="1" x14ac:dyDescent="0.3">
      <c r="B1833" s="1" t="str">
        <f t="shared" si="31"/>
        <v>18HDH5</v>
      </c>
      <c r="C1833" s="349" t="s">
        <v>2773</v>
      </c>
      <c r="D1833" s="18">
        <v>18</v>
      </c>
      <c r="E1833" s="18">
        <v>5</v>
      </c>
      <c r="F1833" s="18">
        <v>107</v>
      </c>
      <c r="G1833" s="441" t="s">
        <v>2984</v>
      </c>
    </row>
    <row r="1834" spans="2:7" ht="24.75" customHeight="1" x14ac:dyDescent="0.3">
      <c r="B1834" s="1" t="str">
        <f t="shared" si="31"/>
        <v>18HDH6</v>
      </c>
      <c r="C1834" s="349" t="s">
        <v>2773</v>
      </c>
      <c r="D1834" s="18">
        <v>18</v>
      </c>
      <c r="E1834" s="18">
        <v>6</v>
      </c>
      <c r="F1834" s="18">
        <v>108</v>
      </c>
      <c r="G1834" s="441" t="s">
        <v>2984</v>
      </c>
    </row>
    <row r="1835" spans="2:7" ht="24.75" customHeight="1" x14ac:dyDescent="0.3">
      <c r="B1835" s="1" t="str">
        <f t="shared" si="31"/>
        <v>19HDH1</v>
      </c>
      <c r="C1835" s="349" t="s">
        <v>2773</v>
      </c>
      <c r="D1835" s="18">
        <v>19</v>
      </c>
      <c r="E1835" s="18">
        <v>1</v>
      </c>
      <c r="F1835" s="18">
        <v>109</v>
      </c>
      <c r="G1835" s="441" t="s">
        <v>2984</v>
      </c>
    </row>
    <row r="1836" spans="2:7" ht="24.75" customHeight="1" x14ac:dyDescent="0.3">
      <c r="B1836" s="1" t="str">
        <f t="shared" si="31"/>
        <v>19HDH2</v>
      </c>
      <c r="C1836" s="349" t="s">
        <v>2773</v>
      </c>
      <c r="D1836" s="18">
        <v>19</v>
      </c>
      <c r="E1836" s="18">
        <v>2</v>
      </c>
      <c r="F1836" s="18">
        <v>110</v>
      </c>
      <c r="G1836" s="441" t="s">
        <v>2984</v>
      </c>
    </row>
    <row r="1837" spans="2:7" ht="24.75" customHeight="1" x14ac:dyDescent="0.3">
      <c r="B1837" s="1" t="str">
        <f t="shared" si="31"/>
        <v>19HDH3</v>
      </c>
      <c r="C1837" s="349" t="s">
        <v>2773</v>
      </c>
      <c r="D1837" s="18">
        <v>19</v>
      </c>
      <c r="E1837" s="18">
        <v>3</v>
      </c>
      <c r="F1837" s="18">
        <v>111</v>
      </c>
      <c r="G1837" s="441" t="s">
        <v>2984</v>
      </c>
    </row>
    <row r="1838" spans="2:7" ht="24.75" customHeight="1" x14ac:dyDescent="0.3">
      <c r="B1838" s="1" t="str">
        <f t="shared" si="31"/>
        <v>19HDH4</v>
      </c>
      <c r="C1838" s="349" t="s">
        <v>2773</v>
      </c>
      <c r="D1838" s="18">
        <v>19</v>
      </c>
      <c r="E1838" s="18">
        <v>4</v>
      </c>
      <c r="F1838" s="18">
        <v>112</v>
      </c>
      <c r="G1838" s="441" t="s">
        <v>2984</v>
      </c>
    </row>
    <row r="1839" spans="2:7" ht="24.75" customHeight="1" x14ac:dyDescent="0.3">
      <c r="B1839" s="1" t="str">
        <f t="shared" si="31"/>
        <v>19HDH5</v>
      </c>
      <c r="C1839" s="349" t="s">
        <v>2773</v>
      </c>
      <c r="D1839" s="18">
        <v>19</v>
      </c>
      <c r="E1839" s="18">
        <v>5</v>
      </c>
      <c r="F1839" s="18">
        <v>113</v>
      </c>
      <c r="G1839" s="441" t="s">
        <v>2984</v>
      </c>
    </row>
    <row r="1840" spans="2:7" ht="24.75" customHeight="1" x14ac:dyDescent="0.3">
      <c r="B1840" s="1" t="str">
        <f t="shared" si="31"/>
        <v>19HDH6</v>
      </c>
      <c r="C1840" s="349" t="s">
        <v>2773</v>
      </c>
      <c r="D1840" s="18">
        <v>19</v>
      </c>
      <c r="E1840" s="18">
        <v>6</v>
      </c>
      <c r="F1840" s="18">
        <v>114</v>
      </c>
      <c r="G1840" s="441" t="s">
        <v>2984</v>
      </c>
    </row>
    <row r="1841" spans="2:7" ht="24.75" customHeight="1" x14ac:dyDescent="0.3">
      <c r="B1841" s="1" t="str">
        <f t="shared" si="31"/>
        <v>20HDH1</v>
      </c>
      <c r="C1841" s="349" t="s">
        <v>2773</v>
      </c>
      <c r="D1841" s="18">
        <v>20</v>
      </c>
      <c r="E1841" s="18">
        <v>1</v>
      </c>
      <c r="F1841" s="18">
        <v>115</v>
      </c>
      <c r="G1841" s="441" t="s">
        <v>2984</v>
      </c>
    </row>
    <row r="1842" spans="2:7" ht="24.75" customHeight="1" x14ac:dyDescent="0.3">
      <c r="B1842" s="1" t="str">
        <f t="shared" si="31"/>
        <v>20HDH2</v>
      </c>
      <c r="C1842" s="349" t="s">
        <v>2773</v>
      </c>
      <c r="D1842" s="18">
        <v>20</v>
      </c>
      <c r="E1842" s="18">
        <v>2</v>
      </c>
      <c r="F1842" s="18">
        <v>116</v>
      </c>
      <c r="G1842" s="441" t="s">
        <v>2984</v>
      </c>
    </row>
    <row r="1843" spans="2:7" ht="24.75" customHeight="1" x14ac:dyDescent="0.3">
      <c r="B1843" s="1" t="str">
        <f t="shared" si="31"/>
        <v>20HDH3</v>
      </c>
      <c r="C1843" s="349" t="s">
        <v>2773</v>
      </c>
      <c r="D1843" s="18">
        <v>20</v>
      </c>
      <c r="E1843" s="18">
        <v>3</v>
      </c>
      <c r="F1843" s="18">
        <v>117</v>
      </c>
      <c r="G1843" s="441" t="s">
        <v>2984</v>
      </c>
    </row>
    <row r="1844" spans="2:7" ht="24.75" customHeight="1" x14ac:dyDescent="0.3">
      <c r="B1844" s="1" t="str">
        <f t="shared" si="31"/>
        <v>20HDH4</v>
      </c>
      <c r="C1844" s="349" t="s">
        <v>2773</v>
      </c>
      <c r="D1844" s="18">
        <v>20</v>
      </c>
      <c r="E1844" s="18">
        <v>4</v>
      </c>
      <c r="F1844" s="18">
        <v>118</v>
      </c>
      <c r="G1844" s="441" t="s">
        <v>2984</v>
      </c>
    </row>
    <row r="1845" spans="2:7" ht="24.75" customHeight="1" x14ac:dyDescent="0.3">
      <c r="B1845" s="1" t="str">
        <f t="shared" si="31"/>
        <v>20HDH5</v>
      </c>
      <c r="C1845" s="349" t="s">
        <v>2773</v>
      </c>
      <c r="D1845" s="18">
        <v>20</v>
      </c>
      <c r="E1845" s="18">
        <v>5</v>
      </c>
      <c r="F1845" s="18">
        <v>119</v>
      </c>
      <c r="G1845" s="441" t="s">
        <v>2984</v>
      </c>
    </row>
    <row r="1846" spans="2:7" ht="24.75" customHeight="1" x14ac:dyDescent="0.3">
      <c r="B1846" s="1" t="str">
        <f t="shared" si="31"/>
        <v>20HDH6</v>
      </c>
      <c r="C1846" s="349" t="s">
        <v>2773</v>
      </c>
      <c r="D1846" s="18">
        <v>20</v>
      </c>
      <c r="E1846" s="18">
        <v>6</v>
      </c>
      <c r="F1846" s="18">
        <v>120</v>
      </c>
      <c r="G1846" s="441" t="s">
        <v>2984</v>
      </c>
    </row>
    <row r="1847" spans="2:7" ht="24.75" customHeight="1" x14ac:dyDescent="0.3">
      <c r="B1847" s="1" t="str">
        <f t="shared" si="31"/>
        <v>21HDH1</v>
      </c>
      <c r="C1847" s="349" t="s">
        <v>2773</v>
      </c>
      <c r="D1847" s="18">
        <v>21</v>
      </c>
      <c r="E1847" s="18">
        <v>1</v>
      </c>
      <c r="F1847" s="18">
        <v>121</v>
      </c>
      <c r="G1847" s="441" t="s">
        <v>2984</v>
      </c>
    </row>
    <row r="1848" spans="2:7" ht="24.75" customHeight="1" x14ac:dyDescent="0.3">
      <c r="B1848" s="1" t="str">
        <f t="shared" si="31"/>
        <v>21HDH2</v>
      </c>
      <c r="C1848" s="349" t="s">
        <v>2773</v>
      </c>
      <c r="D1848" s="18">
        <v>21</v>
      </c>
      <c r="E1848" s="18">
        <v>2</v>
      </c>
      <c r="F1848" s="18">
        <v>122</v>
      </c>
      <c r="G1848" s="441" t="s">
        <v>2984</v>
      </c>
    </row>
    <row r="1849" spans="2:7" ht="24.75" customHeight="1" x14ac:dyDescent="0.3">
      <c r="B1849" s="1" t="str">
        <f t="shared" si="31"/>
        <v>21HDH3</v>
      </c>
      <c r="C1849" s="349" t="s">
        <v>2773</v>
      </c>
      <c r="D1849" s="18">
        <v>21</v>
      </c>
      <c r="E1849" s="18">
        <v>3</v>
      </c>
      <c r="F1849" s="18">
        <v>123</v>
      </c>
      <c r="G1849" s="441" t="s">
        <v>2984</v>
      </c>
    </row>
    <row r="1850" spans="2:7" ht="24.75" customHeight="1" x14ac:dyDescent="0.3">
      <c r="B1850" s="1" t="str">
        <f t="shared" si="31"/>
        <v>21HDH4</v>
      </c>
      <c r="C1850" s="349" t="s">
        <v>2773</v>
      </c>
      <c r="D1850" s="18">
        <v>21</v>
      </c>
      <c r="E1850" s="18">
        <v>4</v>
      </c>
      <c r="F1850" s="18">
        <v>124</v>
      </c>
      <c r="G1850" s="441" t="s">
        <v>2984</v>
      </c>
    </row>
    <row r="1851" spans="2:7" ht="24.75" customHeight="1" x14ac:dyDescent="0.3">
      <c r="B1851" s="1" t="str">
        <f t="shared" si="31"/>
        <v>21HDH5</v>
      </c>
      <c r="C1851" s="349" t="s">
        <v>2773</v>
      </c>
      <c r="D1851" s="18">
        <v>21</v>
      </c>
      <c r="E1851" s="18">
        <v>5</v>
      </c>
      <c r="F1851" s="18">
        <v>125</v>
      </c>
      <c r="G1851" s="441" t="s">
        <v>2984</v>
      </c>
    </row>
    <row r="1852" spans="2:7" ht="24.75" customHeight="1" x14ac:dyDescent="0.3">
      <c r="B1852" s="1" t="str">
        <f t="shared" si="31"/>
        <v>21HDH6</v>
      </c>
      <c r="C1852" s="349" t="s">
        <v>2773</v>
      </c>
      <c r="D1852" s="18">
        <v>21</v>
      </c>
      <c r="E1852" s="18">
        <v>6</v>
      </c>
      <c r="F1852" s="18">
        <v>126</v>
      </c>
      <c r="G1852" s="441" t="s">
        <v>2984</v>
      </c>
    </row>
    <row r="1853" spans="2:7" ht="24.75" customHeight="1" x14ac:dyDescent="0.3">
      <c r="B1853" s="1" t="str">
        <f t="shared" si="31"/>
        <v>22HDH1</v>
      </c>
      <c r="C1853" s="349" t="s">
        <v>2773</v>
      </c>
      <c r="D1853" s="18">
        <v>22</v>
      </c>
      <c r="E1853" s="18">
        <v>1</v>
      </c>
      <c r="F1853" s="18">
        <v>127</v>
      </c>
      <c r="G1853" s="441" t="s">
        <v>2984</v>
      </c>
    </row>
    <row r="1854" spans="2:7" ht="24.75" customHeight="1" x14ac:dyDescent="0.3">
      <c r="B1854" s="1" t="str">
        <f t="shared" si="31"/>
        <v>22HDH2</v>
      </c>
      <c r="C1854" s="349" t="s">
        <v>2773</v>
      </c>
      <c r="D1854" s="18">
        <v>22</v>
      </c>
      <c r="E1854" s="18">
        <v>2</v>
      </c>
      <c r="F1854" s="18">
        <v>128</v>
      </c>
      <c r="G1854" s="441" t="s">
        <v>2984</v>
      </c>
    </row>
    <row r="1855" spans="2:7" ht="24.75" customHeight="1" x14ac:dyDescent="0.3">
      <c r="B1855" s="1" t="str">
        <f t="shared" si="31"/>
        <v>22HDH3</v>
      </c>
      <c r="C1855" s="349" t="s">
        <v>2773</v>
      </c>
      <c r="D1855" s="18">
        <v>22</v>
      </c>
      <c r="E1855" s="18">
        <v>3</v>
      </c>
      <c r="F1855" s="18">
        <v>129</v>
      </c>
      <c r="G1855" s="441" t="s">
        <v>2984</v>
      </c>
    </row>
    <row r="1856" spans="2:7" ht="24.75" customHeight="1" x14ac:dyDescent="0.3">
      <c r="B1856" s="1" t="str">
        <f t="shared" si="31"/>
        <v>22HDH4</v>
      </c>
      <c r="C1856" s="349" t="s">
        <v>2773</v>
      </c>
      <c r="D1856" s="18">
        <v>22</v>
      </c>
      <c r="E1856" s="18">
        <v>4</v>
      </c>
      <c r="F1856" s="18">
        <v>130</v>
      </c>
      <c r="G1856" s="441" t="s">
        <v>2984</v>
      </c>
    </row>
    <row r="1857" spans="2:7" ht="24.75" customHeight="1" x14ac:dyDescent="0.3">
      <c r="B1857" s="1" t="str">
        <f t="shared" si="31"/>
        <v>22HDH5</v>
      </c>
      <c r="C1857" s="349" t="s">
        <v>2773</v>
      </c>
      <c r="D1857" s="18">
        <v>22</v>
      </c>
      <c r="E1857" s="18">
        <v>5</v>
      </c>
      <c r="F1857" s="18">
        <v>131</v>
      </c>
      <c r="G1857" s="441" t="s">
        <v>2984</v>
      </c>
    </row>
    <row r="1858" spans="2:7" ht="24.75" customHeight="1" x14ac:dyDescent="0.3">
      <c r="B1858" s="1" t="str">
        <f t="shared" si="31"/>
        <v>22HDH6</v>
      </c>
      <c r="C1858" s="349" t="s">
        <v>2773</v>
      </c>
      <c r="D1858" s="18">
        <v>22</v>
      </c>
      <c r="E1858" s="18">
        <v>6</v>
      </c>
      <c r="F1858" s="18">
        <v>132</v>
      </c>
      <c r="G1858" s="441" t="s">
        <v>2984</v>
      </c>
    </row>
    <row r="1859" spans="2:7" ht="24.75" customHeight="1" x14ac:dyDescent="0.3">
      <c r="B1859" s="1" t="str">
        <f t="shared" si="31"/>
        <v>23HDH1</v>
      </c>
      <c r="C1859" s="349" t="s">
        <v>2773</v>
      </c>
      <c r="D1859" s="18">
        <v>23</v>
      </c>
      <c r="E1859" s="18">
        <v>1</v>
      </c>
      <c r="F1859" s="18">
        <v>133</v>
      </c>
      <c r="G1859" s="441" t="s">
        <v>2984</v>
      </c>
    </row>
    <row r="1860" spans="2:7" ht="24.75" customHeight="1" x14ac:dyDescent="0.3">
      <c r="B1860" s="1" t="str">
        <f t="shared" si="31"/>
        <v>23HDH2</v>
      </c>
      <c r="C1860" s="349" t="s">
        <v>2773</v>
      </c>
      <c r="D1860" s="18">
        <v>23</v>
      </c>
      <c r="E1860" s="18">
        <v>2</v>
      </c>
      <c r="F1860" s="18">
        <v>134</v>
      </c>
      <c r="G1860" s="441" t="s">
        <v>2984</v>
      </c>
    </row>
    <row r="1861" spans="2:7" ht="24.75" customHeight="1" x14ac:dyDescent="0.3">
      <c r="B1861" s="1" t="str">
        <f t="shared" ref="B1861:B1936" si="32">D1861&amp;C1861&amp;E1861</f>
        <v>23HDH3</v>
      </c>
      <c r="C1861" s="349" t="s">
        <v>2773</v>
      </c>
      <c r="D1861" s="18">
        <v>23</v>
      </c>
      <c r="E1861" s="18">
        <v>3</v>
      </c>
      <c r="F1861" s="18">
        <v>135</v>
      </c>
      <c r="G1861" s="441" t="s">
        <v>2984</v>
      </c>
    </row>
    <row r="1862" spans="2:7" ht="24.75" customHeight="1" x14ac:dyDescent="0.3">
      <c r="B1862" s="1" t="str">
        <f t="shared" si="32"/>
        <v>23HDH4</v>
      </c>
      <c r="C1862" s="349" t="s">
        <v>2773</v>
      </c>
      <c r="D1862" s="18">
        <v>23</v>
      </c>
      <c r="E1862" s="18">
        <v>4</v>
      </c>
      <c r="F1862" s="18">
        <v>136</v>
      </c>
      <c r="G1862" s="441" t="s">
        <v>2984</v>
      </c>
    </row>
    <row r="1863" spans="2:7" ht="24.75" customHeight="1" x14ac:dyDescent="0.3">
      <c r="B1863" s="1" t="str">
        <f t="shared" si="32"/>
        <v>23HDH5</v>
      </c>
      <c r="C1863" s="349" t="s">
        <v>2773</v>
      </c>
      <c r="D1863" s="18">
        <v>23</v>
      </c>
      <c r="E1863" s="18">
        <v>5</v>
      </c>
      <c r="F1863" s="18">
        <v>137</v>
      </c>
      <c r="G1863" s="441" t="s">
        <v>2984</v>
      </c>
    </row>
    <row r="1864" spans="2:7" ht="24.75" customHeight="1" x14ac:dyDescent="0.3">
      <c r="B1864" s="1" t="str">
        <f t="shared" si="32"/>
        <v>23HDH6</v>
      </c>
      <c r="C1864" s="349" t="s">
        <v>2773</v>
      </c>
      <c r="D1864" s="18">
        <v>23</v>
      </c>
      <c r="E1864" s="18">
        <v>6</v>
      </c>
      <c r="F1864" s="18">
        <v>138</v>
      </c>
      <c r="G1864" s="441" t="s">
        <v>2984</v>
      </c>
    </row>
    <row r="1865" spans="2:7" ht="24.75" customHeight="1" x14ac:dyDescent="0.3">
      <c r="B1865" s="1" t="str">
        <f t="shared" si="32"/>
        <v>24HDH1</v>
      </c>
      <c r="C1865" s="349" t="s">
        <v>2773</v>
      </c>
      <c r="D1865" s="18">
        <v>24</v>
      </c>
      <c r="E1865" s="18">
        <v>1</v>
      </c>
      <c r="F1865" s="18">
        <v>139</v>
      </c>
      <c r="G1865" s="441" t="s">
        <v>2984</v>
      </c>
    </row>
    <row r="1866" spans="2:7" ht="24.75" customHeight="1" x14ac:dyDescent="0.3">
      <c r="B1866" s="1" t="str">
        <f t="shared" si="32"/>
        <v>24HDH2</v>
      </c>
      <c r="C1866" s="349" t="s">
        <v>2773</v>
      </c>
      <c r="D1866" s="18">
        <v>24</v>
      </c>
      <c r="E1866" s="18">
        <v>2</v>
      </c>
      <c r="F1866" s="18">
        <v>140</v>
      </c>
      <c r="G1866" s="441" t="s">
        <v>2984</v>
      </c>
    </row>
    <row r="1867" spans="2:7" ht="24.75" customHeight="1" x14ac:dyDescent="0.3">
      <c r="B1867" s="1" t="str">
        <f t="shared" si="32"/>
        <v>24HDH3</v>
      </c>
      <c r="C1867" s="349" t="s">
        <v>2773</v>
      </c>
      <c r="D1867" s="18">
        <v>24</v>
      </c>
      <c r="E1867" s="18">
        <v>3</v>
      </c>
      <c r="F1867" s="18">
        <v>141</v>
      </c>
      <c r="G1867" s="441" t="s">
        <v>2984</v>
      </c>
    </row>
    <row r="1868" spans="2:7" ht="24.75" customHeight="1" x14ac:dyDescent="0.3">
      <c r="B1868" s="1" t="str">
        <f t="shared" si="32"/>
        <v>24HDH4</v>
      </c>
      <c r="C1868" s="349" t="s">
        <v>2773</v>
      </c>
      <c r="D1868" s="18">
        <v>24</v>
      </c>
      <c r="E1868" s="18">
        <v>4</v>
      </c>
      <c r="F1868" s="18">
        <v>142</v>
      </c>
      <c r="G1868" s="441" t="s">
        <v>2984</v>
      </c>
    </row>
    <row r="1869" spans="2:7" ht="24.75" customHeight="1" x14ac:dyDescent="0.3">
      <c r="B1869" s="1" t="str">
        <f t="shared" si="32"/>
        <v>24HDH5</v>
      </c>
      <c r="C1869" s="349" t="s">
        <v>2773</v>
      </c>
      <c r="D1869" s="18">
        <v>24</v>
      </c>
      <c r="E1869" s="18">
        <v>5</v>
      </c>
      <c r="F1869" s="18">
        <v>143</v>
      </c>
      <c r="G1869" s="441" t="s">
        <v>2984</v>
      </c>
    </row>
    <row r="1870" spans="2:7" ht="24.75" customHeight="1" x14ac:dyDescent="0.3">
      <c r="B1870" s="1" t="str">
        <f t="shared" si="32"/>
        <v>24HDH6</v>
      </c>
      <c r="C1870" s="349" t="s">
        <v>2773</v>
      </c>
      <c r="D1870" s="18">
        <v>24</v>
      </c>
      <c r="E1870" s="18">
        <v>6</v>
      </c>
      <c r="F1870" s="18">
        <v>144</v>
      </c>
      <c r="G1870" s="441" t="s">
        <v>2984</v>
      </c>
    </row>
    <row r="1871" spans="2:7" ht="24.75" customHeight="1" x14ac:dyDescent="0.3">
      <c r="B1871" s="1" t="str">
        <f t="shared" si="32"/>
        <v>25HDH1</v>
      </c>
      <c r="C1871" s="349" t="s">
        <v>2773</v>
      </c>
      <c r="D1871" s="18">
        <v>25</v>
      </c>
      <c r="E1871" s="18">
        <v>1</v>
      </c>
      <c r="F1871" s="18">
        <v>145</v>
      </c>
      <c r="G1871" s="441" t="s">
        <v>2984</v>
      </c>
    </row>
    <row r="1872" spans="2:7" ht="24.75" customHeight="1" x14ac:dyDescent="0.3">
      <c r="B1872" s="1" t="str">
        <f t="shared" si="32"/>
        <v>25HDH2</v>
      </c>
      <c r="C1872" s="349" t="s">
        <v>2773</v>
      </c>
      <c r="D1872" s="18">
        <v>25</v>
      </c>
      <c r="E1872" s="18">
        <v>2</v>
      </c>
      <c r="F1872" s="18">
        <v>146</v>
      </c>
      <c r="G1872" s="441" t="s">
        <v>2984</v>
      </c>
    </row>
    <row r="1873" spans="2:7" ht="24.75" customHeight="1" x14ac:dyDescent="0.3">
      <c r="B1873" s="1" t="str">
        <f t="shared" si="32"/>
        <v>25HDH3</v>
      </c>
      <c r="C1873" s="349" t="s">
        <v>2773</v>
      </c>
      <c r="D1873" s="18">
        <v>25</v>
      </c>
      <c r="E1873" s="18">
        <v>3</v>
      </c>
      <c r="F1873" s="18">
        <v>147</v>
      </c>
      <c r="G1873" s="441" t="s">
        <v>2984</v>
      </c>
    </row>
    <row r="1874" spans="2:7" ht="24.75" customHeight="1" x14ac:dyDescent="0.3">
      <c r="B1874" s="1" t="str">
        <f t="shared" si="32"/>
        <v>25HDH4</v>
      </c>
      <c r="C1874" s="349" t="s">
        <v>2773</v>
      </c>
      <c r="D1874" s="18">
        <v>25</v>
      </c>
      <c r="E1874" s="18">
        <v>4</v>
      </c>
      <c r="F1874" s="18">
        <v>148</v>
      </c>
      <c r="G1874" s="441" t="s">
        <v>2984</v>
      </c>
    </row>
    <row r="1875" spans="2:7" ht="24.75" customHeight="1" x14ac:dyDescent="0.3">
      <c r="B1875" s="1" t="str">
        <f t="shared" si="32"/>
        <v>25HDH5</v>
      </c>
      <c r="C1875" s="349" t="s">
        <v>2773</v>
      </c>
      <c r="D1875" s="18">
        <v>25</v>
      </c>
      <c r="E1875" s="18">
        <v>5</v>
      </c>
      <c r="F1875" s="18">
        <v>149</v>
      </c>
      <c r="G1875" s="441" t="s">
        <v>2984</v>
      </c>
    </row>
    <row r="1876" spans="2:7" ht="24.75" customHeight="1" x14ac:dyDescent="0.3">
      <c r="B1876" s="1" t="str">
        <f t="shared" si="32"/>
        <v>25HDH6</v>
      </c>
      <c r="C1876" s="349" t="s">
        <v>2773</v>
      </c>
      <c r="D1876" s="18">
        <v>25</v>
      </c>
      <c r="E1876" s="18">
        <v>6</v>
      </c>
      <c r="F1876" s="18">
        <v>150</v>
      </c>
      <c r="G1876" s="441" t="s">
        <v>2984</v>
      </c>
    </row>
    <row r="1877" spans="2:7" ht="24.75" customHeight="1" x14ac:dyDescent="0.3">
      <c r="B1877" s="1" t="str">
        <f t="shared" si="32"/>
        <v>26HDH1</v>
      </c>
      <c r="C1877" s="349" t="s">
        <v>2773</v>
      </c>
      <c r="D1877" s="18">
        <v>26</v>
      </c>
      <c r="E1877" s="18">
        <v>1</v>
      </c>
      <c r="F1877" s="18">
        <v>151</v>
      </c>
      <c r="G1877" s="441" t="s">
        <v>2984</v>
      </c>
    </row>
    <row r="1878" spans="2:7" ht="24.75" customHeight="1" x14ac:dyDescent="0.3">
      <c r="B1878" s="1" t="str">
        <f t="shared" si="32"/>
        <v>26HDH2</v>
      </c>
      <c r="C1878" s="349" t="s">
        <v>2773</v>
      </c>
      <c r="D1878" s="18">
        <v>26</v>
      </c>
      <c r="E1878" s="18">
        <v>2</v>
      </c>
      <c r="F1878" s="18">
        <v>152</v>
      </c>
      <c r="G1878" s="441" t="s">
        <v>2984</v>
      </c>
    </row>
    <row r="1879" spans="2:7" ht="24.75" customHeight="1" x14ac:dyDescent="0.3">
      <c r="B1879" s="1" t="str">
        <f t="shared" si="32"/>
        <v>26HDH3</v>
      </c>
      <c r="C1879" s="349" t="s">
        <v>2773</v>
      </c>
      <c r="D1879" s="18">
        <v>26</v>
      </c>
      <c r="E1879" s="18">
        <v>3</v>
      </c>
      <c r="F1879" s="18">
        <v>153</v>
      </c>
      <c r="G1879" s="441" t="s">
        <v>2984</v>
      </c>
    </row>
    <row r="1880" spans="2:7" ht="24.75" customHeight="1" x14ac:dyDescent="0.3">
      <c r="B1880" s="1" t="str">
        <f t="shared" si="32"/>
        <v>26HDH4</v>
      </c>
      <c r="C1880" s="349" t="s">
        <v>2773</v>
      </c>
      <c r="D1880" s="18">
        <v>26</v>
      </c>
      <c r="E1880" s="18">
        <v>4</v>
      </c>
      <c r="F1880" s="18">
        <v>154</v>
      </c>
      <c r="G1880" s="441" t="s">
        <v>2984</v>
      </c>
    </row>
    <row r="1881" spans="2:7" ht="24.75" customHeight="1" x14ac:dyDescent="0.3">
      <c r="B1881" s="1" t="str">
        <f t="shared" si="32"/>
        <v>26HDH5</v>
      </c>
      <c r="C1881" s="349" t="s">
        <v>2773</v>
      </c>
      <c r="D1881" s="18">
        <v>26</v>
      </c>
      <c r="E1881" s="18">
        <v>5</v>
      </c>
      <c r="F1881" s="18">
        <v>155</v>
      </c>
      <c r="G1881" s="441" t="s">
        <v>2984</v>
      </c>
    </row>
    <row r="1882" spans="2:7" ht="24.75" customHeight="1" x14ac:dyDescent="0.3">
      <c r="B1882" s="1" t="str">
        <f t="shared" si="32"/>
        <v>26HDH6</v>
      </c>
      <c r="C1882" s="349" t="s">
        <v>2773</v>
      </c>
      <c r="D1882" s="18">
        <v>26</v>
      </c>
      <c r="E1882" s="18">
        <v>6</v>
      </c>
      <c r="F1882" s="18">
        <v>156</v>
      </c>
      <c r="G1882" s="441" t="s">
        <v>2984</v>
      </c>
    </row>
    <row r="1883" spans="2:7" ht="24.75" customHeight="1" x14ac:dyDescent="0.3">
      <c r="B1883" s="1" t="str">
        <f t="shared" si="32"/>
        <v>27HDH1</v>
      </c>
      <c r="C1883" s="349" t="s">
        <v>2773</v>
      </c>
      <c r="D1883" s="18">
        <v>27</v>
      </c>
      <c r="E1883" s="18">
        <v>1</v>
      </c>
      <c r="F1883" s="18">
        <v>157</v>
      </c>
      <c r="G1883" s="441" t="s">
        <v>2984</v>
      </c>
    </row>
    <row r="1884" spans="2:7" ht="24.75" customHeight="1" x14ac:dyDescent="0.3">
      <c r="B1884" s="1" t="str">
        <f t="shared" si="32"/>
        <v>27HDH2</v>
      </c>
      <c r="C1884" s="349" t="s">
        <v>2773</v>
      </c>
      <c r="D1884" s="18">
        <v>27</v>
      </c>
      <c r="E1884" s="18">
        <v>2</v>
      </c>
      <c r="F1884" s="18">
        <v>158</v>
      </c>
      <c r="G1884" s="441" t="s">
        <v>2984</v>
      </c>
    </row>
    <row r="1885" spans="2:7" ht="24.75" customHeight="1" x14ac:dyDescent="0.3">
      <c r="B1885" s="1" t="str">
        <f t="shared" si="32"/>
        <v>27HDH3</v>
      </c>
      <c r="C1885" s="349" t="s">
        <v>2773</v>
      </c>
      <c r="D1885" s="18">
        <v>27</v>
      </c>
      <c r="E1885" s="18">
        <v>3</v>
      </c>
      <c r="F1885" s="18">
        <v>159</v>
      </c>
      <c r="G1885" s="441" t="s">
        <v>2984</v>
      </c>
    </row>
    <row r="1886" spans="2:7" ht="24.75" customHeight="1" x14ac:dyDescent="0.3">
      <c r="B1886" s="1" t="str">
        <f t="shared" si="32"/>
        <v>27HDH4</v>
      </c>
      <c r="C1886" s="349" t="s">
        <v>2773</v>
      </c>
      <c r="D1886" s="18">
        <v>27</v>
      </c>
      <c r="E1886" s="18">
        <v>4</v>
      </c>
      <c r="F1886" s="18">
        <v>160</v>
      </c>
      <c r="G1886" s="441" t="s">
        <v>2984</v>
      </c>
    </row>
    <row r="1887" spans="2:7" ht="24.75" customHeight="1" x14ac:dyDescent="0.3">
      <c r="B1887" s="1" t="str">
        <f t="shared" si="32"/>
        <v>27HDH5</v>
      </c>
      <c r="C1887" s="349" t="s">
        <v>2773</v>
      </c>
      <c r="D1887" s="18">
        <v>27</v>
      </c>
      <c r="E1887" s="18">
        <v>5</v>
      </c>
      <c r="F1887" s="18">
        <v>161</v>
      </c>
      <c r="G1887" s="441" t="s">
        <v>2984</v>
      </c>
    </row>
    <row r="1888" spans="2:7" ht="24.75" customHeight="1" x14ac:dyDescent="0.3">
      <c r="B1888" s="1" t="str">
        <f t="shared" si="32"/>
        <v>27HDH6</v>
      </c>
      <c r="C1888" s="349" t="s">
        <v>2773</v>
      </c>
      <c r="D1888" s="18">
        <v>27</v>
      </c>
      <c r="E1888" s="18">
        <v>6</v>
      </c>
      <c r="F1888" s="18">
        <v>162</v>
      </c>
      <c r="G1888" s="441" t="s">
        <v>2984</v>
      </c>
    </row>
    <row r="1889" spans="2:7" ht="24.75" customHeight="1" x14ac:dyDescent="0.3">
      <c r="B1889" s="1" t="str">
        <f t="shared" si="32"/>
        <v>28HDH1</v>
      </c>
      <c r="C1889" s="349" t="s">
        <v>2773</v>
      </c>
      <c r="D1889" s="18">
        <v>28</v>
      </c>
      <c r="E1889" s="18">
        <v>1</v>
      </c>
      <c r="F1889" s="18">
        <v>163</v>
      </c>
      <c r="G1889" s="441" t="s">
        <v>2984</v>
      </c>
    </row>
    <row r="1890" spans="2:7" ht="24.75" customHeight="1" x14ac:dyDescent="0.3">
      <c r="B1890" s="1" t="str">
        <f t="shared" si="32"/>
        <v>28HDH2</v>
      </c>
      <c r="C1890" s="349" t="s">
        <v>2773</v>
      </c>
      <c r="D1890" s="18">
        <v>28</v>
      </c>
      <c r="E1890" s="18">
        <v>2</v>
      </c>
      <c r="F1890" s="18">
        <v>164</v>
      </c>
      <c r="G1890" s="441" t="s">
        <v>2984</v>
      </c>
    </row>
    <row r="1891" spans="2:7" ht="24.75" customHeight="1" x14ac:dyDescent="0.3">
      <c r="B1891" s="38" t="str">
        <f t="shared" si="32"/>
        <v>28HDH3</v>
      </c>
      <c r="C1891" s="349" t="s">
        <v>2773</v>
      </c>
      <c r="D1891" s="18">
        <v>28</v>
      </c>
      <c r="E1891" s="18">
        <v>3</v>
      </c>
      <c r="F1891" s="18">
        <v>165</v>
      </c>
      <c r="G1891" s="441" t="s">
        <v>2984</v>
      </c>
    </row>
    <row r="1892" spans="2:7" ht="24.75" customHeight="1" x14ac:dyDescent="0.3">
      <c r="B1892" s="38" t="str">
        <f t="shared" si="32"/>
        <v>28HDH4</v>
      </c>
      <c r="C1892" s="349" t="s">
        <v>2773</v>
      </c>
      <c r="D1892" s="18">
        <v>28</v>
      </c>
      <c r="E1892" s="18">
        <v>4</v>
      </c>
      <c r="F1892" s="18">
        <v>166</v>
      </c>
      <c r="G1892" s="441" t="s">
        <v>2984</v>
      </c>
    </row>
    <row r="1893" spans="2:7" ht="24.75" customHeight="1" x14ac:dyDescent="0.3">
      <c r="B1893" s="38" t="str">
        <f t="shared" si="32"/>
        <v>28HDH5</v>
      </c>
      <c r="C1893" s="349" t="s">
        <v>2773</v>
      </c>
      <c r="D1893" s="18">
        <v>28</v>
      </c>
      <c r="E1893" s="18">
        <v>5</v>
      </c>
      <c r="F1893" s="18">
        <v>167</v>
      </c>
      <c r="G1893" s="441" t="s">
        <v>2984</v>
      </c>
    </row>
    <row r="1894" spans="2:7" ht="24.75" customHeight="1" x14ac:dyDescent="0.3">
      <c r="B1894" s="38" t="str">
        <f t="shared" si="32"/>
        <v>28HDH6</v>
      </c>
      <c r="C1894" s="349" t="s">
        <v>2773</v>
      </c>
      <c r="D1894" s="18">
        <v>28</v>
      </c>
      <c r="E1894" s="18">
        <v>6</v>
      </c>
      <c r="F1894" s="18">
        <v>168</v>
      </c>
      <c r="G1894" s="441" t="s">
        <v>2984</v>
      </c>
    </row>
    <row r="1895" spans="2:7" ht="24.75" customHeight="1" x14ac:dyDescent="0.3">
      <c r="B1895" s="38" t="str">
        <f t="shared" si="32"/>
        <v>29HDH1</v>
      </c>
      <c r="C1895" s="349" t="s">
        <v>2773</v>
      </c>
      <c r="D1895" s="18">
        <v>29</v>
      </c>
      <c r="E1895" s="18">
        <v>1</v>
      </c>
      <c r="F1895" s="18">
        <v>169</v>
      </c>
      <c r="G1895" s="441" t="s">
        <v>2984</v>
      </c>
    </row>
    <row r="1896" spans="2:7" ht="24.75" customHeight="1" x14ac:dyDescent="0.3">
      <c r="B1896" s="38" t="str">
        <f t="shared" si="32"/>
        <v>29HDH2</v>
      </c>
      <c r="C1896" s="349" t="s">
        <v>2773</v>
      </c>
      <c r="D1896" s="18">
        <v>29</v>
      </c>
      <c r="E1896" s="18">
        <v>2</v>
      </c>
      <c r="F1896" s="18">
        <v>170</v>
      </c>
      <c r="G1896" s="441" t="s">
        <v>2984</v>
      </c>
    </row>
    <row r="1897" spans="2:7" ht="24.75" customHeight="1" x14ac:dyDescent="0.3">
      <c r="B1897" s="38" t="str">
        <f t="shared" si="32"/>
        <v>29HDH3</v>
      </c>
      <c r="C1897" s="349" t="s">
        <v>2773</v>
      </c>
      <c r="D1897" s="18">
        <v>29</v>
      </c>
      <c r="E1897" s="18">
        <v>3</v>
      </c>
      <c r="F1897" s="18">
        <v>171</v>
      </c>
      <c r="G1897" s="441" t="s">
        <v>2984</v>
      </c>
    </row>
    <row r="1898" spans="2:7" ht="24.75" customHeight="1" x14ac:dyDescent="0.3">
      <c r="B1898" s="38" t="str">
        <f t="shared" si="32"/>
        <v>29HDH4</v>
      </c>
      <c r="C1898" s="349" t="s">
        <v>2773</v>
      </c>
      <c r="D1898" s="18">
        <v>29</v>
      </c>
      <c r="E1898" s="18">
        <v>4</v>
      </c>
      <c r="F1898" s="18">
        <v>172</v>
      </c>
      <c r="G1898" s="441" t="s">
        <v>2984</v>
      </c>
    </row>
    <row r="1899" spans="2:7" ht="24.75" customHeight="1" x14ac:dyDescent="0.3">
      <c r="B1899" s="38" t="str">
        <f t="shared" si="32"/>
        <v>29HDH5</v>
      </c>
      <c r="C1899" s="349" t="s">
        <v>2773</v>
      </c>
      <c r="D1899" s="18">
        <v>29</v>
      </c>
      <c r="E1899" s="18">
        <v>5</v>
      </c>
      <c r="F1899" s="18">
        <v>173</v>
      </c>
      <c r="G1899" s="441" t="s">
        <v>2984</v>
      </c>
    </row>
    <row r="1900" spans="2:7" ht="24.75" customHeight="1" x14ac:dyDescent="0.3">
      <c r="B1900" s="38" t="str">
        <f t="shared" si="32"/>
        <v>29HDH6</v>
      </c>
      <c r="C1900" s="349" t="s">
        <v>2773</v>
      </c>
      <c r="D1900" s="18">
        <v>29</v>
      </c>
      <c r="E1900" s="18">
        <v>6</v>
      </c>
      <c r="F1900" s="18">
        <v>174</v>
      </c>
      <c r="G1900" s="441" t="s">
        <v>2984</v>
      </c>
    </row>
    <row r="1901" spans="2:7" ht="24.75" customHeight="1" x14ac:dyDescent="0.3">
      <c r="B1901" s="38" t="str">
        <f t="shared" si="32"/>
        <v>30HDH1</v>
      </c>
      <c r="C1901" s="349" t="s">
        <v>2773</v>
      </c>
      <c r="D1901" s="18">
        <v>30</v>
      </c>
      <c r="E1901" s="18">
        <v>1</v>
      </c>
      <c r="F1901" s="18">
        <v>175</v>
      </c>
      <c r="G1901" s="441" t="s">
        <v>2984</v>
      </c>
    </row>
    <row r="1902" spans="2:7" ht="24.75" customHeight="1" x14ac:dyDescent="0.3">
      <c r="B1902" s="38" t="str">
        <f t="shared" si="32"/>
        <v>30HDH2</v>
      </c>
      <c r="C1902" s="349" t="s">
        <v>2773</v>
      </c>
      <c r="D1902" s="18">
        <v>30</v>
      </c>
      <c r="E1902" s="18">
        <v>2</v>
      </c>
      <c r="F1902" s="18">
        <v>176</v>
      </c>
      <c r="G1902" s="441" t="s">
        <v>2984</v>
      </c>
    </row>
    <row r="1903" spans="2:7" ht="24.75" customHeight="1" x14ac:dyDescent="0.3">
      <c r="B1903" s="38" t="str">
        <f t="shared" si="32"/>
        <v>30HDH3</v>
      </c>
      <c r="C1903" s="349" t="s">
        <v>2773</v>
      </c>
      <c r="D1903" s="18">
        <v>30</v>
      </c>
      <c r="E1903" s="18">
        <v>3</v>
      </c>
      <c r="F1903" s="18">
        <v>177</v>
      </c>
      <c r="G1903" s="441" t="s">
        <v>2984</v>
      </c>
    </row>
    <row r="1904" spans="2:7" ht="24.75" customHeight="1" x14ac:dyDescent="0.3">
      <c r="B1904" s="38" t="str">
        <f t="shared" si="32"/>
        <v>30HDH4</v>
      </c>
      <c r="C1904" s="349" t="s">
        <v>2773</v>
      </c>
      <c r="D1904" s="18">
        <v>30</v>
      </c>
      <c r="E1904" s="18">
        <v>4</v>
      </c>
      <c r="F1904" s="18">
        <v>178</v>
      </c>
      <c r="G1904" s="441" t="s">
        <v>2984</v>
      </c>
    </row>
    <row r="1905" spans="2:7" ht="24.75" customHeight="1" x14ac:dyDescent="0.3">
      <c r="B1905" s="38" t="str">
        <f t="shared" si="32"/>
        <v>30HDH5</v>
      </c>
      <c r="C1905" s="349" t="s">
        <v>2773</v>
      </c>
      <c r="D1905" s="18">
        <v>30</v>
      </c>
      <c r="E1905" s="18">
        <v>5</v>
      </c>
      <c r="F1905" s="18">
        <v>179</v>
      </c>
      <c r="G1905" s="441" t="s">
        <v>2984</v>
      </c>
    </row>
    <row r="1906" spans="2:7" ht="24.75" customHeight="1" x14ac:dyDescent="0.3">
      <c r="B1906" s="38" t="str">
        <f t="shared" si="32"/>
        <v>30HDH6</v>
      </c>
      <c r="C1906" s="349" t="s">
        <v>2773</v>
      </c>
      <c r="D1906" s="18">
        <v>30</v>
      </c>
      <c r="E1906" s="18">
        <v>6</v>
      </c>
      <c r="F1906" s="18">
        <v>180</v>
      </c>
      <c r="G1906" s="441" t="s">
        <v>2984</v>
      </c>
    </row>
    <row r="1907" spans="2:7" ht="24.75" customHeight="1" x14ac:dyDescent="0.3">
      <c r="B1907" s="38" t="str">
        <f t="shared" si="32"/>
        <v>31HDH1</v>
      </c>
      <c r="C1907" s="349" t="s">
        <v>2773</v>
      </c>
      <c r="D1907" s="18">
        <v>31</v>
      </c>
      <c r="E1907" s="18">
        <v>1</v>
      </c>
      <c r="F1907" s="18">
        <v>181</v>
      </c>
      <c r="G1907" s="441" t="s">
        <v>2984</v>
      </c>
    </row>
    <row r="1908" spans="2:7" ht="24.75" customHeight="1" x14ac:dyDescent="0.3">
      <c r="B1908" s="38" t="str">
        <f t="shared" si="32"/>
        <v>31HDH2</v>
      </c>
      <c r="C1908" s="349" t="s">
        <v>2773</v>
      </c>
      <c r="D1908" s="18">
        <v>31</v>
      </c>
      <c r="E1908" s="18">
        <v>2</v>
      </c>
      <c r="F1908" s="18">
        <v>182</v>
      </c>
      <c r="G1908" s="441" t="s">
        <v>2984</v>
      </c>
    </row>
    <row r="1909" spans="2:7" ht="24.75" customHeight="1" x14ac:dyDescent="0.3">
      <c r="B1909" s="38" t="str">
        <f t="shared" si="32"/>
        <v>31HDH3</v>
      </c>
      <c r="C1909" s="349" t="s">
        <v>2773</v>
      </c>
      <c r="D1909" s="18">
        <v>31</v>
      </c>
      <c r="E1909" s="18">
        <v>3</v>
      </c>
      <c r="F1909" s="18">
        <v>183</v>
      </c>
      <c r="G1909" s="441" t="s">
        <v>2984</v>
      </c>
    </row>
    <row r="1910" spans="2:7" ht="24.75" customHeight="1" x14ac:dyDescent="0.3">
      <c r="B1910" s="38" t="str">
        <f t="shared" si="32"/>
        <v>31HDH4</v>
      </c>
      <c r="C1910" s="349" t="s">
        <v>2773</v>
      </c>
      <c r="D1910" s="18">
        <v>31</v>
      </c>
      <c r="E1910" s="18">
        <v>4</v>
      </c>
      <c r="F1910" s="18">
        <v>184</v>
      </c>
      <c r="G1910" s="441" t="s">
        <v>2984</v>
      </c>
    </row>
    <row r="1911" spans="2:7" ht="24.75" customHeight="1" x14ac:dyDescent="0.3">
      <c r="B1911" s="38" t="str">
        <f t="shared" si="32"/>
        <v>31HDH5</v>
      </c>
      <c r="C1911" s="349" t="s">
        <v>2773</v>
      </c>
      <c r="D1911" s="18">
        <v>31</v>
      </c>
      <c r="E1911" s="18">
        <v>5</v>
      </c>
      <c r="F1911" s="18">
        <v>185</v>
      </c>
      <c r="G1911" s="441" t="s">
        <v>2984</v>
      </c>
    </row>
    <row r="1912" spans="2:7" ht="24.75" customHeight="1" x14ac:dyDescent="0.3">
      <c r="B1912" s="38" t="str">
        <f t="shared" si="32"/>
        <v>31HDH6</v>
      </c>
      <c r="C1912" s="349" t="s">
        <v>2773</v>
      </c>
      <c r="D1912" s="18">
        <v>31</v>
      </c>
      <c r="E1912" s="18">
        <v>6</v>
      </c>
      <c r="F1912" s="18">
        <v>186</v>
      </c>
      <c r="G1912" s="441" t="s">
        <v>2984</v>
      </c>
    </row>
    <row r="1913" spans="2:7" ht="24.75" customHeight="1" x14ac:dyDescent="0.3">
      <c r="B1913" s="38" t="str">
        <f t="shared" si="32"/>
        <v>32HDH1</v>
      </c>
      <c r="C1913" s="349" t="s">
        <v>2773</v>
      </c>
      <c r="D1913" s="18">
        <v>32</v>
      </c>
      <c r="E1913" s="18">
        <v>1</v>
      </c>
      <c r="F1913" s="18">
        <v>187</v>
      </c>
      <c r="G1913" s="441" t="s">
        <v>2984</v>
      </c>
    </row>
    <row r="1914" spans="2:7" ht="24.75" customHeight="1" x14ac:dyDescent="0.3">
      <c r="B1914" s="38" t="str">
        <f t="shared" si="32"/>
        <v>32HDH2</v>
      </c>
      <c r="C1914" s="349" t="s">
        <v>2773</v>
      </c>
      <c r="D1914" s="18">
        <v>32</v>
      </c>
      <c r="E1914" s="18">
        <v>2</v>
      </c>
      <c r="F1914" s="18">
        <v>188</v>
      </c>
      <c r="G1914" s="441" t="s">
        <v>2984</v>
      </c>
    </row>
    <row r="1915" spans="2:7" ht="24.75" customHeight="1" x14ac:dyDescent="0.3">
      <c r="B1915" s="38" t="str">
        <f t="shared" si="32"/>
        <v>32HDH3</v>
      </c>
      <c r="C1915" s="349" t="s">
        <v>2773</v>
      </c>
      <c r="D1915" s="18">
        <v>32</v>
      </c>
      <c r="E1915" s="18">
        <v>3</v>
      </c>
      <c r="F1915" s="18">
        <v>189</v>
      </c>
      <c r="G1915" s="441" t="s">
        <v>2984</v>
      </c>
    </row>
    <row r="1916" spans="2:7" ht="24.75" customHeight="1" x14ac:dyDescent="0.3">
      <c r="B1916" s="38" t="str">
        <f t="shared" si="32"/>
        <v>32HDH4</v>
      </c>
      <c r="C1916" s="349" t="s">
        <v>2773</v>
      </c>
      <c r="D1916" s="18">
        <v>32</v>
      </c>
      <c r="E1916" s="18">
        <v>4</v>
      </c>
      <c r="F1916" s="18">
        <v>190</v>
      </c>
      <c r="G1916" s="441" t="s">
        <v>2984</v>
      </c>
    </row>
    <row r="1917" spans="2:7" ht="24.75" customHeight="1" x14ac:dyDescent="0.3">
      <c r="B1917" s="38" t="str">
        <f t="shared" si="32"/>
        <v>32HDH5</v>
      </c>
      <c r="C1917" s="349" t="s">
        <v>2773</v>
      </c>
      <c r="D1917" s="18">
        <v>32</v>
      </c>
      <c r="E1917" s="18">
        <v>5</v>
      </c>
      <c r="F1917" s="18">
        <v>191</v>
      </c>
      <c r="G1917" s="441" t="s">
        <v>2984</v>
      </c>
    </row>
    <row r="1918" spans="2:7" ht="24.75" customHeight="1" x14ac:dyDescent="0.3">
      <c r="B1918" s="38" t="str">
        <f t="shared" si="32"/>
        <v>32HDH6</v>
      </c>
      <c r="C1918" s="349" t="s">
        <v>2773</v>
      </c>
      <c r="D1918" s="18">
        <v>32</v>
      </c>
      <c r="E1918" s="18">
        <v>6</v>
      </c>
      <c r="F1918" s="18">
        <v>192</v>
      </c>
      <c r="G1918" s="441" t="s">
        <v>2984</v>
      </c>
    </row>
    <row r="1919" spans="2:7" ht="24.75" customHeight="1" x14ac:dyDescent="0.3">
      <c r="B1919" s="38" t="str">
        <f t="shared" si="32"/>
        <v>33HDH1</v>
      </c>
      <c r="C1919" s="349" t="s">
        <v>2773</v>
      </c>
      <c r="D1919" s="18">
        <v>33</v>
      </c>
      <c r="E1919" s="18">
        <v>1</v>
      </c>
      <c r="F1919" s="18">
        <v>193</v>
      </c>
      <c r="G1919" s="441" t="s">
        <v>2984</v>
      </c>
    </row>
    <row r="1920" spans="2:7" ht="24.75" customHeight="1" x14ac:dyDescent="0.3">
      <c r="B1920" s="38" t="str">
        <f t="shared" si="32"/>
        <v>33HDH2</v>
      </c>
      <c r="C1920" s="349" t="s">
        <v>2773</v>
      </c>
      <c r="D1920" s="18">
        <v>33</v>
      </c>
      <c r="E1920" s="18">
        <v>2</v>
      </c>
      <c r="F1920" s="18">
        <v>194</v>
      </c>
      <c r="G1920" s="441" t="s">
        <v>2984</v>
      </c>
    </row>
    <row r="1921" spans="2:7" ht="24.75" customHeight="1" x14ac:dyDescent="0.3">
      <c r="B1921" s="38" t="str">
        <f t="shared" si="32"/>
        <v>33HDH3</v>
      </c>
      <c r="C1921" s="349" t="s">
        <v>2773</v>
      </c>
      <c r="D1921" s="18">
        <v>33</v>
      </c>
      <c r="E1921" s="18">
        <v>3</v>
      </c>
      <c r="F1921" s="18">
        <v>195</v>
      </c>
      <c r="G1921" s="441" t="s">
        <v>2984</v>
      </c>
    </row>
    <row r="1922" spans="2:7" ht="24.75" customHeight="1" x14ac:dyDescent="0.3">
      <c r="B1922" s="38" t="str">
        <f t="shared" si="32"/>
        <v>33HDH4</v>
      </c>
      <c r="C1922" s="349" t="s">
        <v>2773</v>
      </c>
      <c r="D1922" s="18">
        <v>33</v>
      </c>
      <c r="E1922" s="18">
        <v>4</v>
      </c>
      <c r="F1922" s="18">
        <v>196</v>
      </c>
      <c r="G1922" s="441" t="s">
        <v>2984</v>
      </c>
    </row>
    <row r="1923" spans="2:7" ht="24.75" customHeight="1" x14ac:dyDescent="0.3">
      <c r="B1923" s="38" t="str">
        <f t="shared" si="32"/>
        <v>33HDH5</v>
      </c>
      <c r="C1923" s="349" t="s">
        <v>2773</v>
      </c>
      <c r="D1923" s="18">
        <v>33</v>
      </c>
      <c r="E1923" s="18">
        <v>5</v>
      </c>
      <c r="F1923" s="18">
        <v>197</v>
      </c>
      <c r="G1923" s="441" t="s">
        <v>2984</v>
      </c>
    </row>
    <row r="1924" spans="2:7" ht="24.75" customHeight="1" x14ac:dyDescent="0.3">
      <c r="B1924" s="38" t="str">
        <f t="shared" si="32"/>
        <v>33HDH6</v>
      </c>
      <c r="C1924" s="349" t="s">
        <v>2773</v>
      </c>
      <c r="D1924" s="18">
        <v>33</v>
      </c>
      <c r="E1924" s="18">
        <v>6</v>
      </c>
      <c r="F1924" s="18">
        <v>198</v>
      </c>
      <c r="G1924" s="441" t="s">
        <v>2984</v>
      </c>
    </row>
    <row r="1925" spans="2:7" ht="24.75" customHeight="1" x14ac:dyDescent="0.3">
      <c r="B1925" s="38" t="str">
        <f t="shared" si="32"/>
        <v>34HDH1</v>
      </c>
      <c r="C1925" s="349" t="s">
        <v>2773</v>
      </c>
      <c r="D1925" s="18">
        <v>34</v>
      </c>
      <c r="E1925" s="18">
        <v>1</v>
      </c>
      <c r="F1925" s="18">
        <v>199</v>
      </c>
      <c r="G1925" s="441" t="s">
        <v>2984</v>
      </c>
    </row>
    <row r="1926" spans="2:7" ht="24.75" customHeight="1" x14ac:dyDescent="0.3">
      <c r="B1926" s="38" t="str">
        <f t="shared" si="32"/>
        <v>34HDH2</v>
      </c>
      <c r="C1926" s="349" t="s">
        <v>2773</v>
      </c>
      <c r="D1926" s="18">
        <v>34</v>
      </c>
      <c r="E1926" s="18">
        <v>2</v>
      </c>
      <c r="F1926" s="18">
        <v>200</v>
      </c>
      <c r="G1926" s="441" t="s">
        <v>2984</v>
      </c>
    </row>
    <row r="1927" spans="2:7" ht="24.75" customHeight="1" x14ac:dyDescent="0.3">
      <c r="B1927" s="38" t="str">
        <f t="shared" si="32"/>
        <v>34HDH3</v>
      </c>
      <c r="C1927" s="349" t="s">
        <v>2773</v>
      </c>
      <c r="D1927" s="18">
        <v>34</v>
      </c>
      <c r="E1927" s="18">
        <v>3</v>
      </c>
      <c r="F1927" s="18">
        <v>201</v>
      </c>
      <c r="G1927" s="441" t="s">
        <v>2984</v>
      </c>
    </row>
    <row r="1928" spans="2:7" ht="24.75" customHeight="1" x14ac:dyDescent="0.3">
      <c r="B1928" s="38" t="str">
        <f t="shared" si="32"/>
        <v>34HDH4</v>
      </c>
      <c r="C1928" s="349" t="s">
        <v>2773</v>
      </c>
      <c r="D1928" s="18">
        <v>34</v>
      </c>
      <c r="E1928" s="18">
        <v>4</v>
      </c>
      <c r="F1928" s="18">
        <v>202</v>
      </c>
      <c r="G1928" s="441" t="s">
        <v>2984</v>
      </c>
    </row>
    <row r="1929" spans="2:7" ht="24.75" customHeight="1" x14ac:dyDescent="0.3">
      <c r="B1929" s="38" t="str">
        <f t="shared" si="32"/>
        <v>34HDH5</v>
      </c>
      <c r="C1929" s="349" t="s">
        <v>2773</v>
      </c>
      <c r="D1929" s="18">
        <v>34</v>
      </c>
      <c r="E1929" s="18">
        <v>5</v>
      </c>
      <c r="F1929" s="18">
        <v>203</v>
      </c>
      <c r="G1929" s="441" t="s">
        <v>2984</v>
      </c>
    </row>
    <row r="1930" spans="2:7" ht="24.75" customHeight="1" x14ac:dyDescent="0.3">
      <c r="B1930" s="38" t="str">
        <f t="shared" si="32"/>
        <v>34HDH6</v>
      </c>
      <c r="C1930" s="349" t="s">
        <v>2773</v>
      </c>
      <c r="D1930" s="18">
        <v>34</v>
      </c>
      <c r="E1930" s="18">
        <v>6</v>
      </c>
      <c r="F1930" s="18">
        <v>204</v>
      </c>
      <c r="G1930" s="441" t="s">
        <v>2984</v>
      </c>
    </row>
    <row r="1931" spans="2:7" ht="24.75" customHeight="1" x14ac:dyDescent="0.3">
      <c r="B1931" s="38" t="str">
        <f t="shared" si="32"/>
        <v>35HDH1</v>
      </c>
      <c r="C1931" s="349" t="s">
        <v>2773</v>
      </c>
      <c r="D1931" s="18">
        <v>35</v>
      </c>
      <c r="E1931" s="18">
        <v>1</v>
      </c>
      <c r="F1931" s="18">
        <v>205</v>
      </c>
      <c r="G1931" s="441" t="s">
        <v>2984</v>
      </c>
    </row>
    <row r="1932" spans="2:7" ht="24.75" customHeight="1" x14ac:dyDescent="0.3">
      <c r="B1932" s="38" t="str">
        <f t="shared" si="32"/>
        <v>35HDH2</v>
      </c>
      <c r="C1932" s="349" t="s">
        <v>2773</v>
      </c>
      <c r="D1932" s="18">
        <v>35</v>
      </c>
      <c r="E1932" s="18">
        <v>2</v>
      </c>
      <c r="F1932" s="18">
        <v>206</v>
      </c>
      <c r="G1932" s="441" t="s">
        <v>2984</v>
      </c>
    </row>
    <row r="1933" spans="2:7" ht="24.75" customHeight="1" x14ac:dyDescent="0.3">
      <c r="B1933" s="38" t="str">
        <f t="shared" si="32"/>
        <v>35HDH3</v>
      </c>
      <c r="C1933" s="349" t="s">
        <v>2773</v>
      </c>
      <c r="D1933" s="18">
        <v>35</v>
      </c>
      <c r="E1933" s="18">
        <v>3</v>
      </c>
      <c r="F1933" s="18">
        <v>207</v>
      </c>
      <c r="G1933" s="441" t="s">
        <v>2984</v>
      </c>
    </row>
    <row r="1934" spans="2:7" ht="24.75" customHeight="1" x14ac:dyDescent="0.3">
      <c r="B1934" s="38" t="str">
        <f t="shared" si="32"/>
        <v>35HDH4</v>
      </c>
      <c r="C1934" s="349" t="s">
        <v>2773</v>
      </c>
      <c r="D1934" s="18">
        <v>35</v>
      </c>
      <c r="E1934" s="18">
        <v>4</v>
      </c>
      <c r="F1934" s="18">
        <v>208</v>
      </c>
      <c r="G1934" s="441" t="s">
        <v>2984</v>
      </c>
    </row>
    <row r="1935" spans="2:7" ht="24.75" customHeight="1" x14ac:dyDescent="0.3">
      <c r="B1935" s="38" t="str">
        <f t="shared" si="32"/>
        <v>35HDH5</v>
      </c>
      <c r="C1935" s="349" t="s">
        <v>2773</v>
      </c>
      <c r="D1935" s="18">
        <v>35</v>
      </c>
      <c r="E1935" s="18">
        <v>5</v>
      </c>
      <c r="F1935" s="18">
        <v>209</v>
      </c>
      <c r="G1935" s="441" t="s">
        <v>2984</v>
      </c>
    </row>
    <row r="1936" spans="2:7" ht="24.75" customHeight="1" x14ac:dyDescent="0.3">
      <c r="B1936" s="38" t="str">
        <f t="shared" si="32"/>
        <v>35HDH6</v>
      </c>
      <c r="C1936" s="349" t="s">
        <v>2773</v>
      </c>
      <c r="D1936" s="18">
        <v>35</v>
      </c>
      <c r="E1936" s="18">
        <v>6</v>
      </c>
      <c r="F1936" s="18">
        <v>210</v>
      </c>
      <c r="G1936" s="441" t="s">
        <v>2984</v>
      </c>
    </row>
    <row r="1937" spans="1:7" ht="24.75" customHeight="1" x14ac:dyDescent="0.3"/>
    <row r="1938" spans="1:7" ht="19.5" customHeight="1" x14ac:dyDescent="0.3">
      <c r="B1938" s="20" t="str">
        <f t="shared" ref="B1938:B1970" si="33">D1938&amp;C1938&amp;E1938</f>
        <v/>
      </c>
      <c r="C1938" s="359"/>
    </row>
    <row r="1939" spans="1:7" ht="19.5" customHeight="1" x14ac:dyDescent="0.3">
      <c r="A1939" s="396" t="s">
        <v>1173</v>
      </c>
      <c r="B1939" s="20" t="str">
        <f t="shared" si="33"/>
        <v>1NNNN1</v>
      </c>
      <c r="C1939" s="396" t="s">
        <v>2774</v>
      </c>
      <c r="D1939" s="18">
        <v>1</v>
      </c>
      <c r="E1939" s="18">
        <v>1</v>
      </c>
      <c r="F1939" s="18">
        <v>1</v>
      </c>
      <c r="G1939" s="209"/>
    </row>
    <row r="1940" spans="1:7" ht="19.5" customHeight="1" x14ac:dyDescent="0.3">
      <c r="B1940" s="20" t="str">
        <f t="shared" si="33"/>
        <v>2NNNN1</v>
      </c>
      <c r="C1940" s="396" t="s">
        <v>2774</v>
      </c>
      <c r="D1940" s="18">
        <v>2</v>
      </c>
      <c r="E1940" s="18">
        <v>1</v>
      </c>
      <c r="F1940" s="18">
        <v>2</v>
      </c>
      <c r="G1940" s="209"/>
    </row>
    <row r="1941" spans="1:7" ht="19.5" customHeight="1" x14ac:dyDescent="0.3">
      <c r="B1941" s="20" t="str">
        <f t="shared" si="33"/>
        <v>3NNNN1</v>
      </c>
      <c r="C1941" s="396" t="s">
        <v>2774</v>
      </c>
      <c r="D1941" s="18">
        <v>3</v>
      </c>
      <c r="E1941" s="18">
        <v>1</v>
      </c>
      <c r="F1941" s="18">
        <v>3</v>
      </c>
      <c r="G1941" s="209"/>
    </row>
    <row r="1942" spans="1:7" ht="19.5" customHeight="1" x14ac:dyDescent="0.3">
      <c r="B1942" s="20" t="str">
        <f t="shared" si="33"/>
        <v>4NNNN1</v>
      </c>
      <c r="C1942" s="396" t="s">
        <v>2774</v>
      </c>
      <c r="D1942" s="18">
        <v>4</v>
      </c>
      <c r="E1942" s="18">
        <v>1</v>
      </c>
      <c r="F1942" s="18">
        <v>4</v>
      </c>
      <c r="G1942" s="209"/>
    </row>
    <row r="1943" spans="1:7" ht="19.5" customHeight="1" x14ac:dyDescent="0.3">
      <c r="B1943" s="20" t="str">
        <f t="shared" si="33"/>
        <v>5NNNN1</v>
      </c>
      <c r="C1943" s="396" t="s">
        <v>2774</v>
      </c>
      <c r="D1943" s="18">
        <v>5</v>
      </c>
      <c r="E1943" s="18">
        <v>1</v>
      </c>
      <c r="F1943" s="18">
        <v>5</v>
      </c>
      <c r="G1943" s="209"/>
    </row>
    <row r="1944" spans="1:7" ht="19.5" customHeight="1" x14ac:dyDescent="0.3">
      <c r="B1944" s="20" t="str">
        <f t="shared" si="33"/>
        <v>6NNNN1</v>
      </c>
      <c r="C1944" s="396" t="s">
        <v>2774</v>
      </c>
      <c r="D1944" s="18">
        <v>6</v>
      </c>
      <c r="E1944" s="18">
        <v>1</v>
      </c>
      <c r="F1944" s="18">
        <v>6</v>
      </c>
      <c r="G1944" s="209"/>
    </row>
    <row r="1945" spans="1:7" ht="19.5" customHeight="1" x14ac:dyDescent="0.3">
      <c r="B1945" s="20" t="str">
        <f t="shared" si="33"/>
        <v>7NNNN1</v>
      </c>
      <c r="C1945" s="396" t="s">
        <v>2774</v>
      </c>
      <c r="D1945" s="18">
        <v>7</v>
      </c>
      <c r="E1945" s="18">
        <v>1</v>
      </c>
      <c r="F1945" s="18">
        <v>7</v>
      </c>
      <c r="G1945" s="209"/>
    </row>
    <row r="1946" spans="1:7" ht="19.5" customHeight="1" x14ac:dyDescent="0.3">
      <c r="B1946" s="20" t="str">
        <f t="shared" si="33"/>
        <v>8NNNN1</v>
      </c>
      <c r="C1946" s="396" t="s">
        <v>2774</v>
      </c>
      <c r="D1946" s="18">
        <v>8</v>
      </c>
      <c r="E1946" s="18">
        <v>1</v>
      </c>
      <c r="F1946" s="18">
        <v>8</v>
      </c>
      <c r="G1946" s="209"/>
    </row>
    <row r="1947" spans="1:7" ht="19.5" customHeight="1" x14ac:dyDescent="0.3">
      <c r="B1947" s="20" t="str">
        <f t="shared" si="33"/>
        <v>9NNNN1</v>
      </c>
      <c r="C1947" s="396" t="s">
        <v>2774</v>
      </c>
      <c r="D1947" s="18">
        <v>9</v>
      </c>
      <c r="E1947" s="18">
        <v>1</v>
      </c>
      <c r="F1947" s="18">
        <v>9</v>
      </c>
      <c r="G1947" s="209"/>
    </row>
    <row r="1948" spans="1:7" ht="19.5" customHeight="1" x14ac:dyDescent="0.3">
      <c r="B1948" s="20" t="str">
        <f t="shared" si="33"/>
        <v>10NNNN1</v>
      </c>
      <c r="C1948" s="396" t="s">
        <v>2774</v>
      </c>
      <c r="D1948" s="18">
        <v>10</v>
      </c>
      <c r="E1948" s="18">
        <v>1</v>
      </c>
      <c r="F1948" s="18">
        <v>10</v>
      </c>
      <c r="G1948" s="209"/>
    </row>
    <row r="1949" spans="1:7" ht="19.5" customHeight="1" x14ac:dyDescent="0.3">
      <c r="B1949" s="20" t="str">
        <f t="shared" si="33"/>
        <v>11NNNN1</v>
      </c>
      <c r="C1949" s="396" t="s">
        <v>2774</v>
      </c>
      <c r="D1949" s="18">
        <v>11</v>
      </c>
      <c r="E1949" s="18">
        <v>1</v>
      </c>
      <c r="F1949" s="18">
        <v>11</v>
      </c>
      <c r="G1949" s="209"/>
    </row>
    <row r="1950" spans="1:7" ht="19.5" customHeight="1" x14ac:dyDescent="0.3">
      <c r="B1950" s="20" t="str">
        <f t="shared" si="33"/>
        <v>12NNNN1</v>
      </c>
      <c r="C1950" s="396" t="s">
        <v>2774</v>
      </c>
      <c r="D1950" s="18">
        <v>12</v>
      </c>
      <c r="E1950" s="18">
        <v>1</v>
      </c>
      <c r="F1950" s="18">
        <v>12</v>
      </c>
      <c r="G1950" s="209"/>
    </row>
    <row r="1951" spans="1:7" ht="19.5" customHeight="1" x14ac:dyDescent="0.3">
      <c r="B1951" s="20" t="str">
        <f t="shared" si="33"/>
        <v>13NNNN1</v>
      </c>
      <c r="C1951" s="396" t="s">
        <v>2774</v>
      </c>
      <c r="D1951" s="18">
        <v>13</v>
      </c>
      <c r="E1951" s="18">
        <v>1</v>
      </c>
      <c r="F1951" s="18">
        <v>13</v>
      </c>
      <c r="G1951" s="209"/>
    </row>
    <row r="1952" spans="1:7" ht="19.5" customHeight="1" x14ac:dyDescent="0.3">
      <c r="B1952" s="20" t="str">
        <f t="shared" si="33"/>
        <v>14NNNN1</v>
      </c>
      <c r="C1952" s="396" t="s">
        <v>2774</v>
      </c>
      <c r="D1952" s="18">
        <v>14</v>
      </c>
      <c r="E1952" s="18">
        <v>1</v>
      </c>
      <c r="F1952" s="18">
        <v>14</v>
      </c>
      <c r="G1952" s="209"/>
    </row>
    <row r="1953" spans="2:7" ht="19.5" customHeight="1" x14ac:dyDescent="0.3">
      <c r="B1953" s="20" t="str">
        <f t="shared" si="33"/>
        <v>15NNNN1</v>
      </c>
      <c r="C1953" s="396" t="s">
        <v>2774</v>
      </c>
      <c r="D1953" s="18">
        <v>15</v>
      </c>
      <c r="E1953" s="18">
        <v>1</v>
      </c>
      <c r="F1953" s="18">
        <v>15</v>
      </c>
      <c r="G1953" s="209"/>
    </row>
    <row r="1954" spans="2:7" ht="19.5" customHeight="1" x14ac:dyDescent="0.3">
      <c r="B1954" s="20" t="str">
        <f t="shared" si="33"/>
        <v>16NNNN1</v>
      </c>
      <c r="C1954" s="396" t="s">
        <v>2774</v>
      </c>
      <c r="D1954" s="18">
        <v>16</v>
      </c>
      <c r="E1954" s="18">
        <v>1</v>
      </c>
      <c r="F1954" s="18">
        <v>16</v>
      </c>
      <c r="G1954" s="209"/>
    </row>
    <row r="1955" spans="2:7" ht="19.5" customHeight="1" x14ac:dyDescent="0.3">
      <c r="B1955" s="20" t="str">
        <f t="shared" si="33"/>
        <v>17NNNN1</v>
      </c>
      <c r="C1955" s="396" t="s">
        <v>2774</v>
      </c>
      <c r="D1955" s="18">
        <v>17</v>
      </c>
      <c r="E1955" s="18">
        <v>1</v>
      </c>
      <c r="F1955" s="18">
        <v>17</v>
      </c>
      <c r="G1955" s="209"/>
    </row>
    <row r="1956" spans="2:7" ht="19.5" customHeight="1" x14ac:dyDescent="0.3">
      <c r="B1956" s="20" t="str">
        <f t="shared" si="33"/>
        <v>18NNNN1</v>
      </c>
      <c r="C1956" s="396" t="s">
        <v>2774</v>
      </c>
      <c r="D1956" s="18">
        <v>18</v>
      </c>
      <c r="E1956" s="18">
        <v>1</v>
      </c>
      <c r="F1956" s="18">
        <v>18</v>
      </c>
      <c r="G1956" s="209"/>
    </row>
    <row r="1957" spans="2:7" ht="19.5" customHeight="1" x14ac:dyDescent="0.3">
      <c r="B1957" s="20" t="str">
        <f t="shared" si="33"/>
        <v>19NNNN1</v>
      </c>
      <c r="C1957" s="396" t="s">
        <v>2774</v>
      </c>
      <c r="D1957" s="18">
        <v>19</v>
      </c>
      <c r="E1957" s="18">
        <v>1</v>
      </c>
      <c r="F1957" s="18">
        <v>19</v>
      </c>
      <c r="G1957" s="209"/>
    </row>
    <row r="1958" spans="2:7" ht="19.5" customHeight="1" x14ac:dyDescent="0.3">
      <c r="B1958" s="20" t="str">
        <f t="shared" si="33"/>
        <v>20NNNN1</v>
      </c>
      <c r="C1958" s="396" t="s">
        <v>2774</v>
      </c>
      <c r="D1958" s="18">
        <v>20</v>
      </c>
      <c r="E1958" s="18">
        <v>1</v>
      </c>
      <c r="F1958" s="18">
        <v>20</v>
      </c>
      <c r="G1958" s="209"/>
    </row>
    <row r="1959" spans="2:7" ht="19.5" customHeight="1" x14ac:dyDescent="0.3">
      <c r="B1959" s="20" t="str">
        <f t="shared" si="33"/>
        <v>21NNNN1</v>
      </c>
      <c r="C1959" s="396" t="s">
        <v>2774</v>
      </c>
      <c r="D1959" s="18">
        <v>21</v>
      </c>
      <c r="E1959" s="18">
        <v>1</v>
      </c>
      <c r="F1959" s="18">
        <v>21</v>
      </c>
      <c r="G1959" s="209"/>
    </row>
    <row r="1960" spans="2:7" ht="19.5" customHeight="1" x14ac:dyDescent="0.3">
      <c r="B1960" s="20" t="str">
        <f t="shared" si="33"/>
        <v>22NNNN1</v>
      </c>
      <c r="C1960" s="396" t="s">
        <v>2774</v>
      </c>
      <c r="D1960" s="18">
        <v>22</v>
      </c>
      <c r="E1960" s="18">
        <v>1</v>
      </c>
      <c r="F1960" s="18">
        <v>22</v>
      </c>
      <c r="G1960" s="209"/>
    </row>
    <row r="1961" spans="2:7" ht="19.5" customHeight="1" x14ac:dyDescent="0.3">
      <c r="B1961" s="20" t="str">
        <f t="shared" si="33"/>
        <v>23NNNN1</v>
      </c>
      <c r="C1961" s="396" t="s">
        <v>2774</v>
      </c>
      <c r="D1961" s="18">
        <v>23</v>
      </c>
      <c r="E1961" s="18">
        <v>1</v>
      </c>
      <c r="F1961" s="18">
        <v>23</v>
      </c>
      <c r="G1961" s="209"/>
    </row>
    <row r="1962" spans="2:7" ht="19.5" customHeight="1" x14ac:dyDescent="0.3">
      <c r="B1962" s="20" t="str">
        <f t="shared" si="33"/>
        <v>24NNNN1</v>
      </c>
      <c r="C1962" s="396" t="s">
        <v>2774</v>
      </c>
      <c r="D1962" s="18">
        <v>24</v>
      </c>
      <c r="E1962" s="18">
        <v>1</v>
      </c>
      <c r="F1962" s="18">
        <v>24</v>
      </c>
      <c r="G1962" s="209"/>
    </row>
    <row r="1963" spans="2:7" ht="19.5" customHeight="1" x14ac:dyDescent="0.3">
      <c r="B1963" s="20" t="str">
        <f t="shared" si="33"/>
        <v>25NNNN1</v>
      </c>
      <c r="C1963" s="396" t="s">
        <v>2774</v>
      </c>
      <c r="D1963" s="18">
        <v>25</v>
      </c>
      <c r="E1963" s="18">
        <v>1</v>
      </c>
      <c r="F1963" s="18">
        <v>25</v>
      </c>
      <c r="G1963" s="209"/>
    </row>
    <row r="1964" spans="2:7" ht="19.5" customHeight="1" x14ac:dyDescent="0.3">
      <c r="B1964" s="20" t="str">
        <f t="shared" si="33"/>
        <v>26NNNN1</v>
      </c>
      <c r="C1964" s="396" t="s">
        <v>2774</v>
      </c>
      <c r="D1964" s="18">
        <v>26</v>
      </c>
      <c r="E1964" s="18">
        <v>1</v>
      </c>
      <c r="F1964" s="18">
        <v>26</v>
      </c>
      <c r="G1964" s="209"/>
    </row>
    <row r="1965" spans="2:7" ht="19.5" customHeight="1" x14ac:dyDescent="0.3">
      <c r="B1965" s="20" t="str">
        <f t="shared" si="33"/>
        <v>27NNNN1</v>
      </c>
      <c r="C1965" s="396" t="s">
        <v>2774</v>
      </c>
      <c r="D1965" s="18">
        <v>27</v>
      </c>
      <c r="E1965" s="18">
        <v>1</v>
      </c>
      <c r="F1965" s="18">
        <v>27</v>
      </c>
      <c r="G1965" s="209"/>
    </row>
    <row r="1966" spans="2:7" ht="19.5" customHeight="1" x14ac:dyDescent="0.3">
      <c r="B1966" s="20" t="str">
        <f t="shared" si="33"/>
        <v>28NNNN1</v>
      </c>
      <c r="C1966" s="396" t="s">
        <v>2774</v>
      </c>
      <c r="D1966" s="18">
        <v>28</v>
      </c>
      <c r="E1966" s="18">
        <v>1</v>
      </c>
      <c r="F1966" s="18">
        <v>28</v>
      </c>
      <c r="G1966" s="209"/>
    </row>
    <row r="1967" spans="2:7" ht="19.5" customHeight="1" x14ac:dyDescent="0.3">
      <c r="B1967" s="20" t="str">
        <f t="shared" si="33"/>
        <v>29NNNN1</v>
      </c>
      <c r="C1967" s="396" t="s">
        <v>2774</v>
      </c>
      <c r="D1967" s="18">
        <v>29</v>
      </c>
      <c r="E1967" s="18">
        <v>1</v>
      </c>
      <c r="F1967" s="18">
        <v>29</v>
      </c>
      <c r="G1967" s="209"/>
    </row>
    <row r="1968" spans="2:7" ht="19.5" customHeight="1" x14ac:dyDescent="0.3">
      <c r="B1968" s="20" t="str">
        <f t="shared" si="33"/>
        <v>30NNNN1</v>
      </c>
      <c r="C1968" s="396" t="s">
        <v>2774</v>
      </c>
      <c r="D1968" s="18">
        <v>30</v>
      </c>
      <c r="E1968" s="18">
        <v>1</v>
      </c>
      <c r="F1968" s="18">
        <v>30</v>
      </c>
      <c r="G1968" s="209"/>
    </row>
    <row r="1969" spans="1:7" ht="19.5" customHeight="1" x14ac:dyDescent="0.3">
      <c r="B1969" s="20" t="str">
        <f t="shared" si="33"/>
        <v>31NNNN1</v>
      </c>
      <c r="C1969" s="396" t="s">
        <v>2774</v>
      </c>
      <c r="D1969" s="18">
        <v>31</v>
      </c>
      <c r="E1969" s="18">
        <v>1</v>
      </c>
      <c r="F1969" s="18">
        <v>31</v>
      </c>
      <c r="G1969" s="209"/>
    </row>
    <row r="1970" spans="1:7" ht="19.5" customHeight="1" x14ac:dyDescent="0.3">
      <c r="B1970" s="20" t="str">
        <f t="shared" si="33"/>
        <v>32NNNN1</v>
      </c>
      <c r="C1970" s="396" t="s">
        <v>2774</v>
      </c>
      <c r="D1970" s="18">
        <v>32</v>
      </c>
      <c r="E1970" s="18">
        <v>1</v>
      </c>
      <c r="F1970" s="18">
        <v>32</v>
      </c>
      <c r="G1970" s="209"/>
    </row>
    <row r="1971" spans="1:7" ht="19.5" customHeight="1" x14ac:dyDescent="0.3">
      <c r="B1971" s="20" t="str">
        <f t="shared" ref="B1971:B2011" si="34">D1971&amp;C1971&amp;E1971</f>
        <v>33NNNN1</v>
      </c>
      <c r="C1971" s="396" t="s">
        <v>2774</v>
      </c>
      <c r="D1971" s="18">
        <v>33</v>
      </c>
      <c r="E1971" s="18">
        <v>1</v>
      </c>
      <c r="F1971" s="18">
        <v>33</v>
      </c>
      <c r="G1971" s="209"/>
    </row>
    <row r="1972" spans="1:7" ht="19.5" customHeight="1" x14ac:dyDescent="0.3">
      <c r="B1972" s="20" t="str">
        <f t="shared" si="34"/>
        <v>34NNNN1</v>
      </c>
      <c r="C1972" s="396" t="s">
        <v>2774</v>
      </c>
      <c r="D1972" s="18">
        <v>34</v>
      </c>
      <c r="E1972" s="18">
        <v>1</v>
      </c>
      <c r="F1972" s="18">
        <v>34</v>
      </c>
      <c r="G1972" s="209"/>
    </row>
    <row r="1973" spans="1:7" ht="19.5" customHeight="1" x14ac:dyDescent="0.3">
      <c r="B1973" s="20" t="str">
        <f t="shared" si="34"/>
        <v>35NNNN1</v>
      </c>
      <c r="C1973" s="396" t="s">
        <v>2774</v>
      </c>
      <c r="D1973" s="18">
        <v>35</v>
      </c>
      <c r="E1973" s="18">
        <v>1</v>
      </c>
      <c r="F1973" s="18">
        <v>35</v>
      </c>
      <c r="G1973" s="209"/>
    </row>
    <row r="1974" spans="1:7" ht="19.5" customHeight="1" x14ac:dyDescent="0.3">
      <c r="B1974" s="20" t="str">
        <f t="shared" si="34"/>
        <v>36NNNN1</v>
      </c>
      <c r="C1974" s="396" t="s">
        <v>2774</v>
      </c>
      <c r="D1974" s="18">
        <v>36</v>
      </c>
      <c r="E1974" s="18">
        <v>1</v>
      </c>
      <c r="F1974" s="18">
        <v>36</v>
      </c>
      <c r="G1974" s="209"/>
    </row>
    <row r="1975" spans="1:7" ht="19.5" customHeight="1" x14ac:dyDescent="0.3">
      <c r="B1975" s="20" t="str">
        <f t="shared" si="34"/>
        <v>37NNNN1</v>
      </c>
      <c r="C1975" s="396" t="s">
        <v>2774</v>
      </c>
      <c r="D1975" s="18">
        <v>37</v>
      </c>
      <c r="E1975" s="18">
        <v>1</v>
      </c>
      <c r="F1975" s="18">
        <v>37</v>
      </c>
      <c r="G1975" s="209"/>
    </row>
    <row r="1976" spans="1:7" ht="19.5" customHeight="1" x14ac:dyDescent="0.3">
      <c r="B1976" s="20" t="str">
        <f t="shared" si="34"/>
        <v/>
      </c>
      <c r="C1976" s="359"/>
      <c r="D1976" s="18"/>
      <c r="E1976" s="18"/>
      <c r="F1976" s="18"/>
      <c r="G1976" s="209"/>
    </row>
    <row r="1977" spans="1:7" ht="19.5" customHeight="1" x14ac:dyDescent="0.3">
      <c r="A1977" s="396" t="s">
        <v>1174</v>
      </c>
      <c r="B1977" s="20" t="str">
        <f t="shared" si="34"/>
        <v>1NN1</v>
      </c>
      <c r="C1977" s="396" t="s">
        <v>2850</v>
      </c>
      <c r="D1977" s="18">
        <v>1</v>
      </c>
      <c r="E1977" s="18">
        <v>1</v>
      </c>
      <c r="F1977" s="18">
        <v>1</v>
      </c>
      <c r="G1977" s="209"/>
    </row>
    <row r="1978" spans="1:7" ht="19.5" customHeight="1" x14ac:dyDescent="0.3">
      <c r="B1978" s="20" t="str">
        <f t="shared" si="34"/>
        <v>2NN1</v>
      </c>
      <c r="C1978" s="396" t="s">
        <v>2850</v>
      </c>
      <c r="D1978" s="18">
        <v>2</v>
      </c>
      <c r="E1978" s="18">
        <v>1</v>
      </c>
      <c r="F1978" s="18">
        <v>2</v>
      </c>
      <c r="G1978" s="209"/>
    </row>
    <row r="1979" spans="1:7" ht="19.5" customHeight="1" x14ac:dyDescent="0.3">
      <c r="B1979" s="20" t="str">
        <f t="shared" si="34"/>
        <v>3NN1</v>
      </c>
      <c r="C1979" s="396" t="s">
        <v>2850</v>
      </c>
      <c r="D1979" s="18">
        <v>3</v>
      </c>
      <c r="E1979" s="18">
        <v>1</v>
      </c>
      <c r="F1979" s="18">
        <v>3</v>
      </c>
      <c r="G1979" s="209"/>
    </row>
    <row r="1980" spans="1:7" ht="19.5" customHeight="1" x14ac:dyDescent="0.3">
      <c r="B1980" s="20" t="str">
        <f t="shared" si="34"/>
        <v>4NN1</v>
      </c>
      <c r="C1980" s="396" t="s">
        <v>2850</v>
      </c>
      <c r="D1980" s="18">
        <v>4</v>
      </c>
      <c r="E1980" s="18">
        <v>1</v>
      </c>
      <c r="F1980" s="18">
        <v>4</v>
      </c>
      <c r="G1980" s="209"/>
    </row>
    <row r="1981" spans="1:7" ht="19.5" customHeight="1" x14ac:dyDescent="0.3">
      <c r="B1981" s="20" t="str">
        <f t="shared" si="34"/>
        <v>5NN1</v>
      </c>
      <c r="C1981" s="396" t="s">
        <v>2850</v>
      </c>
      <c r="D1981" s="18">
        <v>5</v>
      </c>
      <c r="E1981" s="18">
        <v>1</v>
      </c>
      <c r="F1981" s="18">
        <v>5</v>
      </c>
      <c r="G1981" s="209"/>
    </row>
    <row r="1982" spans="1:7" ht="19.5" customHeight="1" x14ac:dyDescent="0.3">
      <c r="B1982" s="20" t="str">
        <f t="shared" si="34"/>
        <v>6NN1</v>
      </c>
      <c r="C1982" s="396" t="s">
        <v>2850</v>
      </c>
      <c r="D1982" s="18">
        <v>6</v>
      </c>
      <c r="E1982" s="18">
        <v>1</v>
      </c>
      <c r="F1982" s="18">
        <v>6</v>
      </c>
      <c r="G1982" s="209"/>
    </row>
    <row r="1983" spans="1:7" ht="19.5" customHeight="1" x14ac:dyDescent="0.3">
      <c r="B1983" s="20" t="str">
        <f t="shared" si="34"/>
        <v>7NN1</v>
      </c>
      <c r="C1983" s="396" t="s">
        <v>2850</v>
      </c>
      <c r="D1983" s="18">
        <v>7</v>
      </c>
      <c r="E1983" s="18">
        <v>1</v>
      </c>
      <c r="F1983" s="18">
        <v>7</v>
      </c>
      <c r="G1983" s="209"/>
    </row>
    <row r="1984" spans="1:7" ht="19.5" customHeight="1" x14ac:dyDescent="0.3">
      <c r="B1984" s="20" t="str">
        <f t="shared" si="34"/>
        <v>8NN1</v>
      </c>
      <c r="C1984" s="396" t="s">
        <v>2850</v>
      </c>
      <c r="D1984" s="18">
        <v>8</v>
      </c>
      <c r="E1984" s="18">
        <v>1</v>
      </c>
      <c r="F1984" s="18">
        <v>8</v>
      </c>
      <c r="G1984" s="209"/>
    </row>
    <row r="1985" spans="2:7" ht="19.5" customHeight="1" x14ac:dyDescent="0.3">
      <c r="B1985" s="20" t="str">
        <f t="shared" si="34"/>
        <v>9NN1</v>
      </c>
      <c r="C1985" s="396" t="s">
        <v>2850</v>
      </c>
      <c r="D1985" s="18">
        <v>9</v>
      </c>
      <c r="E1985" s="18">
        <v>1</v>
      </c>
      <c r="F1985" s="18">
        <v>9</v>
      </c>
      <c r="G1985" s="209"/>
    </row>
    <row r="1986" spans="2:7" ht="19.5" customHeight="1" x14ac:dyDescent="0.3">
      <c r="B1986" s="20" t="str">
        <f t="shared" si="34"/>
        <v>10NN1</v>
      </c>
      <c r="C1986" s="396" t="s">
        <v>2850</v>
      </c>
      <c r="D1986" s="18">
        <v>10</v>
      </c>
      <c r="E1986" s="18">
        <v>1</v>
      </c>
      <c r="F1986" s="18">
        <v>10</v>
      </c>
      <c r="G1986" s="209"/>
    </row>
    <row r="1987" spans="2:7" ht="19.5" customHeight="1" x14ac:dyDescent="0.3">
      <c r="B1987" s="20" t="str">
        <f t="shared" si="34"/>
        <v>11NN1</v>
      </c>
      <c r="C1987" s="396" t="s">
        <v>2850</v>
      </c>
      <c r="D1987" s="18">
        <v>11</v>
      </c>
      <c r="E1987" s="18">
        <v>1</v>
      </c>
      <c r="F1987" s="18">
        <v>11</v>
      </c>
      <c r="G1987" s="209"/>
    </row>
    <row r="1988" spans="2:7" ht="19.5" customHeight="1" x14ac:dyDescent="0.3">
      <c r="B1988" s="20" t="str">
        <f t="shared" si="34"/>
        <v>12NN1</v>
      </c>
      <c r="C1988" s="396" t="s">
        <v>2850</v>
      </c>
      <c r="D1988" s="18">
        <v>12</v>
      </c>
      <c r="E1988" s="18">
        <v>1</v>
      </c>
      <c r="F1988" s="18">
        <v>12</v>
      </c>
      <c r="G1988" s="209"/>
    </row>
    <row r="1989" spans="2:7" ht="19.5" customHeight="1" x14ac:dyDescent="0.3">
      <c r="B1989" s="20" t="str">
        <f t="shared" si="34"/>
        <v>13NN1</v>
      </c>
      <c r="C1989" s="396" t="s">
        <v>2850</v>
      </c>
      <c r="D1989" s="18">
        <v>13</v>
      </c>
      <c r="E1989" s="18">
        <v>1</v>
      </c>
      <c r="F1989" s="18">
        <v>13</v>
      </c>
      <c r="G1989" s="209"/>
    </row>
    <row r="1990" spans="2:7" ht="19.5" customHeight="1" x14ac:dyDescent="0.3">
      <c r="B1990" s="20" t="str">
        <f t="shared" si="34"/>
        <v>14NN1</v>
      </c>
      <c r="C1990" s="396" t="s">
        <v>2850</v>
      </c>
      <c r="D1990" s="18">
        <v>14</v>
      </c>
      <c r="E1990" s="18">
        <v>1</v>
      </c>
      <c r="F1990" s="18">
        <v>14</v>
      </c>
      <c r="G1990" s="209"/>
    </row>
    <row r="1991" spans="2:7" ht="19.5" customHeight="1" x14ac:dyDescent="0.3">
      <c r="B1991" s="20" t="str">
        <f t="shared" si="34"/>
        <v>15NN1</v>
      </c>
      <c r="C1991" s="396" t="s">
        <v>2850</v>
      </c>
      <c r="D1991" s="18">
        <v>15</v>
      </c>
      <c r="E1991" s="18">
        <v>1</v>
      </c>
      <c r="F1991" s="18">
        <v>15</v>
      </c>
      <c r="G1991" s="209"/>
    </row>
    <row r="1992" spans="2:7" ht="19.5" customHeight="1" x14ac:dyDescent="0.3">
      <c r="B1992" s="20" t="str">
        <f t="shared" si="34"/>
        <v>16NN1</v>
      </c>
      <c r="C1992" s="396" t="s">
        <v>2850</v>
      </c>
      <c r="D1992" s="18">
        <v>16</v>
      </c>
      <c r="E1992" s="18">
        <v>1</v>
      </c>
      <c r="F1992" s="18">
        <v>16</v>
      </c>
      <c r="G1992" s="209"/>
    </row>
    <row r="1993" spans="2:7" ht="19.5" customHeight="1" x14ac:dyDescent="0.3">
      <c r="B1993" s="20" t="str">
        <f t="shared" si="34"/>
        <v>17NN1</v>
      </c>
      <c r="C1993" s="396" t="s">
        <v>2850</v>
      </c>
      <c r="D1993" s="18">
        <v>17</v>
      </c>
      <c r="E1993" s="18">
        <v>1</v>
      </c>
      <c r="F1993" s="18">
        <v>17</v>
      </c>
      <c r="G1993" s="209"/>
    </row>
    <row r="1994" spans="2:7" ht="19.5" customHeight="1" x14ac:dyDescent="0.3">
      <c r="B1994" s="20" t="str">
        <f t="shared" si="34"/>
        <v>18NN1</v>
      </c>
      <c r="C1994" s="396" t="s">
        <v>2850</v>
      </c>
      <c r="D1994" s="18">
        <v>18</v>
      </c>
      <c r="E1994" s="18">
        <v>1</v>
      </c>
      <c r="F1994" s="18">
        <v>18</v>
      </c>
      <c r="G1994" s="209"/>
    </row>
    <row r="1995" spans="2:7" ht="19.5" customHeight="1" x14ac:dyDescent="0.3">
      <c r="B1995" s="20" t="str">
        <f t="shared" si="34"/>
        <v>19NN1</v>
      </c>
      <c r="C1995" s="396" t="s">
        <v>2850</v>
      </c>
      <c r="D1995" s="18">
        <v>19</v>
      </c>
      <c r="E1995" s="18">
        <v>1</v>
      </c>
      <c r="F1995" s="18">
        <v>19</v>
      </c>
      <c r="G1995" s="209"/>
    </row>
    <row r="1996" spans="2:7" ht="19.5" customHeight="1" x14ac:dyDescent="0.3">
      <c r="B1996" s="20" t="str">
        <f t="shared" si="34"/>
        <v>20NN1</v>
      </c>
      <c r="C1996" s="396" t="s">
        <v>2850</v>
      </c>
      <c r="D1996" s="18">
        <v>20</v>
      </c>
      <c r="E1996" s="18">
        <v>1</v>
      </c>
      <c r="F1996" s="18">
        <v>20</v>
      </c>
      <c r="G1996" s="209"/>
    </row>
    <row r="1997" spans="2:7" ht="19.5" customHeight="1" x14ac:dyDescent="0.3">
      <c r="B1997" s="20" t="str">
        <f t="shared" si="34"/>
        <v>21NN1</v>
      </c>
      <c r="C1997" s="396" t="s">
        <v>2850</v>
      </c>
      <c r="D1997" s="18">
        <v>21</v>
      </c>
      <c r="E1997" s="18">
        <v>1</v>
      </c>
      <c r="F1997" s="18">
        <v>21</v>
      </c>
      <c r="G1997" s="209"/>
    </row>
    <row r="1998" spans="2:7" ht="19.5" customHeight="1" x14ac:dyDescent="0.3">
      <c r="B1998" s="20" t="str">
        <f t="shared" si="34"/>
        <v>22NN1</v>
      </c>
      <c r="C1998" s="396" t="s">
        <v>2850</v>
      </c>
      <c r="D1998" s="18">
        <v>22</v>
      </c>
      <c r="E1998" s="18">
        <v>1</v>
      </c>
      <c r="F1998" s="18">
        <v>22</v>
      </c>
      <c r="G1998" s="209"/>
    </row>
    <row r="1999" spans="2:7" ht="19.5" customHeight="1" x14ac:dyDescent="0.3">
      <c r="B1999" s="20" t="str">
        <f t="shared" si="34"/>
        <v>23NN1</v>
      </c>
      <c r="C1999" s="396" t="s">
        <v>2850</v>
      </c>
      <c r="D1999" s="18">
        <v>23</v>
      </c>
      <c r="E1999" s="18">
        <v>1</v>
      </c>
      <c r="F1999" s="18">
        <v>23</v>
      </c>
      <c r="G1999" s="209"/>
    </row>
    <row r="2000" spans="2:7" ht="19.5" customHeight="1" x14ac:dyDescent="0.3">
      <c r="B2000" s="20" t="str">
        <f t="shared" si="34"/>
        <v>24NN1</v>
      </c>
      <c r="C2000" s="396" t="s">
        <v>2850</v>
      </c>
      <c r="D2000" s="18">
        <v>24</v>
      </c>
      <c r="E2000" s="18">
        <v>1</v>
      </c>
      <c r="F2000" s="18">
        <v>24</v>
      </c>
      <c r="G2000" s="209"/>
    </row>
    <row r="2001" spans="2:7" ht="19.5" customHeight="1" x14ac:dyDescent="0.3">
      <c r="B2001" s="20" t="str">
        <f t="shared" si="34"/>
        <v>25NN1</v>
      </c>
      <c r="C2001" s="396" t="s">
        <v>2850</v>
      </c>
      <c r="D2001" s="18">
        <v>25</v>
      </c>
      <c r="E2001" s="18">
        <v>1</v>
      </c>
      <c r="F2001" s="18">
        <v>25</v>
      </c>
      <c r="G2001" s="209"/>
    </row>
    <row r="2002" spans="2:7" ht="19.5" customHeight="1" x14ac:dyDescent="0.3">
      <c r="B2002" s="20" t="str">
        <f t="shared" si="34"/>
        <v>26NN1</v>
      </c>
      <c r="C2002" s="396" t="s">
        <v>2850</v>
      </c>
      <c r="D2002" s="18">
        <v>26</v>
      </c>
      <c r="E2002" s="18">
        <v>1</v>
      </c>
      <c r="F2002" s="18">
        <v>26</v>
      </c>
      <c r="G2002" s="209"/>
    </row>
    <row r="2003" spans="2:7" ht="19.5" customHeight="1" x14ac:dyDescent="0.3">
      <c r="B2003" s="20" t="str">
        <f t="shared" si="34"/>
        <v>27NN1</v>
      </c>
      <c r="C2003" s="396" t="s">
        <v>2850</v>
      </c>
      <c r="D2003" s="18">
        <v>27</v>
      </c>
      <c r="E2003" s="18">
        <v>1</v>
      </c>
      <c r="F2003" s="18">
        <v>27</v>
      </c>
      <c r="G2003" s="209"/>
    </row>
    <row r="2004" spans="2:7" ht="19.5" customHeight="1" x14ac:dyDescent="0.3">
      <c r="B2004" s="20" t="str">
        <f t="shared" si="34"/>
        <v>28NN1</v>
      </c>
      <c r="C2004" s="396" t="s">
        <v>2850</v>
      </c>
      <c r="D2004" s="18">
        <v>28</v>
      </c>
      <c r="E2004" s="18">
        <v>1</v>
      </c>
      <c r="F2004" s="18">
        <v>28</v>
      </c>
      <c r="G2004" s="209"/>
    </row>
    <row r="2005" spans="2:7" ht="19.5" customHeight="1" x14ac:dyDescent="0.3">
      <c r="B2005" s="20" t="str">
        <f t="shared" si="34"/>
        <v>29NN1</v>
      </c>
      <c r="C2005" s="396" t="s">
        <v>2850</v>
      </c>
      <c r="D2005" s="18">
        <v>29</v>
      </c>
      <c r="E2005" s="18">
        <v>1</v>
      </c>
      <c r="F2005" s="18">
        <v>29</v>
      </c>
      <c r="G2005" s="209"/>
    </row>
    <row r="2006" spans="2:7" ht="19.5" customHeight="1" x14ac:dyDescent="0.3">
      <c r="B2006" s="20" t="str">
        <f t="shared" si="34"/>
        <v>30NN1</v>
      </c>
      <c r="C2006" s="396" t="s">
        <v>2850</v>
      </c>
      <c r="D2006" s="18">
        <v>30</v>
      </c>
      <c r="E2006" s="18">
        <v>1</v>
      </c>
      <c r="F2006" s="18">
        <v>30</v>
      </c>
      <c r="G2006" s="209"/>
    </row>
    <row r="2007" spans="2:7" ht="19.5" customHeight="1" x14ac:dyDescent="0.3">
      <c r="B2007" s="20" t="str">
        <f t="shared" si="34"/>
        <v>31NN1</v>
      </c>
      <c r="C2007" s="396" t="s">
        <v>2850</v>
      </c>
      <c r="D2007" s="18">
        <v>31</v>
      </c>
      <c r="E2007" s="18">
        <v>1</v>
      </c>
      <c r="F2007" s="18">
        <v>31</v>
      </c>
      <c r="G2007" s="209"/>
    </row>
    <row r="2008" spans="2:7" ht="19.5" customHeight="1" x14ac:dyDescent="0.3">
      <c r="B2008" s="20" t="str">
        <f t="shared" si="34"/>
        <v>32NN1</v>
      </c>
      <c r="C2008" s="396" t="s">
        <v>2850</v>
      </c>
      <c r="D2008" s="18">
        <v>32</v>
      </c>
      <c r="E2008" s="18">
        <v>1</v>
      </c>
      <c r="F2008" s="18">
        <v>32</v>
      </c>
      <c r="G2008" s="209"/>
    </row>
    <row r="2009" spans="2:7" ht="19.5" customHeight="1" x14ac:dyDescent="0.3">
      <c r="B2009" s="20" t="str">
        <f t="shared" si="34"/>
        <v>33NN1</v>
      </c>
      <c r="C2009" s="396" t="s">
        <v>2850</v>
      </c>
      <c r="D2009" s="18">
        <v>33</v>
      </c>
      <c r="E2009" s="18">
        <v>1</v>
      </c>
      <c r="F2009" s="18">
        <v>33</v>
      </c>
      <c r="G2009" s="209"/>
    </row>
    <row r="2010" spans="2:7" ht="19.5" customHeight="1" x14ac:dyDescent="0.3">
      <c r="B2010" s="20" t="str">
        <f t="shared" si="34"/>
        <v>34NN1</v>
      </c>
      <c r="C2010" s="396" t="s">
        <v>2850</v>
      </c>
      <c r="D2010" s="18">
        <v>34</v>
      </c>
      <c r="E2010" s="18">
        <v>1</v>
      </c>
      <c r="F2010" s="18">
        <v>34</v>
      </c>
      <c r="G2010" s="209"/>
    </row>
    <row r="2011" spans="2:7" ht="19.5" customHeight="1" x14ac:dyDescent="0.3">
      <c r="B2011" s="20" t="str">
        <f t="shared" si="34"/>
        <v>35NN1</v>
      </c>
      <c r="C2011" s="396" t="s">
        <v>2850</v>
      </c>
      <c r="D2011" s="18">
        <v>35</v>
      </c>
      <c r="E2011" s="18">
        <v>1</v>
      </c>
      <c r="F2011" s="18">
        <v>35</v>
      </c>
      <c r="G2011" s="209"/>
    </row>
    <row r="2013" spans="2:7" ht="19.5" customHeight="1" x14ac:dyDescent="0.3">
      <c r="C2013" s="38" t="s">
        <v>2852</v>
      </c>
      <c r="D2013" s="38">
        <v>1</v>
      </c>
      <c r="E2013" s="38">
        <v>1</v>
      </c>
      <c r="F2013" s="38">
        <v>1</v>
      </c>
    </row>
    <row r="2014" spans="2:7" ht="19.5" customHeight="1" x14ac:dyDescent="0.3">
      <c r="C2014" s="38" t="s">
        <v>2852</v>
      </c>
      <c r="D2014" s="38">
        <v>1</v>
      </c>
      <c r="E2014" s="38">
        <v>2</v>
      </c>
      <c r="F2014" s="38">
        <v>2</v>
      </c>
    </row>
    <row r="2015" spans="2:7" ht="19.5" customHeight="1" x14ac:dyDescent="0.3">
      <c r="D2015" s="38">
        <v>2</v>
      </c>
      <c r="E2015" s="38">
        <v>1</v>
      </c>
      <c r="F2015" s="38">
        <v>3</v>
      </c>
    </row>
    <row r="2016" spans="2:7" ht="19.5" customHeight="1" x14ac:dyDescent="0.3">
      <c r="D2016" s="38">
        <v>2</v>
      </c>
      <c r="E2016" s="38">
        <v>2</v>
      </c>
      <c r="F2016" s="38">
        <v>4</v>
      </c>
    </row>
  </sheetData>
  <phoneticPr fontId="3" type="noConversion"/>
  <dataValidations count="1">
    <dataValidation type="list" allowBlank="1" showInputMessage="1" showErrorMessage="1" sqref="C1397:C1434">
      <formula1>$M$7:$M$28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ignoredErrors>
    <ignoredError sqref="D1241:D1272 D1282:D1315 D1320:D1352 D13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4"/>
  </sheetPr>
  <dimension ref="A1:B40"/>
  <sheetViews>
    <sheetView topLeftCell="A25" workbookViewId="0">
      <selection activeCell="D13" sqref="D13"/>
    </sheetView>
  </sheetViews>
  <sheetFormatPr defaultRowHeight="18.75" x14ac:dyDescent="0.3"/>
  <cols>
    <col min="1" max="1" width="107.85546875" style="265" customWidth="1"/>
    <col min="2" max="16384" width="9.140625" style="264"/>
  </cols>
  <sheetData>
    <row r="1" spans="1:2" x14ac:dyDescent="0.3">
      <c r="A1" s="283" t="s">
        <v>2341</v>
      </c>
      <c r="B1" s="196" t="s">
        <v>90</v>
      </c>
    </row>
    <row r="2" spans="1:2" x14ac:dyDescent="0.3">
      <c r="A2" s="268" t="s">
        <v>401</v>
      </c>
    </row>
    <row r="3" spans="1:2" x14ac:dyDescent="0.3">
      <c r="A3" s="266" t="s">
        <v>884</v>
      </c>
    </row>
    <row r="4" spans="1:2" x14ac:dyDescent="0.3">
      <c r="A4" s="265" t="s">
        <v>403</v>
      </c>
    </row>
    <row r="5" spans="1:2" x14ac:dyDescent="0.3">
      <c r="A5" s="265" t="s">
        <v>404</v>
      </c>
      <c r="B5" s="68" t="s">
        <v>729</v>
      </c>
    </row>
    <row r="6" spans="1:2" x14ac:dyDescent="0.3">
      <c r="A6" s="282" t="s">
        <v>407</v>
      </c>
    </row>
    <row r="7" spans="1:2" x14ac:dyDescent="0.3">
      <c r="A7" s="265" t="s">
        <v>402</v>
      </c>
    </row>
    <row r="8" spans="1:2" x14ac:dyDescent="0.3">
      <c r="A8" s="272" t="s">
        <v>405</v>
      </c>
    </row>
    <row r="9" spans="1:2" x14ac:dyDescent="0.3">
      <c r="A9" s="271" t="s">
        <v>406</v>
      </c>
    </row>
    <row r="10" spans="1:2" x14ac:dyDescent="0.3">
      <c r="A10" s="267" t="s">
        <v>1945</v>
      </c>
    </row>
    <row r="11" spans="1:2" x14ac:dyDescent="0.3">
      <c r="A11" s="269" t="s">
        <v>1946</v>
      </c>
    </row>
    <row r="12" spans="1:2" x14ac:dyDescent="0.3">
      <c r="A12" s="270" t="s">
        <v>1948</v>
      </c>
    </row>
    <row r="13" spans="1:2" x14ac:dyDescent="0.3">
      <c r="A13" s="265" t="s">
        <v>1947</v>
      </c>
    </row>
    <row r="14" spans="1:2" x14ac:dyDescent="0.3">
      <c r="A14" s="270" t="s">
        <v>1950</v>
      </c>
    </row>
    <row r="15" spans="1:2" x14ac:dyDescent="0.3">
      <c r="A15" s="265" t="s">
        <v>1949</v>
      </c>
    </row>
    <row r="16" spans="1:2" x14ac:dyDescent="0.3">
      <c r="A16" s="270" t="s">
        <v>1951</v>
      </c>
    </row>
    <row r="17" spans="1:1" x14ac:dyDescent="0.3">
      <c r="A17" s="265" t="s">
        <v>1952</v>
      </c>
    </row>
    <row r="18" spans="1:1" x14ac:dyDescent="0.3">
      <c r="A18" s="270" t="s">
        <v>1955</v>
      </c>
    </row>
    <row r="19" spans="1:1" x14ac:dyDescent="0.3">
      <c r="A19" s="265" t="s">
        <v>1953</v>
      </c>
    </row>
    <row r="20" spans="1:1" x14ac:dyDescent="0.3">
      <c r="A20" s="265" t="s">
        <v>1954</v>
      </c>
    </row>
    <row r="21" spans="1:1" x14ac:dyDescent="0.3">
      <c r="A21" s="265" t="s">
        <v>1956</v>
      </c>
    </row>
    <row r="22" spans="1:1" x14ac:dyDescent="0.3">
      <c r="A22" s="265" t="s">
        <v>1953</v>
      </c>
    </row>
    <row r="23" spans="1:1" x14ac:dyDescent="0.3">
      <c r="A23" s="265" t="s">
        <v>1957</v>
      </c>
    </row>
    <row r="24" spans="1:1" x14ac:dyDescent="0.3">
      <c r="A24" s="265" t="s">
        <v>913</v>
      </c>
    </row>
    <row r="25" spans="1:1" x14ac:dyDescent="0.3">
      <c r="A25" s="270" t="s">
        <v>1958</v>
      </c>
    </row>
    <row r="26" spans="1:1" x14ac:dyDescent="0.3">
      <c r="A26" s="265" t="s">
        <v>1959</v>
      </c>
    </row>
    <row r="27" spans="1:1" x14ac:dyDescent="0.3">
      <c r="A27" s="267" t="s">
        <v>1960</v>
      </c>
    </row>
    <row r="28" spans="1:1" x14ac:dyDescent="0.3">
      <c r="A28" s="265" t="s">
        <v>1961</v>
      </c>
    </row>
    <row r="29" spans="1:1" x14ac:dyDescent="0.3">
      <c r="A29" s="265" t="s">
        <v>1962</v>
      </c>
    </row>
    <row r="30" spans="1:1" x14ac:dyDescent="0.3">
      <c r="A30" s="265" t="s">
        <v>1963</v>
      </c>
    </row>
    <row r="31" spans="1:1" x14ac:dyDescent="0.3">
      <c r="A31" s="265" t="s">
        <v>909</v>
      </c>
    </row>
    <row r="32" spans="1:1" x14ac:dyDescent="0.3">
      <c r="A32" s="265" t="s">
        <v>910</v>
      </c>
    </row>
    <row r="33" spans="1:1" x14ac:dyDescent="0.3">
      <c r="A33" s="282" t="s">
        <v>885</v>
      </c>
    </row>
    <row r="34" spans="1:1" x14ac:dyDescent="0.3">
      <c r="A34" s="265" t="s">
        <v>908</v>
      </c>
    </row>
    <row r="35" spans="1:1" x14ac:dyDescent="0.3">
      <c r="A35" s="282" t="s">
        <v>911</v>
      </c>
    </row>
    <row r="37" spans="1:1" x14ac:dyDescent="0.3">
      <c r="A37" s="282" t="s">
        <v>886</v>
      </c>
    </row>
    <row r="38" spans="1:1" x14ac:dyDescent="0.3">
      <c r="A38" s="265" t="s">
        <v>2673</v>
      </c>
    </row>
    <row r="40" spans="1:1" x14ac:dyDescent="0.3">
      <c r="A40" s="283" t="s">
        <v>912</v>
      </c>
    </row>
  </sheetData>
  <phoneticPr fontId="3" type="noConversion"/>
  <dataValidations count="1">
    <dataValidation type="list" allowBlank="1" showInputMessage="1" showErrorMessage="1" sqref="B5">
      <formula1>$M$7:$M$34</formula1>
    </dataValidation>
  </dataValidations>
  <hyperlinks>
    <hyperlink ref="B1" location="'ĐINH THẾ CHẤT'!A1" display="Trở về ban đầu"/>
  </hyperlinks>
  <pageMargins left="1" right="0.25" top="0.75" bottom="0.75" header="0.5" footer="0.5"/>
  <pageSetup paperSize="9" scale="85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indexed="53"/>
  </sheetPr>
  <dimension ref="A1:BQ81"/>
  <sheetViews>
    <sheetView topLeftCell="A19" zoomScale="85" workbookViewId="0">
      <selection activeCell="F37" sqref="F37"/>
    </sheetView>
  </sheetViews>
  <sheetFormatPr defaultRowHeight="15.75" x14ac:dyDescent="0.25"/>
  <cols>
    <col min="1" max="2" width="4.5703125" style="14" customWidth="1"/>
    <col min="3" max="3" width="9" style="14" customWidth="1"/>
    <col min="4" max="4" width="7.140625" style="14" customWidth="1"/>
    <col min="5" max="5" width="21" style="59" customWidth="1"/>
    <col min="6" max="6" width="13.28515625" style="29" customWidth="1"/>
    <col min="7" max="7" width="19.42578125" style="14" hidden="1" customWidth="1"/>
    <col min="8" max="8" width="26" style="14" customWidth="1"/>
    <col min="9" max="11" width="9.140625" style="14"/>
    <col min="12" max="12" width="9.140625" style="59"/>
    <col min="13" max="13" width="26.85546875" style="14" customWidth="1"/>
    <col min="14" max="14" width="14.5703125" style="277" customWidth="1"/>
    <col min="15" max="15" width="29.7109375" style="277" customWidth="1"/>
    <col min="16" max="16" width="17.140625" style="14" customWidth="1"/>
    <col min="17" max="16384" width="9.140625" style="14"/>
  </cols>
  <sheetData>
    <row r="1" spans="1:14" ht="12.75" x14ac:dyDescent="0.2">
      <c r="F1" s="167" t="s">
        <v>2007</v>
      </c>
      <c r="G1" s="168"/>
      <c r="H1" s="169" t="s">
        <v>3577</v>
      </c>
      <c r="I1" s="168"/>
      <c r="J1" s="168"/>
      <c r="K1" s="168"/>
      <c r="L1" s="170"/>
      <c r="M1" s="168"/>
      <c r="N1" s="276"/>
    </row>
    <row r="2" spans="1:14" ht="14.25" x14ac:dyDescent="0.2">
      <c r="A2" s="10"/>
      <c r="B2" s="165"/>
      <c r="C2" s="165"/>
      <c r="F2" s="171"/>
      <c r="G2" s="172"/>
      <c r="H2" s="172" t="s">
        <v>3578</v>
      </c>
      <c r="I2" s="172"/>
      <c r="J2" s="172"/>
      <c r="K2" s="172"/>
      <c r="L2" s="173"/>
      <c r="M2" s="172"/>
      <c r="N2" s="278"/>
    </row>
    <row r="3" spans="1:14" ht="18.75" x14ac:dyDescent="0.3">
      <c r="A3" s="10"/>
      <c r="B3" s="186"/>
      <c r="C3" s="10"/>
      <c r="D3" s="2"/>
      <c r="E3" s="60"/>
      <c r="F3" s="171"/>
      <c r="G3" s="174"/>
      <c r="H3" s="175" t="s">
        <v>3579</v>
      </c>
      <c r="I3" s="174"/>
      <c r="J3" s="172"/>
      <c r="K3" s="172"/>
      <c r="L3" s="173"/>
      <c r="M3" s="172"/>
      <c r="N3" s="278"/>
    </row>
    <row r="4" spans="1:14" ht="20.25" x14ac:dyDescent="0.3">
      <c r="B4" s="3"/>
      <c r="C4" s="4"/>
      <c r="D4" s="22" t="s">
        <v>1787</v>
      </c>
      <c r="E4" s="60"/>
      <c r="F4" s="176"/>
      <c r="G4" s="177"/>
      <c r="H4" s="262" t="s">
        <v>3580</v>
      </c>
      <c r="I4" s="178"/>
      <c r="J4" s="177"/>
      <c r="K4" s="183"/>
      <c r="L4" s="179"/>
      <c r="M4" s="177"/>
      <c r="N4" s="279"/>
    </row>
    <row r="5" spans="1:14" x14ac:dyDescent="0.25">
      <c r="B5" s="5"/>
      <c r="C5" s="5"/>
      <c r="D5" s="5"/>
      <c r="E5" s="9"/>
      <c r="F5" s="180"/>
      <c r="G5" s="8"/>
      <c r="H5" s="182"/>
      <c r="I5" s="181"/>
      <c r="J5" s="165"/>
      <c r="K5" s="165"/>
      <c r="L5" s="166"/>
      <c r="M5" s="165"/>
    </row>
    <row r="6" spans="1:14" ht="33" customHeight="1" x14ac:dyDescent="0.3">
      <c r="C6" s="288" t="s">
        <v>2129</v>
      </c>
      <c r="D6" s="288" t="s">
        <v>2130</v>
      </c>
      <c r="E6" s="288" t="s">
        <v>3478</v>
      </c>
      <c r="F6" s="309" t="s">
        <v>1788</v>
      </c>
      <c r="G6" s="310"/>
      <c r="H6" s="311" t="s">
        <v>2092</v>
      </c>
      <c r="I6" s="37"/>
      <c r="J6" s="37"/>
      <c r="L6" s="68" t="s">
        <v>2091</v>
      </c>
      <c r="M6" s="68" t="s">
        <v>3479</v>
      </c>
    </row>
    <row r="7" spans="1:14" ht="18.75" x14ac:dyDescent="0.3">
      <c r="A7" s="299"/>
      <c r="B7" s="299"/>
      <c r="C7" s="600" t="s">
        <v>1790</v>
      </c>
      <c r="D7" s="152">
        <v>1</v>
      </c>
      <c r="E7" s="68"/>
      <c r="F7" s="152">
        <v>1</v>
      </c>
      <c r="G7" s="153" t="str">
        <f>'IN LỊCH BÁO GIẢNG'!$F$41&amp;E7&amp;F7</f>
        <v>21</v>
      </c>
      <c r="H7" s="154" t="str">
        <f>IF(AND(E7="",F7=""),"",IF(AND(OR(E7&lt;&gt;"",F7&lt;&gt;""),OR(E7="",F7="")),"CHƯA NHẬP ĐẦY ĐỦ","BẠN ĐÃ NHẬP ĐẦY ĐỦ"))</f>
        <v>CHƯA NHẬP ĐẦY ĐỦ</v>
      </c>
      <c r="I7" s="300"/>
      <c r="J7" s="312"/>
      <c r="L7" s="285">
        <v>1</v>
      </c>
      <c r="M7" s="286" t="s">
        <v>3485</v>
      </c>
    </row>
    <row r="8" spans="1:14" ht="18.75" x14ac:dyDescent="0.3">
      <c r="A8" s="15"/>
      <c r="B8" s="15"/>
      <c r="C8" s="600"/>
      <c r="D8" s="152">
        <v>2</v>
      </c>
      <c r="E8" s="68" t="s">
        <v>3482</v>
      </c>
      <c r="F8" s="152">
        <v>1</v>
      </c>
      <c r="G8" s="153" t="str">
        <f>'IN LỊCH BÁO GIẢNG'!$F$41&amp;E8&amp;F8</f>
        <v>25A31</v>
      </c>
      <c r="H8" s="154" t="str">
        <f>IF(AND(E8="",F8=""),"",IF(AND(OR(E8&lt;&gt;"",F8&lt;&gt;""),OR(E8="",F8="")),"CHƯA NHẬP ĐẦY ĐỦ","BẠN ĐÃ NHẬP ĐẦY ĐỦ"))</f>
        <v>BẠN ĐÃ NHẬP ĐẦY ĐỦ</v>
      </c>
      <c r="I8" s="6"/>
      <c r="J8" s="6"/>
      <c r="K8" s="402"/>
      <c r="L8" s="285">
        <v>2</v>
      </c>
      <c r="M8" s="286" t="s">
        <v>3486</v>
      </c>
      <c r="N8" s="403"/>
    </row>
    <row r="9" spans="1:14" ht="18.75" x14ac:dyDescent="0.3">
      <c r="A9" s="15"/>
      <c r="B9" s="15"/>
      <c r="C9" s="600"/>
      <c r="D9" s="152">
        <v>3</v>
      </c>
      <c r="E9" s="68" t="s">
        <v>3481</v>
      </c>
      <c r="F9" s="152">
        <v>1</v>
      </c>
      <c r="G9" s="153" t="str">
        <f>'IN LỊCH BÁO GIẢNG'!$F$41&amp;E9&amp;F9</f>
        <v>25A21</v>
      </c>
      <c r="H9" s="154" t="str">
        <f>IF(AND(E9="",F9=""),"",IF(AND(OR(E9&lt;&gt;"",F9&lt;&gt;""),OR(E9="",F9="")),"CHƯA NHẬP ĐẦY ĐỦ","BẠN ĐÃ NHẬP ĐẦY ĐỦ"))</f>
        <v>BẠN ĐÃ NHẬP ĐẦY ĐỦ</v>
      </c>
      <c r="I9" s="6"/>
      <c r="J9" s="6"/>
      <c r="L9" s="285">
        <v>3</v>
      </c>
      <c r="M9" s="286" t="s">
        <v>3487</v>
      </c>
    </row>
    <row r="10" spans="1:14" ht="18.75" x14ac:dyDescent="0.3">
      <c r="A10" s="15"/>
      <c r="B10" s="15"/>
      <c r="C10" s="600"/>
      <c r="D10" s="152">
        <v>4</v>
      </c>
      <c r="E10" s="68" t="s">
        <v>3483</v>
      </c>
      <c r="F10" s="152">
        <v>1</v>
      </c>
      <c r="G10" s="153" t="str">
        <f>'IN LỊCH BÁO GIẢNG'!$F$41&amp;E10&amp;F10</f>
        <v>25A41</v>
      </c>
      <c r="H10" s="154" t="str">
        <f t="shared" ref="H10:H45" si="0">IF(AND(E10="",F10=""),"",IF(AND(OR(E10&lt;&gt;"",F10&lt;&gt;""),OR(E10="",F10="")),"CHƯA NHẬP ĐẦY ĐỦ","BẠN ĐÃ NHẬP ĐẦY ĐỦ"))</f>
        <v>BẠN ĐÃ NHẬP ĐẦY ĐỦ</v>
      </c>
      <c r="I10" s="6"/>
      <c r="J10" s="6"/>
      <c r="L10" s="285">
        <v>4</v>
      </c>
      <c r="M10" s="286" t="s">
        <v>3488</v>
      </c>
    </row>
    <row r="11" spans="1:14" ht="18.75" x14ac:dyDescent="0.3">
      <c r="A11" s="15"/>
      <c r="B11" s="15"/>
      <c r="C11" s="600"/>
      <c r="D11" s="160">
        <v>1</v>
      </c>
      <c r="E11" s="160"/>
      <c r="F11" s="152">
        <v>2</v>
      </c>
      <c r="G11" s="153" t="str">
        <f>'IN LỊCH BÁO GIẢNG'!$F$41&amp;E11&amp;F11</f>
        <v>22</v>
      </c>
      <c r="H11" s="154" t="str">
        <f t="shared" si="0"/>
        <v>CHƯA NHẬP ĐẦY ĐỦ</v>
      </c>
      <c r="I11" s="6"/>
      <c r="J11" s="6"/>
      <c r="L11" s="285">
        <v>5</v>
      </c>
      <c r="M11" s="286" t="s">
        <v>3489</v>
      </c>
    </row>
    <row r="12" spans="1:14" ht="18.75" x14ac:dyDescent="0.3">
      <c r="A12" s="15"/>
      <c r="B12" s="15"/>
      <c r="C12" s="600"/>
      <c r="D12" s="160">
        <v>2</v>
      </c>
      <c r="E12" s="160" t="s">
        <v>3549</v>
      </c>
      <c r="F12" s="152">
        <v>1</v>
      </c>
      <c r="G12" s="153" t="str">
        <f>'IN LỊCH BÁO GIẢNG'!$F$41&amp;E12&amp;F12</f>
        <v>24A11</v>
      </c>
      <c r="H12" s="154" t="str">
        <f t="shared" si="0"/>
        <v>BẠN ĐÃ NHẬP ĐẦY ĐỦ</v>
      </c>
      <c r="I12" s="6"/>
      <c r="J12" s="6"/>
      <c r="L12" s="285">
        <v>6</v>
      </c>
      <c r="M12" s="286" t="s">
        <v>3562</v>
      </c>
      <c r="N12" s="277" t="s">
        <v>3565</v>
      </c>
    </row>
    <row r="13" spans="1:14" ht="18.75" x14ac:dyDescent="0.3">
      <c r="A13" s="15"/>
      <c r="B13" s="15"/>
      <c r="C13" s="600"/>
      <c r="D13" s="160">
        <v>3</v>
      </c>
      <c r="E13" s="160" t="s">
        <v>3480</v>
      </c>
      <c r="F13" s="152">
        <v>1</v>
      </c>
      <c r="G13" s="153" t="str">
        <f>'IN LỊCH BÁO GIẢNG'!$F$41&amp;E13&amp;F13</f>
        <v>25A11</v>
      </c>
      <c r="H13" s="154" t="str">
        <f t="shared" si="0"/>
        <v>BẠN ĐÃ NHẬP ĐẦY ĐỦ</v>
      </c>
      <c r="I13" s="6"/>
      <c r="J13" s="6"/>
      <c r="L13" s="285">
        <v>7</v>
      </c>
      <c r="M13" s="286" t="s">
        <v>3563</v>
      </c>
    </row>
    <row r="14" spans="1:14" ht="18.75" x14ac:dyDescent="0.3">
      <c r="A14" s="301"/>
      <c r="B14" s="301"/>
      <c r="C14" s="600"/>
      <c r="D14" s="160">
        <v>4</v>
      </c>
      <c r="E14" s="160"/>
      <c r="F14" s="152">
        <v>2</v>
      </c>
      <c r="G14" s="153" t="str">
        <f>'IN LỊCH BÁO GIẢNG'!$F$41&amp;E14&amp;F14</f>
        <v>22</v>
      </c>
      <c r="H14" s="154" t="str">
        <f t="shared" si="0"/>
        <v>CHƯA NHẬP ĐẦY ĐỦ</v>
      </c>
      <c r="I14" s="308"/>
      <c r="J14" s="308"/>
      <c r="L14" s="285">
        <v>8</v>
      </c>
      <c r="M14" s="286" t="s">
        <v>3564</v>
      </c>
    </row>
    <row r="15" spans="1:14" ht="18.75" x14ac:dyDescent="0.3">
      <c r="C15" s="599" t="s">
        <v>1792</v>
      </c>
      <c r="D15" s="304">
        <v>1</v>
      </c>
      <c r="E15" s="305" t="s">
        <v>3484</v>
      </c>
      <c r="F15" s="304">
        <v>1</v>
      </c>
      <c r="G15" s="306" t="str">
        <f>'IN LỊCH BÁO GIẢNG'!$F$41&amp;E15&amp;F15</f>
        <v>25A51</v>
      </c>
      <c r="H15" s="307" t="str">
        <f t="shared" si="0"/>
        <v>BẠN ĐÃ NHẬP ĐẦY ĐỦ</v>
      </c>
      <c r="I15" s="6"/>
      <c r="J15" s="5"/>
      <c r="L15" s="285">
        <v>9</v>
      </c>
      <c r="M15" s="286" t="s">
        <v>3561</v>
      </c>
    </row>
    <row r="16" spans="1:14" ht="18.75" x14ac:dyDescent="0.3">
      <c r="C16" s="600"/>
      <c r="D16" s="152">
        <v>2</v>
      </c>
      <c r="E16" s="68" t="s">
        <v>3486</v>
      </c>
      <c r="F16" s="152">
        <v>1</v>
      </c>
      <c r="G16" s="153" t="str">
        <f>'IN LỊCH BÁO GIẢNG'!$F$41&amp;E16&amp;F16</f>
        <v>21A21</v>
      </c>
      <c r="H16" s="154" t="str">
        <f t="shared" si="0"/>
        <v>BẠN ĐÃ NHẬP ĐẦY ĐỦ</v>
      </c>
      <c r="I16" s="6"/>
      <c r="J16" s="5"/>
      <c r="L16" s="285">
        <v>10</v>
      </c>
      <c r="M16" s="286" t="s">
        <v>3490</v>
      </c>
    </row>
    <row r="17" spans="1:16" ht="18.75" x14ac:dyDescent="0.3">
      <c r="C17" s="600"/>
      <c r="D17" s="152">
        <v>3</v>
      </c>
      <c r="E17" s="68" t="s">
        <v>3487</v>
      </c>
      <c r="F17" s="152">
        <v>1</v>
      </c>
      <c r="G17" s="153" t="str">
        <f>'IN LỊCH BÁO GIẢNG'!$F$41&amp;E17&amp;F17</f>
        <v>21A31</v>
      </c>
      <c r="H17" s="154" t="str">
        <f t="shared" si="0"/>
        <v>BẠN ĐÃ NHẬP ĐẦY ĐỦ</v>
      </c>
      <c r="I17" s="6"/>
      <c r="J17" s="5"/>
      <c r="L17" s="285">
        <v>11</v>
      </c>
      <c r="M17" s="286" t="s">
        <v>3550</v>
      </c>
    </row>
    <row r="18" spans="1:16" ht="18.75" x14ac:dyDescent="0.3">
      <c r="C18" s="600"/>
      <c r="D18" s="152">
        <v>4</v>
      </c>
      <c r="E18" s="68" t="s">
        <v>3488</v>
      </c>
      <c r="F18" s="152">
        <v>1</v>
      </c>
      <c r="G18" s="153" t="str">
        <f>'IN LỊCH BÁO GIẢNG'!$F$41&amp;E18&amp;F18</f>
        <v>21A41</v>
      </c>
      <c r="H18" s="154" t="str">
        <f t="shared" si="0"/>
        <v>BẠN ĐÃ NHẬP ĐẦY ĐỦ</v>
      </c>
      <c r="I18" s="6"/>
      <c r="J18" s="5"/>
      <c r="L18" s="285">
        <v>12</v>
      </c>
      <c r="M18" s="286" t="s">
        <v>3551</v>
      </c>
    </row>
    <row r="19" spans="1:16" ht="18.75" x14ac:dyDescent="0.3">
      <c r="C19" s="600"/>
      <c r="D19" s="160">
        <v>1</v>
      </c>
      <c r="E19" s="160"/>
      <c r="F19" s="152">
        <v>2</v>
      </c>
      <c r="G19" s="153" t="str">
        <f>'IN LỊCH BÁO GIẢNG'!$F$41&amp;E19&amp;F19</f>
        <v>22</v>
      </c>
      <c r="H19" s="154" t="str">
        <f t="shared" si="0"/>
        <v>CHƯA NHẬP ĐẦY ĐỦ</v>
      </c>
      <c r="I19" s="6"/>
      <c r="J19" s="5"/>
      <c r="L19" s="285">
        <v>13</v>
      </c>
      <c r="M19" s="286" t="s">
        <v>3552</v>
      </c>
    </row>
    <row r="20" spans="1:16" ht="18.75" x14ac:dyDescent="0.3">
      <c r="C20" s="600"/>
      <c r="D20" s="160">
        <v>2</v>
      </c>
      <c r="E20" s="160"/>
      <c r="F20" s="152">
        <v>2</v>
      </c>
      <c r="G20" s="153" t="str">
        <f>'IN LỊCH BÁO GIẢNG'!$F$41&amp;E20&amp;F20</f>
        <v>22</v>
      </c>
      <c r="H20" s="154" t="str">
        <f t="shared" si="0"/>
        <v>CHƯA NHẬP ĐẦY ĐỦ</v>
      </c>
      <c r="I20" s="6"/>
      <c r="J20" s="5"/>
      <c r="L20" s="285">
        <v>14</v>
      </c>
      <c r="M20" s="286" t="s">
        <v>3566</v>
      </c>
      <c r="N20" s="277" t="s">
        <v>3565</v>
      </c>
    </row>
    <row r="21" spans="1:16" ht="18.75" x14ac:dyDescent="0.3">
      <c r="C21" s="600"/>
      <c r="D21" s="160">
        <v>3</v>
      </c>
      <c r="E21" s="160" t="s">
        <v>3488</v>
      </c>
      <c r="F21" s="152">
        <v>2</v>
      </c>
      <c r="G21" s="153" t="str">
        <f>'IN LỊCH BÁO GIẢNG'!$F$41&amp;E21&amp;F21</f>
        <v>21A42</v>
      </c>
      <c r="H21" s="154" t="str">
        <f t="shared" si="0"/>
        <v>BẠN ĐÃ NHẬP ĐẦY ĐỦ</v>
      </c>
      <c r="I21" s="6"/>
      <c r="J21" s="5"/>
      <c r="L21" s="285">
        <v>15</v>
      </c>
      <c r="M21" s="286" t="s">
        <v>3567</v>
      </c>
    </row>
    <row r="22" spans="1:16" ht="18.75" x14ac:dyDescent="0.3">
      <c r="C22" s="597"/>
      <c r="D22" s="294">
        <v>4</v>
      </c>
      <c r="E22" s="294" t="s">
        <v>3557</v>
      </c>
      <c r="F22" s="295">
        <v>1</v>
      </c>
      <c r="G22" s="302" t="str">
        <f>'IN LỊCH BÁO GIẢNG'!$F$41&amp;E22&amp;F22</f>
        <v>24A21</v>
      </c>
      <c r="H22" s="303" t="str">
        <f t="shared" si="0"/>
        <v>BẠN ĐÃ NHẬP ĐẦY ĐỦ</v>
      </c>
      <c r="I22" s="6"/>
      <c r="J22" s="5"/>
      <c r="L22" s="285">
        <v>16</v>
      </c>
      <c r="M22" s="286" t="s">
        <v>3568</v>
      </c>
    </row>
    <row r="23" spans="1:16" ht="18.75" x14ac:dyDescent="0.3">
      <c r="A23" s="299"/>
      <c r="B23" s="299"/>
      <c r="C23" s="600" t="s">
        <v>1793</v>
      </c>
      <c r="D23" s="152">
        <v>1</v>
      </c>
      <c r="E23" s="68" t="s">
        <v>3485</v>
      </c>
      <c r="F23" s="152">
        <v>1</v>
      </c>
      <c r="G23" s="153" t="str">
        <f>'IN LỊCH BÁO GIẢNG'!$F$41&amp;E23&amp;F23</f>
        <v>21A11</v>
      </c>
      <c r="H23" s="154" t="str">
        <f t="shared" si="0"/>
        <v>BẠN ĐÃ NHẬP ĐẦY ĐỦ</v>
      </c>
      <c r="I23" s="300"/>
      <c r="J23" s="300"/>
      <c r="L23" s="285">
        <v>17</v>
      </c>
      <c r="M23" s="286" t="s">
        <v>3491</v>
      </c>
    </row>
    <row r="24" spans="1:16" ht="18.75" x14ac:dyDescent="0.3">
      <c r="A24" s="15"/>
      <c r="B24" s="15"/>
      <c r="C24" s="600"/>
      <c r="D24" s="152">
        <v>2</v>
      </c>
      <c r="E24" s="68" t="s">
        <v>3486</v>
      </c>
      <c r="F24" s="152">
        <v>2</v>
      </c>
      <c r="G24" s="153" t="str">
        <f>'IN LỊCH BÁO GIẢNG'!$F$41&amp;E24&amp;F24</f>
        <v>21A22</v>
      </c>
      <c r="H24" s="154" t="str">
        <f t="shared" si="0"/>
        <v>BẠN ĐÃ NHẬP ĐẦY ĐỦ</v>
      </c>
      <c r="I24" s="6"/>
      <c r="J24" s="6"/>
      <c r="L24" s="285">
        <v>18</v>
      </c>
      <c r="M24" s="286" t="s">
        <v>3553</v>
      </c>
    </row>
    <row r="25" spans="1:16" ht="18.75" customHeight="1" x14ac:dyDescent="0.3">
      <c r="A25" s="15"/>
      <c r="B25" s="15"/>
      <c r="C25" s="600"/>
      <c r="D25" s="152">
        <v>3</v>
      </c>
      <c r="E25" s="68" t="s">
        <v>3550</v>
      </c>
      <c r="F25" s="152">
        <v>1</v>
      </c>
      <c r="G25" s="153" t="str">
        <f>'IN LỊCH BÁO GIẢNG'!$F$41&amp;E25&amp;F25</f>
        <v>22A31</v>
      </c>
      <c r="H25" s="154" t="str">
        <f t="shared" si="0"/>
        <v>BẠN ĐÃ NHẬP ĐẦY ĐỦ</v>
      </c>
      <c r="I25" s="6"/>
      <c r="J25" s="6"/>
      <c r="L25" s="285">
        <v>19</v>
      </c>
      <c r="M25" s="286" t="s">
        <v>3554</v>
      </c>
    </row>
    <row r="26" spans="1:16" ht="18.75" x14ac:dyDescent="0.3">
      <c r="A26" s="15"/>
      <c r="B26" s="15"/>
      <c r="C26" s="600"/>
      <c r="D26" s="152">
        <v>4</v>
      </c>
      <c r="E26" s="68" t="s">
        <v>3490</v>
      </c>
      <c r="F26" s="152">
        <v>1</v>
      </c>
      <c r="G26" s="153" t="str">
        <f>'IN LỊCH BÁO GIẢNG'!$F$41&amp;E26&amp;F26</f>
        <v>22A21</v>
      </c>
      <c r="H26" s="154" t="str">
        <f t="shared" si="0"/>
        <v>BẠN ĐÃ NHẬP ĐẦY ĐỦ</v>
      </c>
      <c r="I26" s="6"/>
      <c r="J26" s="6"/>
      <c r="L26" s="285">
        <v>20</v>
      </c>
      <c r="M26" s="286" t="s">
        <v>3555</v>
      </c>
    </row>
    <row r="27" spans="1:16" ht="18.75" x14ac:dyDescent="0.3">
      <c r="A27" s="15"/>
      <c r="B27" s="15"/>
      <c r="C27" s="600"/>
      <c r="D27" s="160">
        <v>1</v>
      </c>
      <c r="E27" s="160" t="s">
        <v>3487</v>
      </c>
      <c r="F27" s="152">
        <v>2</v>
      </c>
      <c r="G27" s="153" t="str">
        <f>'IN LỊCH BÁO GIẢNG'!$F$41&amp;E27&amp;F27</f>
        <v>21A32</v>
      </c>
      <c r="H27" s="154" t="str">
        <f t="shared" si="0"/>
        <v>BẠN ĐÃ NHẬP ĐẦY ĐỦ</v>
      </c>
      <c r="I27" s="6"/>
      <c r="J27" s="6"/>
      <c r="L27" s="285">
        <v>21</v>
      </c>
      <c r="M27" s="286" t="s">
        <v>3556</v>
      </c>
    </row>
    <row r="28" spans="1:16" ht="18.75" x14ac:dyDescent="0.3">
      <c r="A28" s="15"/>
      <c r="B28" s="15"/>
      <c r="C28" s="600"/>
      <c r="D28" s="160">
        <v>2</v>
      </c>
      <c r="E28" s="160" t="s">
        <v>3491</v>
      </c>
      <c r="F28" s="152">
        <v>1</v>
      </c>
      <c r="G28" s="153" t="str">
        <f>'IN LỊCH BÁO GIẢNG'!$F$41&amp;E28&amp;F28</f>
        <v>23A11</v>
      </c>
      <c r="H28" s="154" t="str">
        <f t="shared" si="0"/>
        <v>BẠN ĐÃ NHẬP ĐẦY ĐỦ</v>
      </c>
      <c r="I28" s="6"/>
      <c r="J28" s="6"/>
      <c r="L28" s="285">
        <v>22</v>
      </c>
      <c r="M28" s="286" t="s">
        <v>3569</v>
      </c>
    </row>
    <row r="29" spans="1:16" ht="18.75" x14ac:dyDescent="0.3">
      <c r="A29" s="15"/>
      <c r="B29" s="15"/>
      <c r="C29" s="600"/>
      <c r="D29" s="160">
        <v>3</v>
      </c>
      <c r="E29" s="68" t="s">
        <v>3556</v>
      </c>
      <c r="F29" s="152">
        <v>1</v>
      </c>
      <c r="G29" s="153" t="str">
        <f>'IN LỊCH BÁO GIẢNG'!$F$41&amp;E29&amp;F29</f>
        <v>23A51</v>
      </c>
      <c r="H29" s="154" t="str">
        <f t="shared" si="0"/>
        <v>BẠN ĐÃ NHẬP ĐẦY ĐỦ</v>
      </c>
      <c r="I29" s="6"/>
      <c r="J29" s="6"/>
      <c r="K29" s="402"/>
      <c r="L29" s="350">
        <v>23</v>
      </c>
      <c r="M29" s="286" t="s">
        <v>3570</v>
      </c>
      <c r="N29" s="403"/>
    </row>
    <row r="30" spans="1:16" ht="18.75" x14ac:dyDescent="0.3">
      <c r="A30" s="301"/>
      <c r="B30" s="301"/>
      <c r="C30" s="600"/>
      <c r="D30" s="160">
        <v>4</v>
      </c>
      <c r="E30" s="160" t="s">
        <v>3558</v>
      </c>
      <c r="F30" s="152">
        <v>1</v>
      </c>
      <c r="G30" s="153" t="str">
        <f>'IN LỊCH BÁO GIẢNG'!$F$41&amp;E30&amp;F30</f>
        <v>24A31</v>
      </c>
      <c r="H30" s="154" t="str">
        <f t="shared" si="0"/>
        <v>BẠN ĐÃ NHẬP ĐẦY ĐỦ</v>
      </c>
      <c r="I30" s="308"/>
      <c r="J30" s="308"/>
      <c r="L30" s="350">
        <v>24</v>
      </c>
      <c r="M30" s="286" t="s">
        <v>3571</v>
      </c>
    </row>
    <row r="31" spans="1:16" ht="18.75" x14ac:dyDescent="0.3">
      <c r="C31" s="598" t="s">
        <v>1794</v>
      </c>
      <c r="D31" s="304">
        <v>1</v>
      </c>
      <c r="E31" s="305"/>
      <c r="F31" s="304">
        <v>2</v>
      </c>
      <c r="G31" s="306" t="str">
        <f>'IN LỊCH BÁO GIẢNG'!$F$41&amp;E31&amp;F31</f>
        <v>22</v>
      </c>
      <c r="H31" s="307" t="str">
        <f t="shared" si="0"/>
        <v>CHƯA NHẬP ĐẦY ĐỦ</v>
      </c>
      <c r="I31" s="6"/>
      <c r="J31" s="5"/>
      <c r="L31" s="350">
        <v>25</v>
      </c>
      <c r="M31" s="417" t="s">
        <v>3549</v>
      </c>
      <c r="P31" s="280"/>
    </row>
    <row r="32" spans="1:16" ht="18.75" x14ac:dyDescent="0.3">
      <c r="C32" s="598"/>
      <c r="D32" s="152">
        <v>2</v>
      </c>
      <c r="E32" s="68" t="s">
        <v>3489</v>
      </c>
      <c r="F32" s="152">
        <v>1</v>
      </c>
      <c r="G32" s="153" t="str">
        <f>'IN LỊCH BÁO GIẢNG'!$F$41&amp;E32&amp;F32</f>
        <v>21A51</v>
      </c>
      <c r="H32" s="154" t="str">
        <f t="shared" si="0"/>
        <v>BẠN ĐÃ NHẬP ĐẦY ĐỦ</v>
      </c>
      <c r="I32" s="6"/>
      <c r="J32" s="5"/>
      <c r="L32" s="350">
        <v>26</v>
      </c>
      <c r="M32" s="395" t="s">
        <v>3557</v>
      </c>
    </row>
    <row r="33" spans="1:69" ht="18.75" x14ac:dyDescent="0.3">
      <c r="C33" s="598"/>
      <c r="D33" s="152">
        <v>3</v>
      </c>
      <c r="E33" s="68"/>
      <c r="F33" s="152">
        <v>2</v>
      </c>
      <c r="G33" s="153" t="str">
        <f>'IN LỊCH BÁO GIẢNG'!$F$41&amp;E33&amp;F33</f>
        <v>22</v>
      </c>
      <c r="H33" s="154" t="str">
        <f t="shared" si="0"/>
        <v>CHƯA NHẬP ĐẦY ĐỦ</v>
      </c>
      <c r="I33" s="6"/>
      <c r="J33" s="5"/>
      <c r="L33" s="350">
        <v>27</v>
      </c>
      <c r="M33" s="417" t="s">
        <v>3558</v>
      </c>
    </row>
    <row r="34" spans="1:69" ht="18.75" x14ac:dyDescent="0.3">
      <c r="C34" s="598"/>
      <c r="D34" s="152">
        <v>4</v>
      </c>
      <c r="E34" s="68" t="s">
        <v>3552</v>
      </c>
      <c r="F34" s="152">
        <v>1</v>
      </c>
      <c r="G34" s="153" t="str">
        <f>'IN LỊCH BÁO GIẢNG'!$F$41&amp;E34&amp;F34</f>
        <v>22A51</v>
      </c>
      <c r="H34" s="154" t="str">
        <f t="shared" si="0"/>
        <v>BẠN ĐÃ NHẬP ĐẦY ĐỦ</v>
      </c>
      <c r="I34" s="6"/>
      <c r="J34" s="5"/>
      <c r="L34" s="350">
        <v>28</v>
      </c>
      <c r="M34" s="395" t="s">
        <v>3559</v>
      </c>
    </row>
    <row r="35" spans="1:69" ht="18.75" x14ac:dyDescent="0.3">
      <c r="C35" s="598"/>
      <c r="D35" s="160">
        <v>1</v>
      </c>
      <c r="E35" s="160" t="s">
        <v>3550</v>
      </c>
      <c r="F35" s="152">
        <v>1</v>
      </c>
      <c r="G35" s="161" t="str">
        <f>'IN LỊCH BÁO GIẢNG'!$F$41&amp;E35&amp;F35</f>
        <v>22A31</v>
      </c>
      <c r="H35" s="162" t="str">
        <f t="shared" si="0"/>
        <v>BẠN ĐÃ NHẬP ĐẦY ĐỦ</v>
      </c>
      <c r="I35" s="6"/>
      <c r="J35" s="5"/>
      <c r="L35" s="350">
        <v>29</v>
      </c>
      <c r="M35" s="417" t="s">
        <v>3560</v>
      </c>
    </row>
    <row r="36" spans="1:69" ht="18.75" x14ac:dyDescent="0.3">
      <c r="C36" s="598"/>
      <c r="D36" s="160">
        <v>2</v>
      </c>
      <c r="E36" s="160" t="s">
        <v>3559</v>
      </c>
      <c r="F36" s="152">
        <v>1</v>
      </c>
      <c r="G36" s="161" t="str">
        <f>'IN LỊCH BÁO GIẢNG'!$F$41&amp;E36&amp;F36</f>
        <v>24A41</v>
      </c>
      <c r="H36" s="162" t="str">
        <f t="shared" si="0"/>
        <v>BẠN ĐÃ NHẬP ĐẦY ĐỦ</v>
      </c>
      <c r="I36" s="6"/>
      <c r="J36" s="5"/>
      <c r="L36" s="350">
        <v>30</v>
      </c>
      <c r="M36" s="395" t="s">
        <v>3572</v>
      </c>
      <c r="N36" s="277" t="s">
        <v>3576</v>
      </c>
    </row>
    <row r="37" spans="1:69" ht="18.75" x14ac:dyDescent="0.3">
      <c r="C37" s="598"/>
      <c r="D37" s="160">
        <v>3</v>
      </c>
      <c r="E37" s="160" t="s">
        <v>3556</v>
      </c>
      <c r="F37" s="152">
        <v>2</v>
      </c>
      <c r="G37" s="161" t="str">
        <f>'IN LỊCH BÁO GIẢNG'!$F$41&amp;E37&amp;F37</f>
        <v>23A52</v>
      </c>
      <c r="H37" s="162" t="str">
        <f t="shared" si="0"/>
        <v>BẠN ĐÃ NHẬP ĐẦY ĐỦ</v>
      </c>
      <c r="I37" s="6"/>
      <c r="J37" s="5"/>
      <c r="L37" s="350">
        <v>31</v>
      </c>
      <c r="M37" s="417" t="s">
        <v>3573</v>
      </c>
      <c r="P37" s="280"/>
    </row>
    <row r="38" spans="1:69" ht="18.75" x14ac:dyDescent="0.3">
      <c r="C38" s="598"/>
      <c r="D38" s="294"/>
      <c r="E38" s="294"/>
      <c r="F38" s="295"/>
      <c r="G38" s="296" t="str">
        <f>'IN LỊCH BÁO GIẢNG'!$F$41&amp;E38&amp;F38</f>
        <v>2</v>
      </c>
      <c r="H38" s="297" t="str">
        <f t="shared" si="0"/>
        <v/>
      </c>
      <c r="I38" s="6"/>
      <c r="J38" s="5"/>
      <c r="L38" s="350">
        <v>32</v>
      </c>
      <c r="M38" s="395" t="s">
        <v>3574</v>
      </c>
    </row>
    <row r="39" spans="1:69" ht="18.75" x14ac:dyDescent="0.3">
      <c r="A39" s="299"/>
      <c r="B39" s="299"/>
      <c r="C39" s="597" t="s">
        <v>1795</v>
      </c>
      <c r="D39" s="152">
        <v>1</v>
      </c>
      <c r="E39" s="68" t="s">
        <v>3560</v>
      </c>
      <c r="F39" s="152">
        <v>1</v>
      </c>
      <c r="G39" s="153" t="str">
        <f>'IN LỊCH BÁO GIẢNG'!$F$41&amp;E39&amp;F39</f>
        <v>24A51</v>
      </c>
      <c r="H39" s="154" t="str">
        <f t="shared" si="0"/>
        <v>BẠN ĐÃ NHẬP ĐẦY ĐỦ</v>
      </c>
      <c r="I39" s="300"/>
      <c r="J39" s="300"/>
      <c r="L39" s="350">
        <v>33</v>
      </c>
      <c r="M39" s="396" t="s">
        <v>3480</v>
      </c>
    </row>
    <row r="40" spans="1:69" ht="18.75" x14ac:dyDescent="0.3">
      <c r="A40" s="15"/>
      <c r="B40" s="15"/>
      <c r="C40" s="598"/>
      <c r="D40" s="152">
        <v>2</v>
      </c>
      <c r="E40" s="68" t="s">
        <v>3491</v>
      </c>
      <c r="F40" s="152">
        <v>2</v>
      </c>
      <c r="G40" s="153" t="str">
        <f>'IN LỊCH BÁO GIẢNG'!$F$41&amp;E40&amp;F40</f>
        <v>23A12</v>
      </c>
      <c r="H40" s="154" t="str">
        <f t="shared" si="0"/>
        <v>BẠN ĐÃ NHẬP ĐẦY ĐỦ</v>
      </c>
      <c r="I40" s="6"/>
      <c r="J40" s="6"/>
      <c r="L40" s="350">
        <v>34</v>
      </c>
      <c r="M40" s="396" t="s">
        <v>3481</v>
      </c>
    </row>
    <row r="41" spans="1:69" ht="18.75" x14ac:dyDescent="0.3">
      <c r="A41" s="15"/>
      <c r="B41" s="15"/>
      <c r="C41" s="598"/>
      <c r="D41" s="152">
        <v>3</v>
      </c>
      <c r="E41" s="68" t="s">
        <v>3553</v>
      </c>
      <c r="F41" s="152">
        <v>1</v>
      </c>
      <c r="G41" s="153" t="str">
        <f>'IN LỊCH BÁO GIẢNG'!$F$41&amp;E41&amp;F41</f>
        <v>23A21</v>
      </c>
      <c r="H41" s="154" t="str">
        <f t="shared" si="0"/>
        <v>BẠN ĐÃ NHẬP ĐẦY ĐỦ</v>
      </c>
      <c r="I41" s="6"/>
      <c r="J41" s="6"/>
      <c r="L41" s="350">
        <v>35</v>
      </c>
      <c r="M41" s="396" t="s">
        <v>3482</v>
      </c>
    </row>
    <row r="42" spans="1:69" ht="18.75" x14ac:dyDescent="0.3">
      <c r="A42" s="15"/>
      <c r="B42" s="15"/>
      <c r="C42" s="598"/>
      <c r="D42" s="152">
        <v>4</v>
      </c>
      <c r="E42" s="68" t="s">
        <v>3485</v>
      </c>
      <c r="F42" s="152">
        <v>2</v>
      </c>
      <c r="G42" s="153" t="str">
        <f>'IN LỊCH BÁO GIẢNG'!$F$41&amp;E42&amp;F42</f>
        <v>21A12</v>
      </c>
      <c r="H42" s="154" t="str">
        <f t="shared" si="0"/>
        <v>BẠN ĐÃ NHẬP ĐẦY ĐỦ</v>
      </c>
      <c r="I42" s="6"/>
      <c r="J42" s="6"/>
      <c r="L42" s="350">
        <v>36</v>
      </c>
      <c r="M42" s="396" t="s">
        <v>3483</v>
      </c>
    </row>
    <row r="43" spans="1:69" ht="18.75" x14ac:dyDescent="0.3">
      <c r="A43" s="15"/>
      <c r="B43" s="15"/>
      <c r="C43" s="598"/>
      <c r="D43" s="160">
        <v>1</v>
      </c>
      <c r="E43" s="160" t="s">
        <v>3552</v>
      </c>
      <c r="F43" s="152">
        <v>2</v>
      </c>
      <c r="G43" s="161" t="str">
        <f>'IN LỊCH BÁO GIẢNG'!$F$41&amp;E43&amp;F43</f>
        <v>22A52</v>
      </c>
      <c r="H43" s="162" t="str">
        <f t="shared" si="0"/>
        <v>BẠN ĐÃ NHẬP ĐẦY ĐỦ</v>
      </c>
      <c r="I43" s="6"/>
      <c r="J43" s="6"/>
      <c r="L43" s="285">
        <v>37</v>
      </c>
      <c r="M43" s="396" t="s">
        <v>3484</v>
      </c>
    </row>
    <row r="44" spans="1:69" ht="18.75" x14ac:dyDescent="0.3">
      <c r="A44" s="15"/>
      <c r="B44" s="15"/>
      <c r="C44" s="598"/>
      <c r="D44" s="160">
        <v>2</v>
      </c>
      <c r="E44" s="160" t="s">
        <v>3553</v>
      </c>
      <c r="F44" s="152">
        <v>1</v>
      </c>
      <c r="G44" s="163" t="str">
        <f>'IN LỊCH BÁO GIẢNG'!$F$41&amp;E44&amp;F44</f>
        <v>23A21</v>
      </c>
      <c r="H44" s="164" t="str">
        <f>IF(AND(E44="",F44=""),"",IF(AND(OR(E44&lt;&gt;"",F44&lt;&gt;""),OR(E44="",F44="")),"CHƯA NHẬP ĐẦY ĐỦ","BẠN ĐÃ NHẬP ĐẦY ĐỦ"))</f>
        <v>BẠN ĐÃ NHẬP ĐẦY ĐỦ</v>
      </c>
      <c r="I44" s="6"/>
      <c r="J44" s="6"/>
      <c r="L44" s="285">
        <v>38</v>
      </c>
      <c r="M44" s="396" t="s">
        <v>3575</v>
      </c>
      <c r="N44" s="277" t="s">
        <v>3576</v>
      </c>
    </row>
    <row r="45" spans="1:69" ht="18.75" x14ac:dyDescent="0.3">
      <c r="A45" s="15"/>
      <c r="B45" s="15"/>
      <c r="C45" s="598"/>
      <c r="D45" s="160">
        <v>3</v>
      </c>
      <c r="E45" s="160" t="s">
        <v>3554</v>
      </c>
      <c r="F45" s="152">
        <v>1</v>
      </c>
      <c r="G45" s="163" t="str">
        <f>'IN LỊCH BÁO GIẢNG'!$F$41&amp;E45&amp;F45</f>
        <v>23A31</v>
      </c>
      <c r="H45" s="164" t="str">
        <f t="shared" si="0"/>
        <v>BẠN ĐÃ NHẬP ĐẦY ĐỦ</v>
      </c>
      <c r="I45" s="15"/>
      <c r="J45" s="15"/>
      <c r="K45" s="15"/>
      <c r="M45" s="449"/>
      <c r="N45" s="281"/>
      <c r="O45" s="28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1:69" ht="18.75" x14ac:dyDescent="0.3">
      <c r="A46" s="301"/>
      <c r="B46" s="301"/>
      <c r="C46" s="599"/>
      <c r="D46" s="160">
        <v>4</v>
      </c>
      <c r="E46" s="160" t="s">
        <v>3555</v>
      </c>
      <c r="F46" s="152">
        <v>1</v>
      </c>
      <c r="G46" s="163" t="str">
        <f>'IN LỊCH BÁO GIẢNG'!$F$41&amp;E46&amp;F46</f>
        <v>23A41</v>
      </c>
      <c r="H46" s="164" t="str">
        <f>IF(AND(E46="",F46=""),"",IF(AND(OR(E46&lt;&gt;"",F46&lt;&gt;""),OR(E46="",F46="")),"CHƯA NHẬP ĐẦY ĐỦ","BẠN ĐÃ NHẬP ĐẦY ĐỦ"))</f>
        <v>BẠN ĐÃ NHẬP ĐẦY ĐỦ</v>
      </c>
      <c r="I46" s="301"/>
      <c r="J46" s="301"/>
      <c r="K46" s="15"/>
      <c r="N46" s="281"/>
      <c r="O46" s="28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69" x14ac:dyDescent="0.25">
      <c r="A47" s="15"/>
      <c r="B47" s="15"/>
      <c r="C47" s="298"/>
      <c r="D47" s="15"/>
      <c r="E47" s="61"/>
      <c r="F47" s="62"/>
      <c r="G47" s="15"/>
      <c r="H47" s="15"/>
      <c r="I47" s="15"/>
      <c r="J47" s="15"/>
      <c r="K47" s="15"/>
      <c r="N47" s="281"/>
      <c r="O47" s="281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A48" s="15"/>
      <c r="B48" s="15"/>
      <c r="C48" s="15"/>
      <c r="D48" s="15"/>
      <c r="E48" s="61"/>
      <c r="F48" s="62"/>
      <c r="G48" s="15"/>
      <c r="H48" s="15"/>
      <c r="I48" s="15"/>
      <c r="J48" s="15"/>
      <c r="K48" s="15"/>
      <c r="L48" s="61"/>
      <c r="M48" s="15"/>
      <c r="N48" s="281"/>
      <c r="O48" s="281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1:69" x14ac:dyDescent="0.25">
      <c r="A49" s="15"/>
      <c r="B49" s="15"/>
      <c r="C49" s="15"/>
      <c r="D49" s="15"/>
      <c r="E49" s="61"/>
      <c r="F49" s="62"/>
      <c r="G49" s="15"/>
      <c r="H49" s="15"/>
      <c r="I49" s="15"/>
      <c r="J49" s="15"/>
      <c r="K49" s="15"/>
      <c r="L49" s="61"/>
      <c r="M49" s="15"/>
      <c r="N49" s="281"/>
      <c r="O49" s="281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1:69" x14ac:dyDescent="0.25">
      <c r="A50" s="15"/>
      <c r="B50" s="15"/>
      <c r="C50" s="15"/>
      <c r="D50" s="15"/>
      <c r="E50" s="61"/>
      <c r="F50" s="62"/>
      <c r="G50" s="15"/>
      <c r="H50" s="15"/>
      <c r="I50" s="15"/>
      <c r="J50" s="15"/>
      <c r="K50" s="15"/>
      <c r="L50" s="61"/>
      <c r="M50" s="15"/>
      <c r="N50" s="281"/>
      <c r="O50" s="281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  <row r="51" spans="1:69" x14ac:dyDescent="0.25">
      <c r="A51" s="15"/>
      <c r="B51" s="15"/>
      <c r="C51" s="15"/>
      <c r="D51" s="15"/>
      <c r="E51" s="61"/>
      <c r="F51" s="62"/>
      <c r="G51" s="15"/>
      <c r="H51" s="15"/>
      <c r="I51" s="15"/>
      <c r="J51" s="15"/>
      <c r="K51" s="15"/>
      <c r="L51" s="61"/>
      <c r="M51" s="15"/>
      <c r="N51" s="281"/>
      <c r="O51" s="281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2" spans="1:69" x14ac:dyDescent="0.25">
      <c r="A52" s="15"/>
      <c r="B52" s="15"/>
      <c r="C52" s="15"/>
      <c r="D52" s="15"/>
      <c r="E52" s="61"/>
      <c r="F52" s="62"/>
      <c r="G52" s="15"/>
      <c r="H52" s="15"/>
      <c r="I52" s="15"/>
      <c r="J52" s="15"/>
      <c r="K52" s="15"/>
      <c r="L52" s="61"/>
      <c r="M52" s="15"/>
      <c r="N52" s="281"/>
      <c r="O52" s="281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1:69" x14ac:dyDescent="0.25">
      <c r="A53" s="15"/>
      <c r="B53" s="15"/>
      <c r="C53" s="15"/>
      <c r="D53" s="15"/>
      <c r="E53" s="61"/>
      <c r="F53" s="62"/>
      <c r="G53" s="15"/>
      <c r="H53" s="15"/>
      <c r="I53" s="15"/>
      <c r="J53" s="15"/>
      <c r="K53" s="15"/>
      <c r="L53" s="61"/>
      <c r="M53" s="15"/>
      <c r="N53" s="281"/>
      <c r="O53" s="281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</row>
    <row r="54" spans="1:69" x14ac:dyDescent="0.25">
      <c r="A54" s="15"/>
      <c r="B54" s="15"/>
      <c r="C54" s="15"/>
      <c r="D54" s="15"/>
      <c r="E54" s="61"/>
      <c r="F54" s="62"/>
      <c r="G54" s="15"/>
      <c r="H54" s="15"/>
      <c r="I54" s="15"/>
      <c r="J54" s="15"/>
      <c r="K54" s="15"/>
      <c r="L54" s="61"/>
      <c r="M54" s="15"/>
      <c r="N54" s="281"/>
      <c r="O54" s="281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</row>
    <row r="55" spans="1:69" x14ac:dyDescent="0.25">
      <c r="A55" s="15"/>
      <c r="B55" s="15"/>
      <c r="C55" s="15"/>
      <c r="D55" s="15"/>
      <c r="E55" s="61"/>
      <c r="F55" s="62"/>
      <c r="G55" s="15"/>
      <c r="H55" s="15"/>
      <c r="I55" s="15"/>
      <c r="J55" s="15"/>
      <c r="K55" s="15"/>
      <c r="L55" s="61"/>
      <c r="M55" s="15"/>
      <c r="N55" s="281"/>
      <c r="O55" s="281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</row>
    <row r="56" spans="1:69" x14ac:dyDescent="0.25">
      <c r="A56" s="15"/>
      <c r="B56" s="15"/>
      <c r="C56" s="15"/>
      <c r="D56" s="15"/>
      <c r="E56" s="61"/>
      <c r="F56" s="62"/>
      <c r="G56" s="15"/>
      <c r="H56" s="15"/>
      <c r="I56" s="15"/>
      <c r="J56" s="15"/>
      <c r="K56" s="15"/>
      <c r="L56" s="61"/>
      <c r="M56" s="15"/>
      <c r="N56" s="281"/>
      <c r="O56" s="281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</row>
    <row r="57" spans="1:69" x14ac:dyDescent="0.25">
      <c r="A57" s="15"/>
      <c r="B57" s="15"/>
      <c r="C57" s="15"/>
      <c r="D57" s="15"/>
      <c r="E57" s="61"/>
      <c r="F57" s="62"/>
      <c r="G57" s="15"/>
      <c r="H57" s="15"/>
      <c r="I57" s="15"/>
      <c r="J57" s="15"/>
      <c r="K57" s="15"/>
      <c r="L57" s="61"/>
      <c r="M57" s="15"/>
      <c r="N57" s="281"/>
      <c r="O57" s="281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</row>
    <row r="58" spans="1:69" x14ac:dyDescent="0.25">
      <c r="A58" s="15"/>
      <c r="B58" s="15"/>
      <c r="C58" s="15"/>
      <c r="D58" s="15"/>
      <c r="E58" s="61"/>
      <c r="F58" s="62"/>
      <c r="G58" s="15"/>
      <c r="H58" s="15"/>
      <c r="I58" s="15"/>
      <c r="J58" s="15"/>
      <c r="K58" s="15"/>
      <c r="L58" s="61"/>
      <c r="M58" s="15"/>
      <c r="N58" s="281"/>
      <c r="O58" s="281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</row>
    <row r="59" spans="1:69" x14ac:dyDescent="0.25">
      <c r="A59" s="15"/>
      <c r="B59" s="15"/>
      <c r="C59" s="15"/>
      <c r="D59" s="15"/>
      <c r="E59" s="61"/>
      <c r="F59" s="62"/>
      <c r="G59" s="15"/>
      <c r="H59" s="15"/>
      <c r="I59" s="15"/>
      <c r="J59" s="15"/>
      <c r="K59" s="15"/>
      <c r="L59" s="61"/>
      <c r="M59" s="15"/>
      <c r="N59" s="281"/>
      <c r="O59" s="281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</row>
    <row r="60" spans="1:69" x14ac:dyDescent="0.25">
      <c r="A60" s="15"/>
      <c r="B60" s="15"/>
      <c r="C60" s="15"/>
      <c r="D60" s="15"/>
      <c r="E60" s="61"/>
      <c r="F60" s="62"/>
      <c r="G60" s="15"/>
      <c r="H60" s="15"/>
      <c r="I60" s="15"/>
      <c r="J60" s="15"/>
      <c r="K60" s="15"/>
      <c r="L60" s="61"/>
      <c r="M60" s="15"/>
      <c r="N60" s="281"/>
      <c r="O60" s="281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</row>
    <row r="61" spans="1:69" x14ac:dyDescent="0.25">
      <c r="A61" s="15"/>
      <c r="B61" s="15"/>
      <c r="C61" s="15"/>
      <c r="D61" s="15"/>
      <c r="E61" s="61"/>
      <c r="F61" s="62"/>
      <c r="G61" s="15"/>
      <c r="H61" s="15"/>
      <c r="I61" s="15"/>
      <c r="J61" s="15"/>
      <c r="K61" s="15"/>
      <c r="L61" s="61"/>
      <c r="M61" s="15"/>
      <c r="N61" s="281"/>
      <c r="O61" s="281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</row>
    <row r="62" spans="1:69" x14ac:dyDescent="0.25">
      <c r="A62" s="15"/>
      <c r="B62" s="15"/>
      <c r="C62" s="15"/>
      <c r="D62" s="15"/>
      <c r="E62" s="61"/>
      <c r="F62" s="62"/>
      <c r="G62" s="15"/>
      <c r="H62" s="15"/>
      <c r="I62" s="15"/>
      <c r="J62" s="15"/>
      <c r="K62" s="15"/>
      <c r="L62" s="61"/>
      <c r="M62" s="15"/>
      <c r="N62" s="281"/>
      <c r="O62" s="281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69" x14ac:dyDescent="0.25">
      <c r="A63" s="15"/>
      <c r="B63" s="15"/>
      <c r="C63" s="15"/>
      <c r="D63" s="15"/>
      <c r="E63" s="61"/>
      <c r="F63" s="62"/>
      <c r="G63" s="15"/>
      <c r="H63" s="15"/>
      <c r="I63" s="15"/>
      <c r="J63" s="15"/>
      <c r="K63" s="15"/>
      <c r="L63" s="61"/>
      <c r="M63" s="15"/>
      <c r="N63" s="281"/>
      <c r="O63" s="281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</row>
    <row r="64" spans="1:69" x14ac:dyDescent="0.25">
      <c r="A64" s="15"/>
      <c r="B64" s="15"/>
      <c r="C64" s="15"/>
      <c r="D64" s="15"/>
      <c r="E64" s="61"/>
      <c r="F64" s="62"/>
      <c r="G64" s="15"/>
      <c r="H64" s="15"/>
      <c r="I64" s="15"/>
      <c r="J64" s="15"/>
      <c r="K64" s="15"/>
      <c r="L64" s="61"/>
      <c r="M64" s="15"/>
      <c r="N64" s="281"/>
      <c r="O64" s="281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</row>
    <row r="65" spans="1:69" x14ac:dyDescent="0.25">
      <c r="A65" s="15"/>
      <c r="B65" s="15"/>
      <c r="C65" s="15"/>
      <c r="D65" s="15"/>
      <c r="E65" s="61"/>
      <c r="F65" s="62"/>
      <c r="G65" s="15"/>
      <c r="H65" s="15"/>
      <c r="I65" s="15"/>
      <c r="J65" s="15"/>
      <c r="K65" s="15"/>
      <c r="L65" s="61"/>
      <c r="M65" s="15"/>
      <c r="N65" s="281"/>
      <c r="O65" s="281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</row>
    <row r="66" spans="1:69" x14ac:dyDescent="0.25">
      <c r="A66" s="15"/>
      <c r="B66" s="15"/>
      <c r="C66" s="15"/>
      <c r="D66" s="15"/>
      <c r="E66" s="61"/>
      <c r="F66" s="62"/>
      <c r="G66" s="15"/>
      <c r="H66" s="15"/>
      <c r="I66" s="15"/>
      <c r="J66" s="15"/>
      <c r="K66" s="15"/>
      <c r="L66" s="61"/>
      <c r="M66" s="15"/>
      <c r="N66" s="281"/>
      <c r="O66" s="281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</row>
    <row r="67" spans="1:69" x14ac:dyDescent="0.25">
      <c r="A67" s="15"/>
      <c r="B67" s="15"/>
      <c r="C67" s="15"/>
      <c r="D67" s="15"/>
      <c r="E67" s="61"/>
      <c r="F67" s="62"/>
      <c r="G67" s="15"/>
      <c r="H67" s="15"/>
      <c r="I67" s="15"/>
      <c r="J67" s="15"/>
      <c r="K67" s="15"/>
      <c r="L67" s="61"/>
      <c r="M67" s="15"/>
      <c r="N67" s="281"/>
      <c r="O67" s="281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</row>
    <row r="68" spans="1:69" x14ac:dyDescent="0.25">
      <c r="A68" s="15"/>
      <c r="B68" s="15"/>
      <c r="C68" s="15"/>
      <c r="D68" s="15"/>
      <c r="E68" s="61"/>
      <c r="F68" s="62"/>
      <c r="G68" s="15"/>
      <c r="H68" s="15"/>
      <c r="I68" s="15"/>
      <c r="J68" s="15"/>
      <c r="K68" s="15"/>
      <c r="L68" s="61"/>
      <c r="M68" s="15"/>
      <c r="N68" s="281"/>
      <c r="O68" s="281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</row>
    <row r="69" spans="1:69" x14ac:dyDescent="0.25">
      <c r="A69" s="15"/>
      <c r="B69" s="15"/>
      <c r="C69" s="15"/>
      <c r="D69" s="15"/>
      <c r="E69" s="61"/>
      <c r="F69" s="62"/>
      <c r="G69" s="15"/>
      <c r="H69" s="15"/>
      <c r="I69" s="15"/>
      <c r="J69" s="15"/>
      <c r="K69" s="15"/>
      <c r="L69" s="61"/>
      <c r="M69" s="15"/>
      <c r="N69" s="281"/>
      <c r="O69" s="281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</row>
    <row r="70" spans="1:69" x14ac:dyDescent="0.25">
      <c r="A70" s="15"/>
      <c r="B70" s="15"/>
      <c r="C70" s="15"/>
      <c r="D70" s="15"/>
      <c r="E70" s="61"/>
      <c r="F70" s="62"/>
      <c r="G70" s="15"/>
      <c r="H70" s="15"/>
      <c r="I70" s="15"/>
      <c r="J70" s="15"/>
      <c r="K70" s="15"/>
      <c r="L70" s="61"/>
      <c r="M70" s="15"/>
      <c r="N70" s="281"/>
      <c r="O70" s="281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</row>
    <row r="71" spans="1:69" x14ac:dyDescent="0.25">
      <c r="A71" s="15"/>
      <c r="B71" s="15"/>
      <c r="C71" s="15"/>
      <c r="D71" s="15"/>
      <c r="E71" s="61"/>
      <c r="F71" s="62"/>
      <c r="G71" s="15"/>
      <c r="H71" s="15"/>
      <c r="I71" s="15"/>
      <c r="J71" s="15"/>
      <c r="K71" s="15"/>
      <c r="L71" s="61"/>
      <c r="M71" s="15"/>
      <c r="N71" s="281"/>
      <c r="O71" s="281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</row>
    <row r="72" spans="1:69" x14ac:dyDescent="0.25">
      <c r="A72" s="15"/>
      <c r="B72" s="15"/>
      <c r="C72" s="15"/>
      <c r="D72" s="15"/>
      <c r="E72" s="61"/>
      <c r="F72" s="62"/>
      <c r="G72" s="15"/>
      <c r="H72" s="15"/>
      <c r="I72" s="15"/>
      <c r="J72" s="15"/>
      <c r="K72" s="15"/>
      <c r="L72" s="61"/>
      <c r="M72" s="15"/>
      <c r="N72" s="281"/>
      <c r="O72" s="281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</row>
    <row r="73" spans="1:69" x14ac:dyDescent="0.25">
      <c r="A73" s="15"/>
      <c r="B73" s="15"/>
      <c r="C73" s="15"/>
      <c r="D73" s="15"/>
      <c r="E73" s="61"/>
      <c r="F73" s="62"/>
      <c r="G73" s="15"/>
      <c r="H73" s="15"/>
      <c r="I73" s="15"/>
      <c r="J73" s="15"/>
      <c r="K73" s="15"/>
      <c r="L73" s="61"/>
      <c r="M73" s="15"/>
      <c r="N73" s="281"/>
      <c r="O73" s="281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</row>
    <row r="74" spans="1:69" x14ac:dyDescent="0.25">
      <c r="A74" s="15"/>
      <c r="B74" s="15"/>
      <c r="C74" s="15"/>
      <c r="D74" s="15"/>
      <c r="E74" s="61"/>
      <c r="F74" s="62"/>
      <c r="G74" s="15"/>
      <c r="H74" s="15"/>
      <c r="I74" s="15"/>
      <c r="J74" s="15"/>
      <c r="K74" s="15"/>
      <c r="L74" s="61"/>
      <c r="M74" s="15"/>
      <c r="N74" s="281"/>
      <c r="O74" s="281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</row>
    <row r="75" spans="1:69" x14ac:dyDescent="0.25">
      <c r="A75" s="15"/>
      <c r="B75" s="15"/>
      <c r="C75" s="15"/>
      <c r="D75" s="15"/>
      <c r="E75" s="61"/>
      <c r="F75" s="62"/>
      <c r="G75" s="15"/>
      <c r="H75" s="15"/>
      <c r="I75" s="15"/>
      <c r="J75" s="15"/>
      <c r="K75" s="15"/>
      <c r="L75" s="61"/>
      <c r="M75" s="15"/>
      <c r="N75" s="281"/>
      <c r="O75" s="281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</row>
    <row r="76" spans="1:69" x14ac:dyDescent="0.25">
      <c r="A76" s="15"/>
      <c r="B76" s="15"/>
      <c r="C76" s="15"/>
      <c r="D76" s="15"/>
      <c r="E76" s="61"/>
      <c r="F76" s="62"/>
      <c r="G76" s="15"/>
      <c r="H76" s="15"/>
      <c r="I76" s="15"/>
      <c r="J76" s="15"/>
      <c r="K76" s="15"/>
      <c r="L76" s="61"/>
      <c r="M76" s="15"/>
      <c r="N76" s="281"/>
      <c r="O76" s="281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</row>
    <row r="77" spans="1:69" x14ac:dyDescent="0.25">
      <c r="A77" s="15"/>
      <c r="B77" s="15"/>
      <c r="C77" s="15"/>
      <c r="D77" s="15"/>
      <c r="E77" s="61"/>
      <c r="F77" s="62"/>
      <c r="G77" s="15"/>
      <c r="H77" s="15"/>
      <c r="I77" s="15"/>
      <c r="J77" s="15"/>
      <c r="K77" s="15"/>
      <c r="L77" s="61"/>
      <c r="M77" s="15"/>
      <c r="N77" s="281"/>
      <c r="O77" s="281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</row>
    <row r="78" spans="1:69" x14ac:dyDescent="0.25">
      <c r="A78" s="15"/>
      <c r="B78" s="15"/>
      <c r="C78" s="15"/>
      <c r="I78" s="15"/>
      <c r="J78" s="15"/>
      <c r="K78" s="15"/>
      <c r="L78" s="61"/>
      <c r="M78" s="15"/>
      <c r="N78" s="281"/>
      <c r="O78" s="281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</row>
    <row r="79" spans="1:69" x14ac:dyDescent="0.25">
      <c r="L79" s="61"/>
      <c r="M79" s="15"/>
    </row>
    <row r="80" spans="1:69" x14ac:dyDescent="0.25">
      <c r="L80" s="61"/>
      <c r="M80" s="15"/>
    </row>
    <row r="81" spans="12:13" x14ac:dyDescent="0.25">
      <c r="L81" s="61"/>
      <c r="M81" s="15"/>
    </row>
  </sheetData>
  <customSheetViews>
    <customSheetView guid="{D2455C80-787A-4F8D-A04D-380D3CE7D51B}" showRuler="0" topLeftCell="A11">
      <selection activeCell="G26" sqref="G26"/>
      <pageMargins left="0.75" right="0.75" top="1" bottom="1" header="0.5" footer="0.5"/>
      <pageSetup orientation="portrait" horizontalDpi="1200" verticalDpi="1200" r:id="rId1"/>
      <headerFooter alignWithMargins="0"/>
    </customSheetView>
  </customSheetViews>
  <mergeCells count="5">
    <mergeCell ref="C39:C46"/>
    <mergeCell ref="C7:C14"/>
    <mergeCell ref="C15:C22"/>
    <mergeCell ref="C23:C30"/>
    <mergeCell ref="C31:C38"/>
  </mergeCells>
  <phoneticPr fontId="3" type="noConversion"/>
  <dataValidations count="1">
    <dataValidation type="list" allowBlank="1" showInputMessage="1" showErrorMessage="1" sqref="E7:E46">
      <formula1>$M$7:$M$44</formula1>
    </dataValidation>
  </dataValidations>
  <pageMargins left="0.75" right="0.75" top="1" bottom="1" header="0.5" footer="0.5"/>
  <pageSetup paperSize="9" orientation="portrait" horizontalDpi="1200" verticalDpi="1200" r:id="rId2"/>
  <headerFooter alignWithMargins="0"/>
  <ignoredErrors>
    <ignoredError sqref="G44:H44 H45:H46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indexed="10"/>
  </sheetPr>
  <dimension ref="A1:Q45"/>
  <sheetViews>
    <sheetView topLeftCell="A10" workbookViewId="0">
      <selection activeCell="F2" sqref="F2"/>
    </sheetView>
  </sheetViews>
  <sheetFormatPr defaultRowHeight="15.75" x14ac:dyDescent="0.25"/>
  <cols>
    <col min="1" max="1" width="9.5703125" style="29" customWidth="1"/>
    <col min="2" max="2" width="18.7109375" style="32" customWidth="1"/>
    <col min="3" max="3" width="9.140625" style="30"/>
    <col min="4" max="4" width="20.42578125" style="30" customWidth="1"/>
    <col min="5" max="5" width="6.7109375" style="33" customWidth="1"/>
    <col min="6" max="6" width="21.140625" style="30" customWidth="1"/>
    <col min="7" max="7" width="11.140625" style="30" customWidth="1"/>
    <col min="8" max="8" width="12.140625" style="30" customWidth="1"/>
    <col min="9" max="9" width="9.140625" style="30"/>
    <col min="10" max="10" width="12.140625" style="30" customWidth="1"/>
    <col min="11" max="11" width="11.28515625" style="30" bestFit="1" customWidth="1"/>
    <col min="12" max="12" width="9.140625" style="30"/>
    <col min="13" max="13" width="11.85546875" style="30" customWidth="1"/>
    <col min="14" max="14" width="12.28515625" style="30" customWidth="1"/>
    <col min="15" max="15" width="9.140625" style="30"/>
    <col min="16" max="16" width="12.140625" style="30" customWidth="1"/>
    <col min="17" max="17" width="10.140625" style="30" bestFit="1" customWidth="1"/>
    <col min="18" max="16384" width="9.140625" style="30"/>
  </cols>
  <sheetData>
    <row r="1" spans="2:17" ht="21.75" customHeight="1" thickBot="1" x14ac:dyDescent="0.3">
      <c r="B1" s="70" t="s">
        <v>2768</v>
      </c>
      <c r="C1" s="66" t="s">
        <v>1799</v>
      </c>
      <c r="D1" s="71" t="s">
        <v>2328</v>
      </c>
      <c r="E1" s="72"/>
      <c r="F1" s="70" t="s">
        <v>2328</v>
      </c>
    </row>
    <row r="2" spans="2:17" ht="16.5" customHeight="1" x14ac:dyDescent="0.25">
      <c r="B2" s="601" t="s">
        <v>734</v>
      </c>
      <c r="C2" s="23">
        <v>1</v>
      </c>
      <c r="D2" s="158">
        <v>43346</v>
      </c>
      <c r="E2" s="73" t="s">
        <v>1806</v>
      </c>
      <c r="F2" s="74">
        <f t="shared" ref="F2:F45" si="0">D2+4</f>
        <v>43350</v>
      </c>
      <c r="G2" s="603" t="s">
        <v>2008</v>
      </c>
      <c r="H2" s="604"/>
      <c r="I2" s="604"/>
      <c r="J2" s="604"/>
      <c r="K2" s="25"/>
      <c r="L2" s="26"/>
      <c r="M2" s="25"/>
      <c r="N2" s="25"/>
      <c r="O2" s="26"/>
      <c r="P2" s="25"/>
      <c r="Q2" s="31"/>
    </row>
    <row r="3" spans="2:17" ht="16.5" customHeight="1" x14ac:dyDescent="0.25">
      <c r="B3" s="602"/>
      <c r="C3" s="24">
        <v>2</v>
      </c>
      <c r="D3" s="75">
        <f>D2+7</f>
        <v>43353</v>
      </c>
      <c r="E3" s="76" t="s">
        <v>1806</v>
      </c>
      <c r="F3" s="77">
        <f t="shared" si="0"/>
        <v>43357</v>
      </c>
      <c r="G3" s="603" t="s">
        <v>2009</v>
      </c>
      <c r="H3" s="604"/>
      <c r="I3" s="604"/>
      <c r="J3" s="604"/>
      <c r="K3" s="25"/>
      <c r="L3" s="27"/>
      <c r="M3" s="25"/>
      <c r="N3" s="25"/>
      <c r="O3" s="27"/>
      <c r="P3" s="25"/>
      <c r="Q3" s="25"/>
    </row>
    <row r="4" spans="2:17" ht="16.5" customHeight="1" x14ac:dyDescent="0.25">
      <c r="B4" s="602"/>
      <c r="C4" s="24">
        <v>3</v>
      </c>
      <c r="D4" s="75">
        <f t="shared" ref="D4:D45" si="1">D3+7</f>
        <v>43360</v>
      </c>
      <c r="E4" s="76" t="s">
        <v>1806</v>
      </c>
      <c r="F4" s="77">
        <f t="shared" si="0"/>
        <v>43364</v>
      </c>
      <c r="G4" s="603" t="s">
        <v>2010</v>
      </c>
      <c r="H4" s="604"/>
      <c r="I4" s="604"/>
      <c r="J4" s="604"/>
      <c r="K4" s="25"/>
      <c r="L4" s="27"/>
      <c r="M4" s="25"/>
      <c r="N4" s="25"/>
      <c r="O4" s="27"/>
      <c r="P4" s="25"/>
      <c r="Q4" s="25"/>
    </row>
    <row r="5" spans="2:17" ht="16.5" customHeight="1" x14ac:dyDescent="0.25">
      <c r="B5" s="602"/>
      <c r="C5" s="24">
        <v>4</v>
      </c>
      <c r="D5" s="75">
        <f t="shared" si="1"/>
        <v>43367</v>
      </c>
      <c r="E5" s="76" t="s">
        <v>1806</v>
      </c>
      <c r="F5" s="77">
        <f t="shared" si="0"/>
        <v>43371</v>
      </c>
      <c r="G5" s="25"/>
      <c r="H5" s="25"/>
      <c r="I5" s="27"/>
      <c r="J5" s="25"/>
      <c r="K5" s="25"/>
      <c r="L5" s="27"/>
      <c r="M5" s="25"/>
      <c r="N5" s="25"/>
      <c r="O5" s="27"/>
      <c r="P5" s="25"/>
      <c r="Q5" s="25"/>
    </row>
    <row r="6" spans="2:17" ht="16.5" customHeight="1" x14ac:dyDescent="0.25">
      <c r="B6" s="602"/>
      <c r="C6" s="24">
        <v>5</v>
      </c>
      <c r="D6" s="75">
        <f t="shared" si="1"/>
        <v>43374</v>
      </c>
      <c r="E6" s="76" t="s">
        <v>1806</v>
      </c>
      <c r="F6" s="77">
        <f t="shared" si="0"/>
        <v>43378</v>
      </c>
      <c r="G6" s="25"/>
      <c r="H6" s="196" t="s">
        <v>90</v>
      </c>
      <c r="I6" s="27"/>
      <c r="J6" s="25"/>
      <c r="K6" s="25"/>
      <c r="L6" s="27"/>
      <c r="M6" s="25"/>
      <c r="N6" s="25"/>
      <c r="O6" s="27"/>
      <c r="P6" s="25"/>
      <c r="Q6" s="25"/>
    </row>
    <row r="7" spans="2:17" ht="16.5" customHeight="1" x14ac:dyDescent="0.25">
      <c r="B7" s="602"/>
      <c r="C7" s="24">
        <v>6</v>
      </c>
      <c r="D7" s="75">
        <f t="shared" si="1"/>
        <v>43381</v>
      </c>
      <c r="E7" s="76" t="s">
        <v>1806</v>
      </c>
      <c r="F7" s="77">
        <f t="shared" si="0"/>
        <v>43385</v>
      </c>
      <c r="G7" s="25"/>
      <c r="H7" s="25"/>
      <c r="I7" s="27"/>
      <c r="J7" s="25"/>
      <c r="K7" s="25"/>
      <c r="L7" s="27"/>
      <c r="M7" s="25"/>
      <c r="N7" s="25"/>
      <c r="O7" s="27"/>
      <c r="P7" s="25"/>
      <c r="Q7" s="25"/>
    </row>
    <row r="8" spans="2:17" ht="16.5" customHeight="1" x14ac:dyDescent="0.25">
      <c r="B8" s="602"/>
      <c r="C8" s="24">
        <v>7</v>
      </c>
      <c r="D8" s="75">
        <f t="shared" si="1"/>
        <v>43388</v>
      </c>
      <c r="E8" s="76" t="s">
        <v>1806</v>
      </c>
      <c r="F8" s="77">
        <f t="shared" si="0"/>
        <v>43392</v>
      </c>
      <c r="G8" s="25"/>
      <c r="H8" s="25"/>
      <c r="I8" s="27"/>
      <c r="J8" s="25"/>
      <c r="K8" s="25"/>
      <c r="L8" s="27"/>
      <c r="M8" s="25"/>
      <c r="N8" s="25"/>
      <c r="O8" s="27"/>
      <c r="P8" s="25"/>
      <c r="Q8" s="25"/>
    </row>
    <row r="9" spans="2:17" ht="16.5" customHeight="1" x14ac:dyDescent="0.25">
      <c r="B9" s="602"/>
      <c r="C9" s="24">
        <v>8</v>
      </c>
      <c r="D9" s="75">
        <f t="shared" si="1"/>
        <v>43395</v>
      </c>
      <c r="E9" s="76" t="s">
        <v>1806</v>
      </c>
      <c r="F9" s="77">
        <f t="shared" si="0"/>
        <v>43399</v>
      </c>
      <c r="G9" s="314"/>
      <c r="H9" s="25"/>
      <c r="I9" s="25"/>
      <c r="J9" s="25"/>
      <c r="K9" s="25"/>
      <c r="L9" s="27"/>
      <c r="M9" s="25"/>
      <c r="N9" s="25"/>
      <c r="O9" s="27"/>
      <c r="P9" s="25"/>
      <c r="Q9" s="25"/>
    </row>
    <row r="10" spans="2:17" ht="16.5" customHeight="1" x14ac:dyDescent="0.25">
      <c r="B10" s="602"/>
      <c r="C10" s="24">
        <v>9</v>
      </c>
      <c r="D10" s="75">
        <f t="shared" si="1"/>
        <v>43402</v>
      </c>
      <c r="E10" s="76" t="s">
        <v>1806</v>
      </c>
      <c r="F10" s="77">
        <f t="shared" si="0"/>
        <v>43406</v>
      </c>
      <c r="G10" s="314"/>
      <c r="H10" s="25"/>
      <c r="I10" s="25"/>
      <c r="J10" s="25"/>
      <c r="K10" s="25"/>
      <c r="L10" s="27"/>
      <c r="M10" s="25"/>
      <c r="N10" s="25"/>
      <c r="O10" s="27"/>
      <c r="P10" s="25"/>
      <c r="Q10" s="25"/>
    </row>
    <row r="11" spans="2:17" ht="16.5" customHeight="1" x14ac:dyDescent="0.25">
      <c r="B11" s="602"/>
      <c r="C11" s="24">
        <v>10</v>
      </c>
      <c r="D11" s="75">
        <f t="shared" si="1"/>
        <v>43409</v>
      </c>
      <c r="E11" s="76" t="s">
        <v>1806</v>
      </c>
      <c r="F11" s="77">
        <f t="shared" si="0"/>
        <v>43413</v>
      </c>
      <c r="G11" s="314"/>
      <c r="H11" s="25"/>
      <c r="I11" s="25"/>
      <c r="J11" s="25"/>
      <c r="K11" s="25"/>
      <c r="L11" s="27"/>
      <c r="M11" s="25"/>
      <c r="N11" s="25"/>
      <c r="O11" s="27"/>
      <c r="P11" s="25"/>
      <c r="Q11" s="25"/>
    </row>
    <row r="12" spans="2:17" ht="16.5" customHeight="1" x14ac:dyDescent="0.25">
      <c r="B12" s="602"/>
      <c r="C12" s="24">
        <v>11</v>
      </c>
      <c r="D12" s="75">
        <f t="shared" si="1"/>
        <v>43416</v>
      </c>
      <c r="E12" s="76" t="s">
        <v>1806</v>
      </c>
      <c r="F12" s="77">
        <f t="shared" si="0"/>
        <v>43420</v>
      </c>
      <c r="G12" s="25"/>
      <c r="H12" s="25"/>
      <c r="I12" s="27"/>
      <c r="J12" s="25"/>
      <c r="K12" s="25"/>
      <c r="L12" s="27"/>
      <c r="M12" s="25"/>
      <c r="N12" s="25"/>
      <c r="O12" s="27"/>
      <c r="P12" s="27"/>
      <c r="Q12" s="25"/>
    </row>
    <row r="13" spans="2:17" ht="16.5" customHeight="1" x14ac:dyDescent="0.25">
      <c r="B13" s="602"/>
      <c r="C13" s="329">
        <v>12</v>
      </c>
      <c r="D13" s="75">
        <f t="shared" si="1"/>
        <v>43423</v>
      </c>
      <c r="E13" s="76" t="s">
        <v>1806</v>
      </c>
      <c r="F13" s="77">
        <f t="shared" si="0"/>
        <v>43427</v>
      </c>
      <c r="H13" s="605" t="s">
        <v>1825</v>
      </c>
      <c r="I13" s="605"/>
      <c r="J13" s="605"/>
    </row>
    <row r="14" spans="2:17" ht="16.5" customHeight="1" x14ac:dyDescent="0.25">
      <c r="B14" s="602"/>
      <c r="C14" s="329">
        <v>13</v>
      </c>
      <c r="D14" s="75">
        <f t="shared" si="1"/>
        <v>43430</v>
      </c>
      <c r="E14" s="76" t="s">
        <v>1806</v>
      </c>
      <c r="F14" s="77">
        <f t="shared" si="0"/>
        <v>43434</v>
      </c>
      <c r="H14" s="30" t="s">
        <v>2482</v>
      </c>
      <c r="J14" s="30" t="s">
        <v>2483</v>
      </c>
    </row>
    <row r="15" spans="2:17" ht="16.5" customHeight="1" x14ac:dyDescent="0.25">
      <c r="B15" s="602"/>
      <c r="C15" s="329">
        <v>14</v>
      </c>
      <c r="D15" s="75">
        <f t="shared" si="1"/>
        <v>43437</v>
      </c>
      <c r="E15" s="76" t="s">
        <v>1806</v>
      </c>
      <c r="F15" s="77">
        <f t="shared" si="0"/>
        <v>43441</v>
      </c>
      <c r="H15" s="30" t="s">
        <v>2484</v>
      </c>
      <c r="J15" s="30" t="s">
        <v>2483</v>
      </c>
    </row>
    <row r="16" spans="2:17" ht="16.5" customHeight="1" x14ac:dyDescent="0.25">
      <c r="B16" s="602"/>
      <c r="C16" s="329">
        <v>15</v>
      </c>
      <c r="D16" s="75">
        <f t="shared" si="1"/>
        <v>43444</v>
      </c>
      <c r="E16" s="76" t="s">
        <v>1806</v>
      </c>
      <c r="F16" s="77">
        <f t="shared" si="0"/>
        <v>43448</v>
      </c>
      <c r="H16" s="30" t="s">
        <v>2485</v>
      </c>
      <c r="J16" s="30" t="s">
        <v>2483</v>
      </c>
    </row>
    <row r="17" spans="2:10" ht="16.5" customHeight="1" x14ac:dyDescent="0.25">
      <c r="B17" s="602"/>
      <c r="C17" s="329">
        <v>16</v>
      </c>
      <c r="D17" s="75">
        <f t="shared" si="1"/>
        <v>43451</v>
      </c>
      <c r="E17" s="76" t="s">
        <v>1806</v>
      </c>
      <c r="F17" s="77">
        <f t="shared" si="0"/>
        <v>43455</v>
      </c>
      <c r="H17" s="30" t="s">
        <v>2486</v>
      </c>
      <c r="J17" s="30" t="s">
        <v>2483</v>
      </c>
    </row>
    <row r="18" spans="2:10" ht="16.5" customHeight="1" x14ac:dyDescent="0.25">
      <c r="B18" s="602"/>
      <c r="C18" s="329">
        <v>17</v>
      </c>
      <c r="D18" s="75">
        <f t="shared" si="1"/>
        <v>43458</v>
      </c>
      <c r="E18" s="76" t="s">
        <v>1806</v>
      </c>
      <c r="F18" s="77">
        <f t="shared" si="0"/>
        <v>43462</v>
      </c>
      <c r="H18" s="30" t="s">
        <v>2487</v>
      </c>
      <c r="J18" s="30" t="s">
        <v>2483</v>
      </c>
    </row>
    <row r="19" spans="2:10" ht="16.5" customHeight="1" x14ac:dyDescent="0.25">
      <c r="B19" s="602"/>
      <c r="C19" s="329">
        <v>18</v>
      </c>
      <c r="D19" s="75">
        <f t="shared" si="1"/>
        <v>43465</v>
      </c>
      <c r="E19" s="76" t="s">
        <v>1806</v>
      </c>
      <c r="F19" s="77">
        <f t="shared" si="0"/>
        <v>43469</v>
      </c>
      <c r="H19" s="30" t="s">
        <v>2488</v>
      </c>
      <c r="J19" s="30" t="s">
        <v>2483</v>
      </c>
    </row>
    <row r="20" spans="2:10" ht="16.5" customHeight="1" x14ac:dyDescent="0.25">
      <c r="B20" s="602"/>
      <c r="C20" s="339" t="s">
        <v>1315</v>
      </c>
      <c r="D20" s="333">
        <f>D19+7</f>
        <v>43472</v>
      </c>
      <c r="E20" s="340" t="s">
        <v>1806</v>
      </c>
      <c r="F20" s="335">
        <f t="shared" si="0"/>
        <v>43476</v>
      </c>
      <c r="H20" s="30" t="s">
        <v>2489</v>
      </c>
      <c r="J20" s="30" t="s">
        <v>2483</v>
      </c>
    </row>
    <row r="21" spans="2:10" ht="16.5" customHeight="1" thickBot="1" x14ac:dyDescent="0.3">
      <c r="B21" s="606"/>
      <c r="C21" s="338" t="s">
        <v>1316</v>
      </c>
      <c r="D21" s="78">
        <f>D20+7</f>
        <v>43479</v>
      </c>
      <c r="E21" s="85" t="s">
        <v>1806</v>
      </c>
      <c r="F21" s="80">
        <f t="shared" si="0"/>
        <v>43483</v>
      </c>
      <c r="H21" s="30" t="s">
        <v>2490</v>
      </c>
      <c r="J21" s="30" t="s">
        <v>2483</v>
      </c>
    </row>
    <row r="22" spans="2:10" ht="16.5" customHeight="1" x14ac:dyDescent="0.25">
      <c r="B22" s="601" t="s">
        <v>733</v>
      </c>
      <c r="C22" s="331">
        <v>19</v>
      </c>
      <c r="D22" s="81">
        <f t="shared" si="1"/>
        <v>43486</v>
      </c>
      <c r="E22" s="82" t="s">
        <v>1806</v>
      </c>
      <c r="F22" s="83">
        <f t="shared" si="0"/>
        <v>43490</v>
      </c>
      <c r="H22" s="30" t="s">
        <v>2491</v>
      </c>
      <c r="J22" s="30" t="s">
        <v>2483</v>
      </c>
    </row>
    <row r="23" spans="2:10" ht="16.5" customHeight="1" x14ac:dyDescent="0.25">
      <c r="B23" s="602"/>
      <c r="C23" s="331">
        <v>20</v>
      </c>
      <c r="D23" s="75">
        <f t="shared" si="1"/>
        <v>43493</v>
      </c>
      <c r="E23" s="84" t="s">
        <v>1806</v>
      </c>
      <c r="F23" s="77">
        <f t="shared" si="0"/>
        <v>43497</v>
      </c>
      <c r="H23" s="30" t="s">
        <v>2492</v>
      </c>
      <c r="J23" s="30" t="s">
        <v>2483</v>
      </c>
    </row>
    <row r="24" spans="2:10" ht="16.5" customHeight="1" x14ac:dyDescent="0.25">
      <c r="B24" s="602"/>
      <c r="C24" s="331">
        <v>21</v>
      </c>
      <c r="D24" s="75">
        <f t="shared" si="1"/>
        <v>43500</v>
      </c>
      <c r="E24" s="84" t="s">
        <v>1806</v>
      </c>
      <c r="F24" s="77">
        <f t="shared" si="0"/>
        <v>43504</v>
      </c>
      <c r="H24" s="30" t="s">
        <v>2493</v>
      </c>
      <c r="J24" s="30" t="s">
        <v>2483</v>
      </c>
    </row>
    <row r="25" spans="2:10" ht="16.5" customHeight="1" x14ac:dyDescent="0.25">
      <c r="B25" s="602"/>
      <c r="C25" s="331">
        <v>22</v>
      </c>
      <c r="D25" s="75">
        <f t="shared" si="1"/>
        <v>43507</v>
      </c>
      <c r="E25" s="84" t="s">
        <v>1806</v>
      </c>
      <c r="F25" s="77">
        <f t="shared" si="0"/>
        <v>43511</v>
      </c>
      <c r="H25" s="30" t="s">
        <v>2494</v>
      </c>
      <c r="J25" s="30" t="s">
        <v>2483</v>
      </c>
    </row>
    <row r="26" spans="2:10" ht="16.5" customHeight="1" x14ac:dyDescent="0.25">
      <c r="B26" s="602"/>
      <c r="C26" s="331"/>
      <c r="D26" s="75">
        <f t="shared" si="1"/>
        <v>43514</v>
      </c>
      <c r="E26" s="84" t="s">
        <v>1806</v>
      </c>
      <c r="F26" s="77">
        <f t="shared" si="0"/>
        <v>43518</v>
      </c>
      <c r="H26" s="30" t="s">
        <v>2495</v>
      </c>
      <c r="J26" s="30" t="s">
        <v>2483</v>
      </c>
    </row>
    <row r="27" spans="2:10" ht="16.5" customHeight="1" x14ac:dyDescent="0.25">
      <c r="B27" s="602"/>
      <c r="C27" s="331"/>
      <c r="D27" s="75">
        <f t="shared" si="1"/>
        <v>43521</v>
      </c>
      <c r="E27" s="84" t="s">
        <v>1806</v>
      </c>
      <c r="F27" s="77">
        <f t="shared" si="0"/>
        <v>43525</v>
      </c>
      <c r="H27" s="30" t="s">
        <v>2496</v>
      </c>
      <c r="J27" s="30" t="s">
        <v>2483</v>
      </c>
    </row>
    <row r="28" spans="2:10" ht="16.5" customHeight="1" x14ac:dyDescent="0.25">
      <c r="B28" s="602"/>
      <c r="C28" s="331">
        <v>23</v>
      </c>
      <c r="D28" s="75">
        <f t="shared" si="1"/>
        <v>43528</v>
      </c>
      <c r="E28" s="84" t="s">
        <v>1806</v>
      </c>
      <c r="F28" s="77">
        <f t="shared" si="0"/>
        <v>43532</v>
      </c>
      <c r="H28" s="30" t="s">
        <v>2497</v>
      </c>
      <c r="J28" s="30" t="s">
        <v>2483</v>
      </c>
    </row>
    <row r="29" spans="2:10" ht="16.5" customHeight="1" x14ac:dyDescent="0.25">
      <c r="B29" s="602"/>
      <c r="C29" s="331">
        <v>24</v>
      </c>
      <c r="D29" s="75">
        <f t="shared" si="1"/>
        <v>43535</v>
      </c>
      <c r="E29" s="84" t="s">
        <v>1806</v>
      </c>
      <c r="F29" s="77">
        <f t="shared" si="0"/>
        <v>43539</v>
      </c>
      <c r="H29" s="30" t="s">
        <v>2498</v>
      </c>
      <c r="J29" s="30" t="s">
        <v>2483</v>
      </c>
    </row>
    <row r="30" spans="2:10" ht="16.5" customHeight="1" x14ac:dyDescent="0.25">
      <c r="B30" s="602"/>
      <c r="C30" s="331">
        <v>25</v>
      </c>
      <c r="D30" s="75">
        <f t="shared" si="1"/>
        <v>43542</v>
      </c>
      <c r="E30" s="84" t="s">
        <v>1806</v>
      </c>
      <c r="F30" s="77">
        <f t="shared" si="0"/>
        <v>43546</v>
      </c>
      <c r="H30" s="30" t="s">
        <v>2499</v>
      </c>
      <c r="J30" s="30" t="s">
        <v>2483</v>
      </c>
    </row>
    <row r="31" spans="2:10" ht="16.5" customHeight="1" x14ac:dyDescent="0.25">
      <c r="B31" s="602"/>
      <c r="C31" s="331">
        <v>26</v>
      </c>
      <c r="D31" s="75">
        <f t="shared" si="1"/>
        <v>43549</v>
      </c>
      <c r="E31" s="84" t="s">
        <v>1806</v>
      </c>
      <c r="F31" s="77">
        <f t="shared" si="0"/>
        <v>43553</v>
      </c>
      <c r="H31" s="30" t="s">
        <v>2500</v>
      </c>
      <c r="J31" s="30" t="s">
        <v>2483</v>
      </c>
    </row>
    <row r="32" spans="2:10" ht="16.5" customHeight="1" x14ac:dyDescent="0.25">
      <c r="B32" s="602"/>
      <c r="C32" s="331">
        <v>27</v>
      </c>
      <c r="D32" s="75">
        <f t="shared" si="1"/>
        <v>43556</v>
      </c>
      <c r="E32" s="84" t="s">
        <v>1806</v>
      </c>
      <c r="F32" s="77">
        <f t="shared" si="0"/>
        <v>43560</v>
      </c>
      <c r="H32" s="30" t="s">
        <v>2501</v>
      </c>
      <c r="J32" s="30" t="s">
        <v>2483</v>
      </c>
    </row>
    <row r="33" spans="2:10" ht="16.5" customHeight="1" x14ac:dyDescent="0.25">
      <c r="B33" s="602"/>
      <c r="C33" s="331">
        <v>28</v>
      </c>
      <c r="D33" s="75">
        <f t="shared" si="1"/>
        <v>43563</v>
      </c>
      <c r="E33" s="84" t="s">
        <v>1806</v>
      </c>
      <c r="F33" s="77">
        <f t="shared" si="0"/>
        <v>43567</v>
      </c>
      <c r="H33" s="30" t="s">
        <v>2502</v>
      </c>
      <c r="J33" s="30" t="s">
        <v>2483</v>
      </c>
    </row>
    <row r="34" spans="2:10" ht="16.5" customHeight="1" x14ac:dyDescent="0.25">
      <c r="B34" s="602"/>
      <c r="C34" s="331">
        <v>29</v>
      </c>
      <c r="D34" s="75">
        <f t="shared" si="1"/>
        <v>43570</v>
      </c>
      <c r="E34" s="84" t="s">
        <v>1806</v>
      </c>
      <c r="F34" s="77">
        <f t="shared" si="0"/>
        <v>43574</v>
      </c>
      <c r="H34" s="30" t="s">
        <v>2503</v>
      </c>
      <c r="J34" s="30" t="s">
        <v>2483</v>
      </c>
    </row>
    <row r="35" spans="2:10" ht="16.5" customHeight="1" x14ac:dyDescent="0.25">
      <c r="B35" s="602"/>
      <c r="C35" s="331">
        <v>30</v>
      </c>
      <c r="D35" s="75">
        <f t="shared" si="1"/>
        <v>43577</v>
      </c>
      <c r="E35" s="84" t="s">
        <v>1806</v>
      </c>
      <c r="F35" s="77">
        <f t="shared" si="0"/>
        <v>43581</v>
      </c>
      <c r="H35" s="30" t="s">
        <v>2504</v>
      </c>
      <c r="J35" s="30" t="s">
        <v>2483</v>
      </c>
    </row>
    <row r="36" spans="2:10" ht="16.5" customHeight="1" x14ac:dyDescent="0.25">
      <c r="B36" s="602"/>
      <c r="C36" s="331">
        <v>31</v>
      </c>
      <c r="D36" s="75">
        <f t="shared" si="1"/>
        <v>43584</v>
      </c>
      <c r="E36" s="84" t="s">
        <v>1806</v>
      </c>
      <c r="F36" s="77">
        <f t="shared" si="0"/>
        <v>43588</v>
      </c>
      <c r="H36" s="30" t="s">
        <v>2505</v>
      </c>
      <c r="J36" s="30" t="s">
        <v>2483</v>
      </c>
    </row>
    <row r="37" spans="2:10" ht="16.5" customHeight="1" x14ac:dyDescent="0.25">
      <c r="B37" s="602"/>
      <c r="C37" s="331">
        <v>32</v>
      </c>
      <c r="D37" s="75">
        <f t="shared" si="1"/>
        <v>43591</v>
      </c>
      <c r="E37" s="84" t="s">
        <v>1806</v>
      </c>
      <c r="F37" s="77">
        <f t="shared" si="0"/>
        <v>43595</v>
      </c>
      <c r="H37" s="30" t="s">
        <v>1820</v>
      </c>
      <c r="J37" s="30" t="s">
        <v>2483</v>
      </c>
    </row>
    <row r="38" spans="2:10" ht="16.5" customHeight="1" x14ac:dyDescent="0.25">
      <c r="B38" s="602"/>
      <c r="C38" s="331">
        <v>33</v>
      </c>
      <c r="D38" s="75">
        <f t="shared" si="1"/>
        <v>43598</v>
      </c>
      <c r="E38" s="84" t="s">
        <v>1806</v>
      </c>
      <c r="F38" s="77">
        <f t="shared" si="0"/>
        <v>43602</v>
      </c>
      <c r="H38" s="30" t="s">
        <v>1821</v>
      </c>
      <c r="J38" s="30" t="s">
        <v>2483</v>
      </c>
    </row>
    <row r="39" spans="2:10" ht="16.5" customHeight="1" x14ac:dyDescent="0.25">
      <c r="B39" s="602"/>
      <c r="C39" s="331">
        <v>34</v>
      </c>
      <c r="D39" s="75">
        <f t="shared" si="1"/>
        <v>43605</v>
      </c>
      <c r="E39" s="84" t="s">
        <v>1806</v>
      </c>
      <c r="F39" s="77">
        <f t="shared" si="0"/>
        <v>43609</v>
      </c>
      <c r="H39" s="30" t="s">
        <v>1822</v>
      </c>
      <c r="J39" s="30" t="s">
        <v>2483</v>
      </c>
    </row>
    <row r="40" spans="2:10" ht="16.5" customHeight="1" x14ac:dyDescent="0.25">
      <c r="B40" s="602"/>
      <c r="C40" s="332">
        <v>35</v>
      </c>
      <c r="D40" s="75">
        <f t="shared" si="1"/>
        <v>43612</v>
      </c>
      <c r="E40" s="334" t="s">
        <v>1806</v>
      </c>
      <c r="F40" s="77">
        <f t="shared" si="0"/>
        <v>43616</v>
      </c>
      <c r="H40" s="30" t="s">
        <v>1823</v>
      </c>
      <c r="J40" s="30" t="s">
        <v>2483</v>
      </c>
    </row>
    <row r="41" spans="2:10" x14ac:dyDescent="0.25">
      <c r="B41" s="602"/>
      <c r="C41" s="332">
        <v>35</v>
      </c>
      <c r="D41" s="75">
        <f t="shared" si="1"/>
        <v>43619</v>
      </c>
      <c r="E41" s="84" t="s">
        <v>1806</v>
      </c>
      <c r="F41" s="77">
        <f t="shared" si="0"/>
        <v>43623</v>
      </c>
      <c r="H41" s="30" t="s">
        <v>1824</v>
      </c>
      <c r="J41" s="30" t="s">
        <v>2483</v>
      </c>
    </row>
    <row r="42" spans="2:10" x14ac:dyDescent="0.25">
      <c r="B42" s="602"/>
      <c r="C42" s="332" t="s">
        <v>1317</v>
      </c>
      <c r="D42" s="75">
        <f t="shared" si="1"/>
        <v>43626</v>
      </c>
      <c r="E42" s="334" t="s">
        <v>1806</v>
      </c>
      <c r="F42" s="77">
        <f t="shared" si="0"/>
        <v>43630</v>
      </c>
    </row>
    <row r="43" spans="2:10" x14ac:dyDescent="0.25">
      <c r="B43" s="336"/>
      <c r="C43" s="332" t="s">
        <v>1318</v>
      </c>
      <c r="D43" s="75">
        <f t="shared" si="1"/>
        <v>43633</v>
      </c>
      <c r="E43" s="76" t="s">
        <v>1806</v>
      </c>
      <c r="F43" s="77">
        <f t="shared" si="0"/>
        <v>43637</v>
      </c>
    </row>
    <row r="44" spans="2:10" x14ac:dyDescent="0.25">
      <c r="B44" s="336"/>
      <c r="C44" s="332"/>
      <c r="D44" s="75">
        <f t="shared" si="1"/>
        <v>43640</v>
      </c>
      <c r="E44" s="76" t="s">
        <v>1806</v>
      </c>
      <c r="F44" s="77">
        <f t="shared" si="0"/>
        <v>43644</v>
      </c>
    </row>
    <row r="45" spans="2:10" ht="16.5" thickBot="1" x14ac:dyDescent="0.3">
      <c r="B45" s="337"/>
      <c r="C45" s="330"/>
      <c r="D45" s="75">
        <f t="shared" si="1"/>
        <v>43647</v>
      </c>
      <c r="E45" s="79" t="s">
        <v>1806</v>
      </c>
      <c r="F45" s="77">
        <f t="shared" si="0"/>
        <v>43651</v>
      </c>
    </row>
  </sheetData>
  <customSheetViews>
    <customSheetView guid="{D2455C80-787A-4F8D-A04D-380D3CE7D51B}" showRuler="0">
      <selection activeCell="G16" sqref="G16"/>
      <pageMargins left="0.75" right="0.75" top="1" bottom="1" header="0.5" footer="0.5"/>
      <headerFooter alignWithMargins="0"/>
    </customSheetView>
  </customSheetViews>
  <mergeCells count="6">
    <mergeCell ref="B22:B42"/>
    <mergeCell ref="G2:J2"/>
    <mergeCell ref="G3:J3"/>
    <mergeCell ref="G4:J4"/>
    <mergeCell ref="H13:J13"/>
    <mergeCell ref="B2:B21"/>
  </mergeCells>
  <phoneticPr fontId="3" type="noConversion"/>
  <hyperlinks>
    <hyperlink ref="H6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1"/>
  </sheetPr>
  <dimension ref="A1:Y46"/>
  <sheetViews>
    <sheetView showZeros="0" tabSelected="1" topLeftCell="B5" zoomScale="70" zoomScaleNormal="70" workbookViewId="0">
      <selection activeCell="H3" sqref="H3:I3"/>
    </sheetView>
  </sheetViews>
  <sheetFormatPr defaultRowHeight="15" x14ac:dyDescent="0.25"/>
  <cols>
    <col min="1" max="1" width="2.28515625" style="5" hidden="1" customWidth="1"/>
    <col min="2" max="2" width="13" style="536" customWidth="1"/>
    <col min="3" max="3" width="5" style="421" customWidth="1"/>
    <col min="4" max="4" width="8.28515625" style="421" customWidth="1"/>
    <col min="5" max="5" width="13.5703125" style="421" customWidth="1"/>
    <col min="6" max="6" width="6.28515625" style="421" customWidth="1"/>
    <col min="7" max="7" width="6.28515625" style="9" hidden="1" customWidth="1"/>
    <col min="8" max="8" width="8.7109375" style="5" customWidth="1"/>
    <col min="9" max="9" width="6" style="5" customWidth="1"/>
    <col min="10" max="10" width="7.140625" style="9" customWidth="1"/>
    <col min="11" max="11" width="12.85546875" style="5" customWidth="1"/>
    <col min="12" max="12" width="4.28515625" style="5" customWidth="1"/>
    <col min="13" max="13" width="13.140625" style="9" customWidth="1"/>
    <col min="14" max="15" width="0.28515625" style="5" customWidth="1"/>
    <col min="16" max="16" width="5.28515625" style="421" customWidth="1"/>
    <col min="17" max="17" width="8.140625" style="421" customWidth="1"/>
    <col min="18" max="18" width="12" style="421" customWidth="1"/>
    <col min="19" max="19" width="7.5703125" style="421" customWidth="1"/>
    <col min="20" max="20" width="9.140625" style="5" customWidth="1"/>
    <col min="21" max="23" width="9.140625" style="5"/>
    <col min="24" max="24" width="14.85546875" style="5" customWidth="1"/>
    <col min="25" max="25" width="14.5703125" style="9" customWidth="1"/>
    <col min="26" max="16384" width="9.140625" style="5"/>
  </cols>
  <sheetData>
    <row r="1" spans="1:25" ht="30" customHeight="1" x14ac:dyDescent="0.3">
      <c r="A1" s="8"/>
      <c r="B1" s="528"/>
      <c r="C1" s="424"/>
      <c r="D1" s="424"/>
      <c r="E1" s="424"/>
      <c r="F1" s="424"/>
      <c r="G1" s="63"/>
      <c r="H1" s="10"/>
      <c r="I1" s="313" t="s">
        <v>2128</v>
      </c>
      <c r="J1" s="11"/>
      <c r="K1" s="11"/>
      <c r="L1" s="11"/>
      <c r="M1" s="515"/>
      <c r="N1" s="184"/>
    </row>
    <row r="2" spans="1:25" s="422" customFormat="1" ht="35.25" customHeight="1" x14ac:dyDescent="0.2">
      <c r="A2" s="420"/>
      <c r="B2" s="528"/>
      <c r="C2" s="424"/>
      <c r="D2" s="424"/>
      <c r="E2" s="424"/>
      <c r="F2" s="429" t="s">
        <v>2088</v>
      </c>
      <c r="G2" s="429"/>
      <c r="H2" s="492">
        <v>2</v>
      </c>
      <c r="I2" s="493" t="s">
        <v>2089</v>
      </c>
      <c r="J2" s="492">
        <v>5</v>
      </c>
      <c r="L2" s="494"/>
      <c r="M2" s="516"/>
      <c r="N2" s="495"/>
      <c r="P2" s="421"/>
      <c r="Q2" s="421"/>
      <c r="R2" s="421"/>
      <c r="S2" s="421"/>
      <c r="Y2" s="421"/>
    </row>
    <row r="3" spans="1:25" s="509" customFormat="1" ht="19.5" customHeight="1" x14ac:dyDescent="0.35">
      <c r="A3" s="507"/>
      <c r="B3" s="529" t="s">
        <v>1799</v>
      </c>
      <c r="C3" s="497">
        <f>H2</f>
        <v>2</v>
      </c>
      <c r="D3" s="508" t="s">
        <v>3476</v>
      </c>
      <c r="E3" s="538">
        <f>VLOOKUP($F$41,'Lich tuan'!$C$1:$D$41,2)</f>
        <v>43353</v>
      </c>
      <c r="F3" s="538" t="s">
        <v>1806</v>
      </c>
      <c r="G3" s="538"/>
      <c r="H3" s="619">
        <f>E3+4</f>
        <v>43357</v>
      </c>
      <c r="I3" s="619"/>
      <c r="K3" s="3" t="s">
        <v>3472</v>
      </c>
      <c r="M3" s="496"/>
      <c r="N3" s="507"/>
      <c r="O3" s="510"/>
      <c r="P3" s="511" t="s">
        <v>3473</v>
      </c>
      <c r="Q3" s="512"/>
      <c r="R3" s="512"/>
      <c r="S3" s="512"/>
      <c r="Y3" s="513"/>
    </row>
    <row r="4" spans="1:25" ht="11.25" hidden="1" customHeight="1" x14ac:dyDescent="0.25">
      <c r="A4" s="8"/>
      <c r="B4" s="530"/>
      <c r="C4" s="424"/>
      <c r="D4" s="424"/>
      <c r="E4" s="424"/>
      <c r="F4" s="424"/>
      <c r="G4" s="63"/>
      <c r="H4" s="10"/>
      <c r="I4" s="12"/>
      <c r="J4" s="13"/>
      <c r="L4" s="13"/>
      <c r="M4" s="515"/>
      <c r="N4" s="8"/>
    </row>
    <row r="5" spans="1:25" s="489" customFormat="1" ht="1.5" customHeight="1" thickBot="1" x14ac:dyDescent="0.3">
      <c r="A5" s="487"/>
      <c r="B5" s="531"/>
      <c r="C5" s="488"/>
      <c r="M5" s="517"/>
      <c r="N5" s="491" t="s">
        <v>90</v>
      </c>
      <c r="P5" s="490"/>
      <c r="Q5" s="490"/>
      <c r="R5" s="490"/>
      <c r="S5" s="490"/>
      <c r="Y5" s="514"/>
    </row>
    <row r="6" spans="1:25" ht="24" hidden="1" customHeight="1" thickBot="1" x14ac:dyDescent="0.3">
      <c r="A6" s="8"/>
      <c r="B6" s="532" t="s">
        <v>2339</v>
      </c>
      <c r="C6" s="423"/>
      <c r="D6" s="423"/>
      <c r="E6" s="423"/>
      <c r="F6" s="616" t="str">
        <f>VLOOKUP(H2,'CHỦ ĐỀ'!$A$2:$B$36,2,0)</f>
        <v>HỌC ĐI ĐÔI VỚI HÀNH</v>
      </c>
      <c r="G6" s="616"/>
      <c r="H6" s="616"/>
      <c r="I6" s="616"/>
      <c r="J6" s="616"/>
      <c r="K6" s="616"/>
      <c r="L6" s="616"/>
      <c r="M6" s="515"/>
      <c r="N6" s="8"/>
    </row>
    <row r="7" spans="1:25" s="526" customFormat="1" ht="39.75" customHeight="1" thickTop="1" x14ac:dyDescent="0.2">
      <c r="A7" s="518"/>
      <c r="B7" s="533" t="s">
        <v>2129</v>
      </c>
      <c r="C7" s="519" t="s">
        <v>2130</v>
      </c>
      <c r="D7" s="520" t="s">
        <v>2087</v>
      </c>
      <c r="E7" s="537" t="s">
        <v>3477</v>
      </c>
      <c r="F7" s="521" t="s">
        <v>3478</v>
      </c>
      <c r="G7" s="522"/>
      <c r="H7" s="617" t="s">
        <v>2340</v>
      </c>
      <c r="I7" s="617"/>
      <c r="J7" s="617"/>
      <c r="K7" s="617"/>
      <c r="L7" s="617"/>
      <c r="M7" s="523" t="s">
        <v>2769</v>
      </c>
      <c r="N7" s="518"/>
      <c r="O7" s="524"/>
      <c r="P7" s="525" t="s">
        <v>2130</v>
      </c>
      <c r="Q7" s="520" t="s">
        <v>2087</v>
      </c>
      <c r="R7" s="537" t="s">
        <v>3477</v>
      </c>
      <c r="S7" s="521" t="s">
        <v>3478</v>
      </c>
      <c r="T7" s="617" t="s">
        <v>2340</v>
      </c>
      <c r="U7" s="617"/>
      <c r="V7" s="617"/>
      <c r="W7" s="617"/>
      <c r="X7" s="617"/>
      <c r="Y7" s="523" t="s">
        <v>2769</v>
      </c>
    </row>
    <row r="8" spans="1:25" s="544" customFormat="1" ht="32.1" customHeight="1" x14ac:dyDescent="0.2">
      <c r="A8" s="539"/>
      <c r="B8" s="540"/>
      <c r="C8" s="541">
        <v>1</v>
      </c>
      <c r="D8" s="542" t="str">
        <f>IF(F8="","",IF($J$2=1,VLOOKUP('Thoi khoa bieu'!G7,'PPCT LOP1'!$B$3:$G$2974,5,0),IF($J$2=2,VLOOKUP('Thoi khoa bieu'!G7,'PPCT LOP2'!$B$3:$G$2573,5,0),IF($J$2=3,VLOOKUP('Thoi khoa bieu'!G7,'PPCT LOP3'!$B$3:$G$2764,5,0),IF($J$2=4,VLOOKUP('Thoi khoa bieu'!G7,'PPCT LOP4'!$B$3:$G$2770,5,0),IF($J$2=5,VLOOKUP('Thoi khoa bieu'!G7,'PPCT LOP5'!$B$3:$G$2736,5,0),""))))))</f>
        <v/>
      </c>
      <c r="E8" s="542"/>
      <c r="F8" s="542" t="str">
        <f>IF('Thoi khoa bieu'!E7="","",'Thoi khoa bieu'!E7)</f>
        <v/>
      </c>
      <c r="G8" s="543"/>
      <c r="H8" s="607" t="str">
        <f>IF(F8="","",IF($J$2=1,VLOOKUP('Thoi khoa bieu'!G7,'PPCT LOP1'!$B$3:$G$2974,6,0),IF($J$2=2,VLOOKUP('Thoi khoa bieu'!G7,'PPCT LOP2'!$B$3:$G$2573,6,0),IF($J$2=3,VLOOKUP('Thoi khoa bieu'!G7,'PPCT LOP3'!$B$3:$G$2764,6,0),IF($J$2=4,VLOOKUP('Thoi khoa bieu'!G7,'PPCT LOP4'!$B$3:$G$2770,6,0),IF($J$2=5,VLOOKUP('Thoi khoa bieu'!G7,'PPCT LOP5'!$B$3:$G$2736,6,0),""))))))</f>
        <v/>
      </c>
      <c r="I8" s="608"/>
      <c r="J8" s="608"/>
      <c r="K8" s="608"/>
      <c r="L8" s="609"/>
      <c r="M8" s="570"/>
      <c r="N8" s="539"/>
      <c r="P8" s="545">
        <v>5</v>
      </c>
      <c r="Q8" s="542" t="str">
        <f>IF(S8="","",IF($J$2=1,VLOOKUP('Thoi khoa bieu'!G11,'PPCT LOP1'!$B$3:$G$2974,5,0),IF($J$2=2,VLOOKUP('Thoi khoa bieu'!G11,'PPCT LOP2'!$B$3:$G$2573,5,0),IF($J$2=3,VLOOKUP('Thoi khoa bieu'!G11,'PPCT LOP3'!$B$3:$G$2764,5,0),IF($J$2=4,VLOOKUP('Thoi khoa bieu'!G11,'PPCT LOP4'!$B$3:$G$2770,5,0),IF($J$2=5,VLOOKUP('Thoi khoa bieu'!G11,'PPCT LOP5'!$B$3:$G$2736,5,0),""))))))</f>
        <v/>
      </c>
      <c r="R8" s="542"/>
      <c r="S8" s="542" t="str">
        <f>IF('Thoi khoa bieu'!E11="","",'Thoi khoa bieu'!E11)</f>
        <v/>
      </c>
      <c r="T8" s="607" t="str">
        <f>IF(S8="","",IF($J$2=1,VLOOKUP('Thoi khoa bieu'!G11,'PPCT LOP1'!$B$3:$G$2974,6,0),IF($J$2=2,VLOOKUP('Thoi khoa bieu'!G11,'PPCT LOP2'!$B$3:$G$2573,6,0),IF($J$2=3,VLOOKUP('Thoi khoa bieu'!G11,'PPCT LOP3'!$B$3:$G$2764,6,0),IF($J$2=4,VLOOKUP('Thoi khoa bieu'!G11,'PPCT LOP4'!$B$3:$G$2770,6,0),IF($J$2=5,VLOOKUP('Thoi khoa bieu'!G11,'PPCT LOP5'!$B$3:$G$2736,6,0),""))))))</f>
        <v/>
      </c>
      <c r="U8" s="608"/>
      <c r="V8" s="608"/>
      <c r="W8" s="608"/>
      <c r="X8" s="609"/>
      <c r="Y8" s="573"/>
    </row>
    <row r="9" spans="1:25" s="544" customFormat="1" ht="32.1" customHeight="1" x14ac:dyDescent="0.2">
      <c r="A9" s="539"/>
      <c r="B9" s="540" t="s">
        <v>1790</v>
      </c>
      <c r="C9" s="541">
        <v>2</v>
      </c>
      <c r="D9" s="542">
        <f>IF(F9="","",IF($J$2=1,VLOOKUP('Thoi khoa bieu'!G8,'PPCT LOP1'!$B$3:$G$2974,5,0),IF($J$2=2,VLOOKUP('Thoi khoa bieu'!G8,'PPCT LOP2'!$B$3:$G$2573,5,0),IF($J$2=3,VLOOKUP('Thoi khoa bieu'!G8,'PPCT LOP3'!$B$3:$G$2764,5,0),IF($J$2=4,VLOOKUP('Thoi khoa bieu'!G8,'PPCT LOP4'!$B$3:$G$2770,5,0),IF($J$2=5,VLOOKUP('Thoi khoa bieu'!G8,'PPCT LOP5'!$B$3:$G$2736,5,0),""))))))</f>
        <v>2</v>
      </c>
      <c r="E9" s="542" t="s">
        <v>3190</v>
      </c>
      <c r="F9" s="542" t="str">
        <f>IF('Thoi khoa bieu'!E8="","",'Thoi khoa bieu'!E8)</f>
        <v>5A3</v>
      </c>
      <c r="G9" s="543"/>
      <c r="H9" s="607" t="str">
        <f>IF(F9="","",IF($J$2=1,VLOOKUP('Thoi khoa bieu'!G8,'PPCT LOP1'!$B$3:$G$2974,6,0),IF($J$2=2,VLOOKUP('Thoi khoa bieu'!G8,'PPCT LOP2'!$B$3:$G$2573,6,0),IF($J$2=3,VLOOKUP('Thoi khoa bieu'!G8,'PPCT LOP3'!$B$3:$G$2764,6,0),IF($J$2=4,VLOOKUP('Thoi khoa bieu'!G8,'PPCT LOP4'!$B$3:$G$2770,6,0),IF($J$2=5,VLOOKUP('Thoi khoa bieu'!G8,'PPCT LOP5'!$B$3:$G$2736,6,0),""))))))</f>
        <v>Học hát: Reo vang bình minh</v>
      </c>
      <c r="I9" s="608"/>
      <c r="J9" s="608"/>
      <c r="K9" s="608"/>
      <c r="L9" s="609"/>
      <c r="M9" s="570"/>
      <c r="N9" s="539"/>
      <c r="P9" s="545">
        <v>6</v>
      </c>
      <c r="Q9" s="542">
        <f>IF(S9="","",IF($J$2=1,VLOOKUP('Thoi khoa bieu'!G12,'PPCT LOP1'!$B$3:$G$2974,5,0),IF($J$2=2,VLOOKUP('Thoi khoa bieu'!G12,'PPCT LOP2'!$B$3:$G$2573,5,0),IF($J$2=3,VLOOKUP('Thoi khoa bieu'!G12,'PPCT LOP3'!$B$3:$G$2764,5,0),IF($J$2=4,VLOOKUP('Thoi khoa bieu'!G12,'PPCT LOP4'!$B$3:$G$2770,5,0),IF($J$2=5,VLOOKUP('Thoi khoa bieu'!G12,'PPCT LOP5'!$B$3:$G$2736,5,0),""))))))</f>
        <v>2</v>
      </c>
      <c r="R9" s="542" t="s">
        <v>3190</v>
      </c>
      <c r="S9" s="542" t="str">
        <f>IF('Thoi khoa bieu'!E12="","",'Thoi khoa bieu'!E12)</f>
        <v>4A1</v>
      </c>
      <c r="T9" s="607" t="str">
        <f>IF(S9="","",IF($J$2=1,VLOOKUP('Thoi khoa bieu'!G12,'PPCT LOP1'!$B$3:$G$2974,6,0),IF($J$2=2,VLOOKUP('Thoi khoa bieu'!G12,'PPCT LOP2'!$B$3:$G$2573,6,0),IF($J$2=3,VLOOKUP('Thoi khoa bieu'!G12,'PPCT LOP3'!$B$3:$G$2764,6,0),IF($J$2=4,VLOOKUP('Thoi khoa bieu'!G12,'PPCT LOP4'!$B$3:$G$2770,6,0),IF($J$2=5,VLOOKUP('Thoi khoa bieu'!G12,'PPCT LOP5'!$B$3:$G$2736,6,0),""))))))</f>
        <v>Học hát: Bài Em yêu hoà bình</v>
      </c>
      <c r="U9" s="608"/>
      <c r="V9" s="608"/>
      <c r="W9" s="608"/>
      <c r="X9" s="609"/>
      <c r="Y9" s="570"/>
    </row>
    <row r="10" spans="1:25" s="544" customFormat="1" ht="32.1" customHeight="1" x14ac:dyDescent="0.2">
      <c r="A10" s="539"/>
      <c r="B10" s="540" t="s">
        <v>1791</v>
      </c>
      <c r="C10" s="541">
        <v>3</v>
      </c>
      <c r="D10" s="542">
        <f>IF(F10="","",IF($J$2=1,VLOOKUP('Thoi khoa bieu'!G9,'PPCT LOP1'!$B$3:$G$2974,5,0),IF($J$2=2,VLOOKUP('Thoi khoa bieu'!G9,'PPCT LOP2'!$B$3:$G$2573,5,0),IF($J$2=3,VLOOKUP('Thoi khoa bieu'!G9,'PPCT LOP3'!$B$3:$G$2764,5,0),IF($J$2=4,VLOOKUP('Thoi khoa bieu'!G9,'PPCT LOP4'!$B$3:$G$2770,5,0),IF($J$2=5,VLOOKUP('Thoi khoa bieu'!G9,'PPCT LOP5'!$B$3:$G$2736,5,0),""))))))</f>
        <v>2</v>
      </c>
      <c r="E10" s="542" t="s">
        <v>3190</v>
      </c>
      <c r="F10" s="542" t="str">
        <f>IF('Thoi khoa bieu'!E9="","",'Thoi khoa bieu'!E9)</f>
        <v>5A2</v>
      </c>
      <c r="G10" s="543"/>
      <c r="H10" s="607" t="str">
        <f>IF(F10="","",IF($J$2=1,VLOOKUP('Thoi khoa bieu'!G9,'PPCT LOP1'!$B$3:$G$2974,6,0),IF($J$2=2,VLOOKUP('Thoi khoa bieu'!G9,'PPCT LOP2'!$B$3:$G$2573,6,0),IF($J$2=3,VLOOKUP('Thoi khoa bieu'!G9,'PPCT LOP3'!$B$3:$G$2764,6,0),IF($J$2=4,VLOOKUP('Thoi khoa bieu'!G9,'PPCT LOP4'!$B$3:$G$2770,6,0),IF($J$2=5,VLOOKUP('Thoi khoa bieu'!G9,'PPCT LOP5'!$B$3:$G$2736,6,0),""))))))</f>
        <v>Học hát: Reo vang bình minh</v>
      </c>
      <c r="I10" s="608"/>
      <c r="J10" s="608"/>
      <c r="K10" s="608"/>
      <c r="L10" s="609"/>
      <c r="M10" s="570"/>
      <c r="N10" s="539"/>
      <c r="P10" s="545">
        <v>7</v>
      </c>
      <c r="Q10" s="542">
        <f>IF(S10="","",IF($J$2=1,VLOOKUP('Thoi khoa bieu'!G13,'PPCT LOP1'!$B$3:$G$2974,5,0),IF($J$2=2,VLOOKUP('Thoi khoa bieu'!G13,'PPCT LOP2'!$B$3:$G$2573,5,0),IF($J$2=3,VLOOKUP('Thoi khoa bieu'!G13,'PPCT LOP3'!$B$3:$G$2764,5,0),IF($J$2=4,VLOOKUP('Thoi khoa bieu'!G13,'PPCT LOP4'!$B$3:$G$2770,5,0),IF($J$2=5,VLOOKUP('Thoi khoa bieu'!G13,'PPCT LOP5'!$B$3:$G$2736,5,0),""))))))</f>
        <v>2</v>
      </c>
      <c r="R10" s="542" t="s">
        <v>3190</v>
      </c>
      <c r="S10" s="542" t="str">
        <f>IF('Thoi khoa bieu'!E13="","",'Thoi khoa bieu'!E13)</f>
        <v>5A1</v>
      </c>
      <c r="T10" s="607" t="str">
        <f>IF(S10="","",IF($J$2=1,VLOOKUP('Thoi khoa bieu'!G13,'PPCT LOP1'!$B$3:$G$2974,6,0),IF($J$2=2,VLOOKUP('Thoi khoa bieu'!G13,'PPCT LOP2'!$B$3:$G$2573,6,0),IF($J$2=3,VLOOKUP('Thoi khoa bieu'!G13,'PPCT LOP3'!$B$3:$G$2764,6,0),IF($J$2=4,VLOOKUP('Thoi khoa bieu'!G13,'PPCT LOP4'!$B$3:$G$2770,6,0),IF($J$2=5,VLOOKUP('Thoi khoa bieu'!G13,'PPCT LOP5'!$B$3:$G$2736,6,0),""))))))</f>
        <v>Học hát: Reo vang bình minh</v>
      </c>
      <c r="U10" s="608"/>
      <c r="V10" s="608"/>
      <c r="W10" s="608"/>
      <c r="X10" s="609"/>
      <c r="Y10" s="570"/>
    </row>
    <row r="11" spans="1:25" s="544" customFormat="1" ht="32.1" customHeight="1" x14ac:dyDescent="0.2">
      <c r="A11" s="539"/>
      <c r="B11" s="546">
        <f>E3</f>
        <v>43353</v>
      </c>
      <c r="C11" s="547">
        <v>4</v>
      </c>
      <c r="D11" s="560">
        <f>IF(F11="","",IF($J$2=1,VLOOKUP('Thoi khoa bieu'!G10,'PPCT LOP1'!$B$3:$G$2974,5,0),IF($J$2=2,VLOOKUP('Thoi khoa bieu'!G10,'PPCT LOP2'!$B$3:$G$2573,5,0),IF($J$2=3,VLOOKUP('Thoi khoa bieu'!G10,'PPCT LOP3'!$B$3:$G$2764,5,0),IF($J$2=4,VLOOKUP('Thoi khoa bieu'!G10,'PPCT LOP4'!$B$3:$G$2770,5,0),IF($J$2=5,VLOOKUP('Thoi khoa bieu'!G10,'PPCT LOP5'!$B$3:$G$2736,5,0),""))))))</f>
        <v>2</v>
      </c>
      <c r="E11" s="560" t="s">
        <v>3190</v>
      </c>
      <c r="F11" s="560" t="str">
        <f>IF('Thoi khoa bieu'!E10="","",'Thoi khoa bieu'!E10)</f>
        <v>5A4</v>
      </c>
      <c r="G11" s="548"/>
      <c r="H11" s="610" t="str">
        <f>IF(F11="","",IF($J$2=1,VLOOKUP('Thoi khoa bieu'!G10,'PPCT LOP1'!$B$3:$G$2974,6,0),IF($J$2=2,VLOOKUP('Thoi khoa bieu'!G10,'PPCT LOP2'!$B$3:$G$2573,6,0),IF($J$2=3,VLOOKUP('Thoi khoa bieu'!G10,'PPCT LOP3'!$B$3:$G$2764,6,0),IF($J$2=4,VLOOKUP('Thoi khoa bieu'!G10,'PPCT LOP4'!$B$3:$G$2770,6,0),IF($J$2=5,VLOOKUP('Thoi khoa bieu'!G10,'PPCT LOP5'!$B$3:$G$2736,6,0),""))))))</f>
        <v>Học hát: Reo vang bình minh</v>
      </c>
      <c r="I11" s="611"/>
      <c r="J11" s="611"/>
      <c r="K11" s="611"/>
      <c r="L11" s="612"/>
      <c r="M11" s="571"/>
      <c r="N11" s="561"/>
      <c r="O11" s="557"/>
      <c r="P11" s="549">
        <v>8</v>
      </c>
      <c r="Q11" s="560" t="str">
        <f>IF(S11="","",IF($J$2=1,VLOOKUP('Thoi khoa bieu'!G14,'PPCT LOP1'!$B$3:$G$2974,5,0),IF($J$2=2,VLOOKUP('Thoi khoa bieu'!G14,'PPCT LOP2'!$B$3:$G$2573,5,0),IF($J$2=3,VLOOKUP('Thoi khoa bieu'!G14,'PPCT LOP3'!$B$3:$G$2764,5,0),IF($J$2=4,VLOOKUP('Thoi khoa bieu'!G14,'PPCT LOP4'!$B$3:$G$2770,5,0),IF($J$2=5,VLOOKUP('Thoi khoa bieu'!G14,'PPCT LOP5'!$B$3:$G$2736,5,0),""))))))</f>
        <v/>
      </c>
      <c r="R11" s="560"/>
      <c r="S11" s="560" t="str">
        <f>IF('Thoi khoa bieu'!E14="","",'Thoi khoa bieu'!E14)</f>
        <v/>
      </c>
      <c r="T11" s="610" t="str">
        <f>IF(S11="","",IF($J$2=1,VLOOKUP('Thoi khoa bieu'!G14,'PPCT LOP1'!$B$3:$G$2974,6,0),IF($J$2=2,VLOOKUP('Thoi khoa bieu'!G14,'PPCT LOP2'!$B$3:$G$2573,6,0),IF($J$2=3,VLOOKUP('Thoi khoa bieu'!G14,'PPCT LOP3'!$B$3:$G$2764,6,0),IF($J$2=4,VLOOKUP('Thoi khoa bieu'!G14,'PPCT LOP4'!$B$3:$G$2770,6,0),IF($J$2=5,VLOOKUP('Thoi khoa bieu'!G14,'PPCT LOP5'!$B$3:$G$2736,6,0),""))))))</f>
        <v/>
      </c>
      <c r="U11" s="611"/>
      <c r="V11" s="611"/>
      <c r="W11" s="611"/>
      <c r="X11" s="612"/>
      <c r="Y11" s="571"/>
    </row>
    <row r="12" spans="1:25" s="544" customFormat="1" ht="32.1" hidden="1" customHeight="1" x14ac:dyDescent="0.2">
      <c r="A12" s="539"/>
      <c r="B12" s="546"/>
      <c r="C12" s="554"/>
      <c r="D12" s="554"/>
      <c r="E12" s="554"/>
      <c r="F12" s="554"/>
      <c r="G12" s="555"/>
      <c r="H12" s="556"/>
      <c r="I12" s="557"/>
      <c r="J12" s="557"/>
      <c r="K12" s="557"/>
      <c r="L12" s="557"/>
      <c r="M12" s="558"/>
      <c r="N12" s="539"/>
      <c r="P12" s="559"/>
      <c r="Q12" s="554"/>
      <c r="R12" s="569" t="s">
        <v>3474</v>
      </c>
      <c r="S12" s="554"/>
      <c r="T12" s="613"/>
      <c r="U12" s="614"/>
      <c r="V12" s="614"/>
      <c r="W12" s="614"/>
      <c r="X12" s="615"/>
      <c r="Y12" s="558"/>
    </row>
    <row r="13" spans="1:25" s="544" customFormat="1" ht="32.1" customHeight="1" x14ac:dyDescent="0.2">
      <c r="A13" s="539"/>
      <c r="B13" s="540"/>
      <c r="C13" s="541">
        <v>1</v>
      </c>
      <c r="D13" s="542">
        <f>IF(F13="","",IF($J$2=1,VLOOKUP('Thoi khoa bieu'!G15,'PPCT LOP1'!$B$3:$G$2974,5,0),IF($J$2=2,VLOOKUP('Thoi khoa bieu'!G15,'PPCT LOP2'!$B$3:$G$2573,5,0),IF($J$2=3,VLOOKUP('Thoi khoa bieu'!G15,'PPCT LOP3'!$B$3:$G$2764,5,0),IF($J$2=4,VLOOKUP('Thoi khoa bieu'!G15,'PPCT LOP4'!$B$3:$G$2770,5,0),IF($J$2=5,VLOOKUP('Thoi khoa bieu'!G15,'PPCT LOP5'!$B$3:$G$2736,5,0),""))))))</f>
        <v>2</v>
      </c>
      <c r="E13" s="542" t="s">
        <v>3190</v>
      </c>
      <c r="F13" s="542" t="str">
        <f>IF('Thoi khoa bieu'!E15="","",'Thoi khoa bieu'!E15)</f>
        <v>5A5</v>
      </c>
      <c r="G13" s="543"/>
      <c r="H13" s="607" t="str">
        <f>IF(F13="","",IF($J$2=1,VLOOKUP('Thoi khoa bieu'!G15,'PPCT LOP1'!$B$3:$G$2974,6,0),IF($J$2=2,VLOOKUP('Thoi khoa bieu'!G15,'PPCT LOP2'!$B$3:$G$2573,6,0),IF($J$2=3,VLOOKUP('Thoi khoa bieu'!G15,'PPCT LOP3'!$B$3:$G$2764,6,0),IF($J$2=4,VLOOKUP('Thoi khoa bieu'!G15,'PPCT LOP4'!$B$3:$G$2770,6,0),IF($J$2=5,VLOOKUP('Thoi khoa bieu'!G15,'PPCT LOP5'!$B$3:$G$2736,6,0),""))))))</f>
        <v>Học hát: Reo vang bình minh</v>
      </c>
      <c r="I13" s="608"/>
      <c r="J13" s="608"/>
      <c r="K13" s="608"/>
      <c r="L13" s="609"/>
      <c r="M13" s="570"/>
      <c r="N13" s="539"/>
      <c r="P13" s="545">
        <v>5</v>
      </c>
      <c r="Q13" s="542" t="str">
        <f>IF(S13="","",IF($J$2=1,VLOOKUP('Thoi khoa bieu'!G19,'PPCT LOP1'!$B$3:$G$2974,5,0),IF($J$2=2,VLOOKUP('Thoi khoa bieu'!G19,'PPCT LOP2'!$B$3:$G$2573,5,0),IF($J$2=3,VLOOKUP('Thoi khoa bieu'!G19,'PPCT LOP3'!$B$3:$G$2764,5,0),IF($J$2=4,VLOOKUP('Thoi khoa bieu'!G19,'PPCT LOP4'!$B$3:$G$2770,5,0),IF($J$2=5,VLOOKUP('Thoi khoa bieu'!G19,'PPCT LOP5'!$B$3:$G$2736,5,0),""))))))</f>
        <v/>
      </c>
      <c r="R13" s="542" t="s">
        <v>3190</v>
      </c>
      <c r="S13" s="542" t="str">
        <f>IF('Thoi khoa bieu'!E19="","",'Thoi khoa bieu'!E19)</f>
        <v/>
      </c>
      <c r="T13" s="607" t="str">
        <f>IF(S13="","",IF($J$2=1,VLOOKUP('Thoi khoa bieu'!G19,'PPCT LOP1'!$B$3:$G$2974,6,0),IF($J$2=2,VLOOKUP('Thoi khoa bieu'!G19,'PPCT LOP2'!$B$3:$G$2573,6,0),IF($J$2=3,VLOOKUP('Thoi khoa bieu'!G19,'PPCT LOP3'!$B$3:$G$2764,6,0),IF($J$2=4,VLOOKUP('Thoi khoa bieu'!G19,'PPCT LOP4'!$B$3:$G$2770,6,0),IF($J$2=5,VLOOKUP('Thoi khoa bieu'!G19,'PPCT LOP5'!$B$3:$G$2736,6,0),""))))))</f>
        <v/>
      </c>
      <c r="U13" s="608"/>
      <c r="V13" s="608"/>
      <c r="W13" s="608"/>
      <c r="X13" s="609"/>
      <c r="Y13" s="570"/>
    </row>
    <row r="14" spans="1:25" s="544" customFormat="1" ht="32.1" customHeight="1" x14ac:dyDescent="0.2">
      <c r="A14" s="539"/>
      <c r="B14" s="540" t="s">
        <v>1792</v>
      </c>
      <c r="C14" s="541">
        <v>2</v>
      </c>
      <c r="D14" s="542">
        <f>IF(F14="","",IF($J$2=1,VLOOKUP('Thoi khoa bieu'!G16,'PPCT LOP1'!$B$3:$G$2974,5,0),IF($J$2=2,VLOOKUP('Thoi khoa bieu'!G16,'PPCT LOP2'!$B$3:$G$2573,5,0),IF($J$2=3,VLOOKUP('Thoi khoa bieu'!G16,'PPCT LOP3'!$B$3:$G$2764,5,0),IF($J$2=4,VLOOKUP('Thoi khoa bieu'!G16,'PPCT LOP4'!$B$3:$G$2770,5,0),IF($J$2=5,VLOOKUP('Thoi khoa bieu'!G16,'PPCT LOP5'!$B$3:$G$2736,5,0),""))))))</f>
        <v>3</v>
      </c>
      <c r="E14" s="542" t="s">
        <v>3190</v>
      </c>
      <c r="F14" s="542" t="str">
        <f>IF('Thoi khoa bieu'!E16="","",'Thoi khoa bieu'!E16)</f>
        <v>1A2</v>
      </c>
      <c r="G14" s="543"/>
      <c r="H14" s="607" t="str">
        <f>IF(F14="","",IF($J$2=1,VLOOKUP('Thoi khoa bieu'!G16,'PPCT LOP1'!$B$3:$G$2974,6,0),IF($J$2=2,VLOOKUP('Thoi khoa bieu'!G16,'PPCT LOP2'!$B$3:$G$2573,6,0),IF($J$2=3,VLOOKUP('Thoi khoa bieu'!G16,'PPCT LOP3'!$B$3:$G$2764,6,0),IF($J$2=4,VLOOKUP('Thoi khoa bieu'!G16,'PPCT LOP4'!$B$3:$G$2770,6,0),IF($J$2=5,VLOOKUP('Thoi khoa bieu'!G16,'PPCT LOP5'!$B$3:$G$2736,6,0),""))))))</f>
        <v>Ôn tập bài hát: Quê hương tươi đẹp</v>
      </c>
      <c r="I14" s="608"/>
      <c r="J14" s="608"/>
      <c r="K14" s="608"/>
      <c r="L14" s="609"/>
      <c r="M14" s="570"/>
      <c r="N14" s="539"/>
      <c r="P14" s="545">
        <v>6</v>
      </c>
      <c r="Q14" s="542" t="str">
        <f>IF(S14="","",IF($J$2=1,VLOOKUP('Thoi khoa bieu'!G20,'PPCT LOP1'!$B$3:$G$2974,5,0),IF($J$2=2,VLOOKUP('Thoi khoa bieu'!G20,'PPCT LOP2'!$B$3:$G$2573,5,0),IF($J$2=3,VLOOKUP('Thoi khoa bieu'!G20,'PPCT LOP3'!$B$3:$G$2764,5,0),IF($J$2=4,VLOOKUP('Thoi khoa bieu'!G20,'PPCT LOP4'!$B$3:$G$2770,5,0),IF($J$2=5,VLOOKUP('Thoi khoa bieu'!G20,'PPCT LOP5'!$B$3:$G$2736,5,0),""))))))</f>
        <v/>
      </c>
      <c r="R14" s="542" t="s">
        <v>3190</v>
      </c>
      <c r="S14" s="542" t="str">
        <f>IF('Thoi khoa bieu'!E20="","",'Thoi khoa bieu'!E20)</f>
        <v/>
      </c>
      <c r="T14" s="607" t="str">
        <f>IF(S14="","",IF($J$2=1,VLOOKUP('Thoi khoa bieu'!G20,'PPCT LOP1'!$B$3:$G$2974,6,0),IF($J$2=2,VLOOKUP('Thoi khoa bieu'!G20,'PPCT LOP2'!$B$3:$G$2573,6,0),IF($J$2=3,VLOOKUP('Thoi khoa bieu'!G20,'PPCT LOP3'!$B$3:$G$2764,6,0),IF($J$2=4,VLOOKUP('Thoi khoa bieu'!G20,'PPCT LOP4'!$B$3:$G$2770,6,0),IF($J$2=5,VLOOKUP('Thoi khoa bieu'!G20,'PPCT LOP5'!$B$3:$G$2736,6,0),""))))))</f>
        <v/>
      </c>
      <c r="U14" s="608"/>
      <c r="V14" s="608"/>
      <c r="W14" s="608"/>
      <c r="X14" s="609"/>
      <c r="Y14" s="570"/>
    </row>
    <row r="15" spans="1:25" s="544" customFormat="1" ht="32.1" customHeight="1" x14ac:dyDescent="0.2">
      <c r="A15" s="539"/>
      <c r="B15" s="540" t="s">
        <v>1791</v>
      </c>
      <c r="C15" s="541">
        <v>3</v>
      </c>
      <c r="D15" s="542">
        <f>IF(F15="","",IF($J$2=1,VLOOKUP('Thoi khoa bieu'!G17,'PPCT LOP1'!$B$3:$G$2974,5,0),IF($J$2=2,VLOOKUP('Thoi khoa bieu'!G17,'PPCT LOP2'!$B$3:$G$2573,5,0),IF($J$2=3,VLOOKUP('Thoi khoa bieu'!G17,'PPCT LOP3'!$B$3:$G$2764,5,0),IF($J$2=4,VLOOKUP('Thoi khoa bieu'!G17,'PPCT LOP4'!$B$3:$G$2770,5,0),IF($J$2=5,VLOOKUP('Thoi khoa bieu'!G17,'PPCT LOP5'!$B$3:$G$2736,5,0),""))))))</f>
        <v>3</v>
      </c>
      <c r="E15" s="542" t="s">
        <v>3190</v>
      </c>
      <c r="F15" s="542" t="str">
        <f>IF('Thoi khoa bieu'!E17="","",'Thoi khoa bieu'!E17)</f>
        <v>1A3</v>
      </c>
      <c r="G15" s="543"/>
      <c r="H15" s="607" t="str">
        <f>IF(F15="","",IF($J$2=1,VLOOKUP('Thoi khoa bieu'!G17,'PPCT LOP1'!$B$3:$G$2974,6,0),IF($J$2=2,VLOOKUP('Thoi khoa bieu'!G17,'PPCT LOP2'!$B$3:$G$2573,6,0),IF($J$2=3,VLOOKUP('Thoi khoa bieu'!G17,'PPCT LOP3'!$B$3:$G$2764,6,0),IF($J$2=4,VLOOKUP('Thoi khoa bieu'!G17,'PPCT LOP4'!$B$3:$G$2770,6,0),IF($J$2=5,VLOOKUP('Thoi khoa bieu'!G17,'PPCT LOP5'!$B$3:$G$2736,6,0),""))))))</f>
        <v>Ôn tập bài hát: Quê hương tươi đẹp</v>
      </c>
      <c r="I15" s="608"/>
      <c r="J15" s="608"/>
      <c r="K15" s="608"/>
      <c r="L15" s="609"/>
      <c r="M15" s="570"/>
      <c r="N15" s="539"/>
      <c r="P15" s="545">
        <v>7</v>
      </c>
      <c r="Q15" s="542">
        <f>IF(S15="","",IF($J$2=1,VLOOKUP('Thoi khoa bieu'!G21,'PPCT LOP1'!$B$3:$G$2974,5,0),IF($J$2=2,VLOOKUP('Thoi khoa bieu'!G21,'PPCT LOP2'!$B$3:$G$2573,5,0),IF($J$2=3,VLOOKUP('Thoi khoa bieu'!G21,'PPCT LOP3'!$B$3:$G$2764,5,0),IF($J$2=4,VLOOKUP('Thoi khoa bieu'!G21,'PPCT LOP4'!$B$3:$G$2770,5,0),IF($J$2=5,VLOOKUP('Thoi khoa bieu'!G21,'PPCT LOP5'!$B$3:$G$2736,5,0),""))))))</f>
        <v>4</v>
      </c>
      <c r="R15" s="542" t="s">
        <v>3190</v>
      </c>
      <c r="S15" s="542" t="str">
        <f>IF('Thoi khoa bieu'!E21="","",'Thoi khoa bieu'!E21)</f>
        <v>1A4</v>
      </c>
      <c r="T15" s="607" t="str">
        <f>IF(S15="","",IF($J$2=1,VLOOKUP('Thoi khoa bieu'!G21,'PPCT LOP1'!$B$3:$G$2974,6,0),IF($J$2=2,VLOOKUP('Thoi khoa bieu'!G21,'PPCT LOP2'!$B$3:$G$2573,6,0),IF($J$2=3,VLOOKUP('Thoi khoa bieu'!G21,'PPCT LOP3'!$B$3:$G$2764,6,0),IF($J$2=4,VLOOKUP('Thoi khoa bieu'!G21,'PPCT LOP4'!$B$3:$G$2770,6,0),IF($J$2=5,VLOOKUP('Thoi khoa bieu'!G21,'PPCT LOP5'!$B$3:$G$2736,6,0),""))))))</f>
        <v>Học hát: Nắng sớm</v>
      </c>
      <c r="U15" s="608"/>
      <c r="V15" s="608"/>
      <c r="W15" s="608"/>
      <c r="X15" s="609"/>
      <c r="Y15" s="570"/>
    </row>
    <row r="16" spans="1:25" s="544" customFormat="1" ht="32.1" customHeight="1" x14ac:dyDescent="0.2">
      <c r="A16" s="539"/>
      <c r="B16" s="546">
        <f>B11+1</f>
        <v>43354</v>
      </c>
      <c r="C16" s="547">
        <v>4</v>
      </c>
      <c r="D16" s="560">
        <f>IF(F16="","",IF($J$2=1,VLOOKUP('Thoi khoa bieu'!G18,'PPCT LOP1'!$B$3:$G$2974,5,0),IF($J$2=2,VLOOKUP('Thoi khoa bieu'!G18,'PPCT LOP2'!$B$3:$G$2573,5,0),IF($J$2=3,VLOOKUP('Thoi khoa bieu'!G18,'PPCT LOP3'!$B$3:$G$2764,5,0),IF($J$2=4,VLOOKUP('Thoi khoa bieu'!G18,'PPCT LOP4'!$B$3:$G$2770,5,0),IF($J$2=5,VLOOKUP('Thoi khoa bieu'!G18,'PPCT LOP5'!$B$3:$G$2736,5,0),""))))))</f>
        <v>3</v>
      </c>
      <c r="E16" s="560" t="s">
        <v>3190</v>
      </c>
      <c r="F16" s="560" t="str">
        <f>IF('Thoi khoa bieu'!E18="","",'Thoi khoa bieu'!E18)</f>
        <v>1A4</v>
      </c>
      <c r="G16" s="548"/>
      <c r="H16" s="610" t="str">
        <f>IF(F16="","",IF($J$2=1,VLOOKUP('Thoi khoa bieu'!G18,'PPCT LOP1'!$B$3:$G$2974,6,0),IF($J$2=2,VLOOKUP('Thoi khoa bieu'!G18,'PPCT LOP2'!$B$3:$G$2573,6,0),IF($J$2=3,VLOOKUP('Thoi khoa bieu'!G18,'PPCT LOP3'!$B$3:$G$2764,6,0),IF($J$2=4,VLOOKUP('Thoi khoa bieu'!G18,'PPCT LOP4'!$B$3:$G$2770,6,0),IF($J$2=5,VLOOKUP('Thoi khoa bieu'!G18,'PPCT LOP5'!$B$3:$G$2736,6,0),""))))))</f>
        <v>Ôn tập bài hát: Quê hương tươi đẹp</v>
      </c>
      <c r="I16" s="611"/>
      <c r="J16" s="611"/>
      <c r="K16" s="611"/>
      <c r="L16" s="612"/>
      <c r="M16" s="571"/>
      <c r="N16" s="561"/>
      <c r="O16" s="557"/>
      <c r="P16" s="549">
        <v>8</v>
      </c>
      <c r="Q16" s="560">
        <f>IF(S16="","",IF($J$2=1,VLOOKUP('Thoi khoa bieu'!G22,'PPCT LOP1'!$B$3:$G$2974,5,0),IF($J$2=2,VLOOKUP('Thoi khoa bieu'!G22,'PPCT LOP2'!$B$3:$G$2573,5,0),IF($J$2=3,VLOOKUP('Thoi khoa bieu'!G22,'PPCT LOP3'!$B$3:$G$2764,5,0),IF($J$2=4,VLOOKUP('Thoi khoa bieu'!G22,'PPCT LOP4'!$B$3:$G$2770,5,0),IF($J$2=5,VLOOKUP('Thoi khoa bieu'!G22,'PPCT LOP5'!$B$3:$G$2736,5,0),""))))))</f>
        <v>2</v>
      </c>
      <c r="R16" s="560" t="s">
        <v>3190</v>
      </c>
      <c r="S16" s="560" t="str">
        <f>IF('Thoi khoa bieu'!E22="","",'Thoi khoa bieu'!E22)</f>
        <v>4A2</v>
      </c>
      <c r="T16" s="610" t="str">
        <f>IF(S16="","",IF($J$2=1,VLOOKUP('Thoi khoa bieu'!G22,'PPCT LOP1'!$B$3:$G$2974,6,0),IF($J$2=2,VLOOKUP('Thoi khoa bieu'!G22,'PPCT LOP2'!$B$3:$G$2573,6,0),IF($J$2=3,VLOOKUP('Thoi khoa bieu'!G22,'PPCT LOP3'!$B$3:$G$2764,6,0),IF($J$2=4,VLOOKUP('Thoi khoa bieu'!G22,'PPCT LOP4'!$B$3:$G$2770,6,0),IF($J$2=5,VLOOKUP('Thoi khoa bieu'!G22,'PPCT LOP5'!$B$3:$G$2736,6,0),""))))))</f>
        <v>Học hát: Bài Em yêu hoà bình</v>
      </c>
      <c r="U16" s="611"/>
      <c r="V16" s="611"/>
      <c r="W16" s="611"/>
      <c r="X16" s="612"/>
      <c r="Y16" s="571"/>
    </row>
    <row r="17" spans="1:25" s="544" customFormat="1" ht="32.1" hidden="1" customHeight="1" x14ac:dyDescent="0.2">
      <c r="A17" s="539"/>
      <c r="B17" s="546"/>
      <c r="C17" s="554"/>
      <c r="D17" s="554"/>
      <c r="E17" s="569" t="s">
        <v>3474</v>
      </c>
      <c r="F17" s="554"/>
      <c r="G17" s="555"/>
      <c r="H17" s="556"/>
      <c r="I17" s="557"/>
      <c r="J17" s="557"/>
      <c r="K17" s="557"/>
      <c r="L17" s="557"/>
      <c r="M17" s="572"/>
      <c r="N17" s="539"/>
      <c r="P17" s="559"/>
      <c r="Q17" s="554"/>
      <c r="R17" s="554"/>
      <c r="S17" s="554"/>
      <c r="T17" s="556"/>
      <c r="U17" s="557"/>
      <c r="V17" s="557"/>
      <c r="W17" s="557"/>
      <c r="X17" s="557"/>
      <c r="Y17" s="558"/>
    </row>
    <row r="18" spans="1:25" s="544" customFormat="1" ht="32.1" customHeight="1" x14ac:dyDescent="0.2">
      <c r="A18" s="539"/>
      <c r="B18" s="540"/>
      <c r="C18" s="541">
        <v>1</v>
      </c>
      <c r="D18" s="542">
        <f>IF(F18="","",IF($J$2=1,VLOOKUP('Thoi khoa bieu'!G23,'PPCT LOP1'!$B$3:$G$2974,5,0),IF($J$2=2,VLOOKUP('Thoi khoa bieu'!G23,'PPCT LOP2'!$B$3:$G$2573,5,0),IF($J$2=3,VLOOKUP('Thoi khoa bieu'!G23,'PPCT LOP3'!$B$3:$G$2764,5,0),IF($J$2=4,VLOOKUP('Thoi khoa bieu'!G23,'PPCT LOP4'!$B$3:$G$2770,5,0),IF($J$2=5,VLOOKUP('Thoi khoa bieu'!G23,'PPCT LOP5'!$B$3:$G$2736,5,0),""))))))</f>
        <v>3</v>
      </c>
      <c r="E18" s="542" t="s">
        <v>3190</v>
      </c>
      <c r="F18" s="542" t="str">
        <f>IF('Thoi khoa bieu'!E23="","",'Thoi khoa bieu'!E23)</f>
        <v>1A1</v>
      </c>
      <c r="G18" s="543"/>
      <c r="H18" s="607" t="str">
        <f>IF(F18="","",IF($J$2=1,VLOOKUP('Thoi khoa bieu'!G23,'PPCT LOP1'!$B$3:$G$2974,6,0),IF($J$2=2,VLOOKUP('Thoi khoa bieu'!G23,'PPCT LOP2'!$B$3:$G$2573,6,0),IF($J$2=3,VLOOKUP('Thoi khoa bieu'!G23,'PPCT LOP3'!$B$3:$G$2764,6,0),IF($J$2=4,VLOOKUP('Thoi khoa bieu'!G23,'PPCT LOP4'!$B$3:$G$2770,6,0),IF($J$2=5,VLOOKUP('Thoi khoa bieu'!G23,'PPCT LOP5'!$B$3:$G$2736,6,0),""))))))</f>
        <v>Ôn tập bài hát: Quê hương tươi đẹp</v>
      </c>
      <c r="I18" s="608"/>
      <c r="J18" s="608"/>
      <c r="K18" s="608"/>
      <c r="L18" s="609"/>
      <c r="M18" s="570"/>
      <c r="N18" s="539"/>
      <c r="P18" s="545">
        <v>5</v>
      </c>
      <c r="Q18" s="542">
        <f>IF(S18="","",IF($J$2=1,VLOOKUP('Thoi khoa bieu'!G27,'PPCT LOP1'!$B$3:$G$2974,5,0),IF($J$2=2,VLOOKUP('Thoi khoa bieu'!G27,'PPCT LOP2'!$B$3:$G$2573,5,0),IF($J$2=3,VLOOKUP('Thoi khoa bieu'!G27,'PPCT LOP3'!$B$3:$G$2764,5,0),IF($J$2=4,VLOOKUP('Thoi khoa bieu'!G27,'PPCT LOP4'!$B$3:$G$2770,5,0),IF($J$2=5,VLOOKUP('Thoi khoa bieu'!G27,'PPCT LOP5'!$B$3:$G$2736,5,0),""))))))</f>
        <v>4</v>
      </c>
      <c r="R18" s="542" t="s">
        <v>3190</v>
      </c>
      <c r="S18" s="542" t="str">
        <f>IF('Thoi khoa bieu'!E27="","",'Thoi khoa bieu'!E27)</f>
        <v>1A3</v>
      </c>
      <c r="T18" s="607" t="str">
        <f>IF(S18="","",IF($J$2=1,VLOOKUP('Thoi khoa bieu'!G27,'PPCT LOP1'!$B$3:$G$2974,6,0),IF($J$2=2,VLOOKUP('Thoi khoa bieu'!G27,'PPCT LOP2'!$B$3:$G$2573,6,0),IF($J$2=3,VLOOKUP('Thoi khoa bieu'!G27,'PPCT LOP3'!$B$3:$G$2764,6,0),IF($J$2=4,VLOOKUP('Thoi khoa bieu'!G27,'PPCT LOP4'!$B$3:$G$2770,6,0),IF($J$2=5,VLOOKUP('Thoi khoa bieu'!G27,'PPCT LOP5'!$B$3:$G$2736,6,0),""))))))</f>
        <v>Học hát: Nắng sớm</v>
      </c>
      <c r="U18" s="608"/>
      <c r="V18" s="608"/>
      <c r="W18" s="608"/>
      <c r="X18" s="609"/>
      <c r="Y18" s="570"/>
    </row>
    <row r="19" spans="1:25" s="544" customFormat="1" ht="32.1" customHeight="1" x14ac:dyDescent="0.2">
      <c r="A19" s="539"/>
      <c r="B19" s="540" t="s">
        <v>1793</v>
      </c>
      <c r="C19" s="541">
        <v>2</v>
      </c>
      <c r="D19" s="542">
        <f>IF(F19="","",IF($J$2=1,VLOOKUP('Thoi khoa bieu'!G24,'PPCT LOP1'!$B$3:$G$2974,5,0),IF($J$2=2,VLOOKUP('Thoi khoa bieu'!G24,'PPCT LOP2'!$B$3:$G$2573,5,0),IF($J$2=3,VLOOKUP('Thoi khoa bieu'!G24,'PPCT LOP3'!$B$3:$G$2764,5,0),IF($J$2=4,VLOOKUP('Thoi khoa bieu'!G24,'PPCT LOP4'!$B$3:$G$2770,5,0),IF($J$2=5,VLOOKUP('Thoi khoa bieu'!G24,'PPCT LOP5'!$B$3:$G$2736,5,0),""))))))</f>
        <v>4</v>
      </c>
      <c r="E19" s="542" t="s">
        <v>3190</v>
      </c>
      <c r="F19" s="542" t="str">
        <f>IF('Thoi khoa bieu'!E24="","",'Thoi khoa bieu'!E24)</f>
        <v>1A2</v>
      </c>
      <c r="G19" s="543"/>
      <c r="H19" s="607" t="str">
        <f>IF(F19="","",IF($J$2=1,VLOOKUP('Thoi khoa bieu'!G24,'PPCT LOP1'!$B$3:$G$2974,6,0),IF($J$2=2,VLOOKUP('Thoi khoa bieu'!G24,'PPCT LOP2'!$B$3:$G$2573,6,0),IF($J$2=3,VLOOKUP('Thoi khoa bieu'!G24,'PPCT LOP3'!$B$3:$G$2764,6,0),IF($J$2=4,VLOOKUP('Thoi khoa bieu'!G24,'PPCT LOP4'!$B$3:$G$2770,6,0),IF($J$2=5,VLOOKUP('Thoi khoa bieu'!G24,'PPCT LOP5'!$B$3:$G$2736,6,0),""))))))</f>
        <v>Học hát: Nắng sớm</v>
      </c>
      <c r="I19" s="608"/>
      <c r="J19" s="608"/>
      <c r="K19" s="608"/>
      <c r="L19" s="609"/>
      <c r="M19" s="570"/>
      <c r="N19" s="539"/>
      <c r="P19" s="545">
        <v>6</v>
      </c>
      <c r="Q19" s="542">
        <f>IF(S19="","",IF($J$2=1,VLOOKUP('Thoi khoa bieu'!G28,'PPCT LOP1'!$B$3:$G$2974,5,0),IF($J$2=2,VLOOKUP('Thoi khoa bieu'!G28,'PPCT LOP2'!$B$3:$G$2573,5,0),IF($J$2=3,VLOOKUP('Thoi khoa bieu'!G28,'PPCT LOP3'!$B$3:$G$2764,5,0),IF($J$2=4,VLOOKUP('Thoi khoa bieu'!G28,'PPCT LOP4'!$B$3:$G$2770,5,0),IF($J$2=5,VLOOKUP('Thoi khoa bieu'!G28,'PPCT LOP5'!$B$3:$G$2736,5,0),""))))))</f>
        <v>3</v>
      </c>
      <c r="R19" s="542" t="s">
        <v>3190</v>
      </c>
      <c r="S19" s="542" t="str">
        <f>IF('Thoi khoa bieu'!E28="","",'Thoi khoa bieu'!E28)</f>
        <v>3A1</v>
      </c>
      <c r="T19" s="607" t="str">
        <f>IF(S19="","",IF($J$2=1,VLOOKUP('Thoi khoa bieu'!G28,'PPCT LOP1'!$B$3:$G$2974,6,0),IF($J$2=2,VLOOKUP('Thoi khoa bieu'!G28,'PPCT LOP2'!$B$3:$G$2573,6,0),IF($J$2=3,VLOOKUP('Thoi khoa bieu'!G28,'PPCT LOP3'!$B$3:$G$2764,6,0),IF($J$2=4,VLOOKUP('Thoi khoa bieu'!G28,'PPCT LOP4'!$B$3:$G$2770,6,0),IF($J$2=5,VLOOKUP('Thoi khoa bieu'!G28,'PPCT LOP5'!$B$3:$G$2736,6,0),""))))))</f>
        <v>Học hát: Bài Quốc ca Việt Nam (lời 2)</v>
      </c>
      <c r="U19" s="608"/>
      <c r="V19" s="608"/>
      <c r="W19" s="608"/>
      <c r="X19" s="609"/>
      <c r="Y19" s="570"/>
    </row>
    <row r="20" spans="1:25" s="544" customFormat="1" ht="32.1" customHeight="1" x14ac:dyDescent="0.2">
      <c r="A20" s="539"/>
      <c r="B20" s="540" t="s">
        <v>1791</v>
      </c>
      <c r="C20" s="541">
        <v>3</v>
      </c>
      <c r="D20" s="542">
        <f>IF(F20="","",IF($J$2=1,VLOOKUP('Thoi khoa bieu'!G25,'PPCT LOP1'!$B$3:$G$2974,5,0),IF($J$2=2,VLOOKUP('Thoi khoa bieu'!G25,'PPCT LOP2'!$B$3:$G$2573,5,0),IF($J$2=3,VLOOKUP('Thoi khoa bieu'!G25,'PPCT LOP3'!$B$3:$G$2764,5,0),IF($J$2=4,VLOOKUP('Thoi khoa bieu'!G25,'PPCT LOP4'!$B$3:$G$2770,5,0),IF($J$2=5,VLOOKUP('Thoi khoa bieu'!G25,'PPCT LOP5'!$B$3:$G$2736,5,0),""))))))</f>
        <v>3</v>
      </c>
      <c r="E20" s="542" t="s">
        <v>3190</v>
      </c>
      <c r="F20" s="542" t="str">
        <f>IF('Thoi khoa bieu'!E25="","",'Thoi khoa bieu'!E25)</f>
        <v>2A3</v>
      </c>
      <c r="G20" s="543"/>
      <c r="H20" s="607" t="str">
        <f>IF(F20="","",IF($J$2=1,VLOOKUP('Thoi khoa bieu'!G25,'PPCT LOP1'!$B$3:$G$2974,6,0),IF($J$2=2,VLOOKUP('Thoi khoa bieu'!G25,'PPCT LOP2'!$B$3:$G$2573,6,0),IF($J$2=3,VLOOKUP('Thoi khoa bieu'!G25,'PPCT LOP3'!$B$3:$G$2764,6,0),IF($J$2=4,VLOOKUP('Thoi khoa bieu'!G25,'PPCT LOP4'!$B$3:$G$2770,6,0),IF($J$2=5,VLOOKUP('Thoi khoa bieu'!G25,'PPCT LOP5'!$B$3:$G$2736,6,0),""))))))</f>
        <v>Học hát: Thật là hay</v>
      </c>
      <c r="I20" s="608"/>
      <c r="J20" s="608"/>
      <c r="K20" s="608"/>
      <c r="L20" s="609"/>
      <c r="M20" s="570"/>
      <c r="N20" s="539"/>
      <c r="P20" s="545">
        <v>7</v>
      </c>
      <c r="Q20" s="542">
        <f>IF(S20="","",IF($J$2=1,VLOOKUP('Thoi khoa bieu'!G29,'PPCT LOP1'!$B$3:$G$2974,5,0),IF($J$2=2,VLOOKUP('Thoi khoa bieu'!G29,'PPCT LOP2'!$B$3:$G$2573,5,0),IF($J$2=3,VLOOKUP('Thoi khoa bieu'!G29,'PPCT LOP3'!$B$3:$G$2764,5,0),IF($J$2=4,VLOOKUP('Thoi khoa bieu'!G29,'PPCT LOP4'!$B$3:$G$2770,5,0),IF($J$2=5,VLOOKUP('Thoi khoa bieu'!G29,'PPCT LOP5'!$B$3:$G$2736,5,0),""))))))</f>
        <v>3</v>
      </c>
      <c r="R20" s="542" t="s">
        <v>3190</v>
      </c>
      <c r="S20" s="542" t="str">
        <f>IF('Thoi khoa bieu'!E29="","",'Thoi khoa bieu'!E29)</f>
        <v>3A5</v>
      </c>
      <c r="T20" s="607" t="str">
        <f>IF(S20="","",IF($J$2=1,VLOOKUP('Thoi khoa bieu'!G29,'PPCT LOP1'!$B$3:$G$2974,6,0),IF($J$2=2,VLOOKUP('Thoi khoa bieu'!G29,'PPCT LOP2'!$B$3:$G$2573,6,0),IF($J$2=3,VLOOKUP('Thoi khoa bieu'!G29,'PPCT LOP3'!$B$3:$G$2764,6,0),IF($J$2=4,VLOOKUP('Thoi khoa bieu'!G29,'PPCT LOP4'!$B$3:$G$2770,6,0),IF($J$2=5,VLOOKUP('Thoi khoa bieu'!G29,'PPCT LOP5'!$B$3:$G$2736,6,0),""))))))</f>
        <v>Học hát: Bài Quốc ca Việt Nam (lời 2)</v>
      </c>
      <c r="U20" s="608"/>
      <c r="V20" s="608"/>
      <c r="W20" s="608"/>
      <c r="X20" s="609"/>
      <c r="Y20" s="570"/>
    </row>
    <row r="21" spans="1:25" s="544" customFormat="1" ht="32.1" customHeight="1" x14ac:dyDescent="0.2">
      <c r="A21" s="539"/>
      <c r="B21" s="546">
        <f>B16+1</f>
        <v>43355</v>
      </c>
      <c r="C21" s="547">
        <v>4</v>
      </c>
      <c r="D21" s="560">
        <f>IF(F21="","",IF($J$2=1,VLOOKUP('Thoi khoa bieu'!G26,'PPCT LOP1'!$B$3:$G$2974,5,0),IF($J$2=2,VLOOKUP('Thoi khoa bieu'!G26,'PPCT LOP2'!$B$3:$G$2573,5,0),IF($J$2=3,VLOOKUP('Thoi khoa bieu'!G26,'PPCT LOP3'!$B$3:$G$2764,5,0),IF($J$2=4,VLOOKUP('Thoi khoa bieu'!G26,'PPCT LOP4'!$B$3:$G$2770,5,0),IF($J$2=5,VLOOKUP('Thoi khoa bieu'!G26,'PPCT LOP5'!$B$3:$G$2736,5,0),""))))))</f>
        <v>3</v>
      </c>
      <c r="E21" s="560" t="s">
        <v>3190</v>
      </c>
      <c r="F21" s="560" t="str">
        <f>IF('Thoi khoa bieu'!E26="","",'Thoi khoa bieu'!E26)</f>
        <v>2A2</v>
      </c>
      <c r="G21" s="548"/>
      <c r="H21" s="610" t="str">
        <f>IF(F21="","",IF($J$2=1,VLOOKUP('Thoi khoa bieu'!G26,'PPCT LOP1'!$B$3:$G$2974,6,0),IF($J$2=2,VLOOKUP('Thoi khoa bieu'!G26,'PPCT LOP2'!$B$3:$G$2573,6,0),IF($J$2=3,VLOOKUP('Thoi khoa bieu'!G26,'PPCT LOP3'!$B$3:$G$2764,6,0),IF($J$2=4,VLOOKUP('Thoi khoa bieu'!G26,'PPCT LOP4'!$B$3:$G$2770,6,0),IF($J$2=5,VLOOKUP('Thoi khoa bieu'!G26,'PPCT LOP5'!$B$3:$G$2736,6,0),""))))))</f>
        <v>Học hát: Thật là hay</v>
      </c>
      <c r="I21" s="611"/>
      <c r="J21" s="611"/>
      <c r="K21" s="611"/>
      <c r="L21" s="612"/>
      <c r="M21" s="571"/>
      <c r="N21" s="561"/>
      <c r="O21" s="557"/>
      <c r="P21" s="549"/>
      <c r="Q21" s="560">
        <f>IF(S21="","",IF($J$2=1,VLOOKUP('Thoi khoa bieu'!G30,'PPCT LOP1'!$B$3:$G$2974,5,0),IF($J$2=2,VLOOKUP('Thoi khoa bieu'!G30,'PPCT LOP2'!$B$3:$G$2573,5,0),IF($J$2=3,VLOOKUP('Thoi khoa bieu'!G30,'PPCT LOP3'!$B$3:$G$2764,5,0),IF($J$2=4,VLOOKUP('Thoi khoa bieu'!G30,'PPCT LOP4'!$B$3:$G$2770,5,0),IF($J$2=5,VLOOKUP('Thoi khoa bieu'!G30,'PPCT LOP5'!$B$3:$G$2736,5,0),""))))))</f>
        <v>2</v>
      </c>
      <c r="R21" s="560" t="s">
        <v>3190</v>
      </c>
      <c r="S21" s="560" t="str">
        <f>IF('Thoi khoa bieu'!E30="","",'Thoi khoa bieu'!E30)</f>
        <v>4A3</v>
      </c>
      <c r="T21" s="610" t="str">
        <f>IF(S21="","",IF($J$2=1,VLOOKUP('Thoi khoa bieu'!G30,'PPCT LOP1'!$B$3:$G$2974,6,0),IF($J$2=2,VLOOKUP('Thoi khoa bieu'!G30,'PPCT LOP2'!$B$3:$G$2573,6,0),IF($J$2=3,VLOOKUP('Thoi khoa bieu'!G30,'PPCT LOP3'!$B$3:$G$2764,6,0),IF($J$2=4,VLOOKUP('Thoi khoa bieu'!G30,'PPCT LOP4'!$B$3:$G$2770,6,0),IF($J$2=5,VLOOKUP('Thoi khoa bieu'!G30,'PPCT LOP5'!$B$3:$G$2736,6,0),""))))))</f>
        <v>Học hát: Bài Em yêu hoà bình</v>
      </c>
      <c r="U21" s="611"/>
      <c r="V21" s="611"/>
      <c r="W21" s="611"/>
      <c r="X21" s="612"/>
      <c r="Y21" s="571"/>
    </row>
    <row r="22" spans="1:25" s="544" customFormat="1" ht="32.1" hidden="1" customHeight="1" x14ac:dyDescent="0.2">
      <c r="A22" s="539"/>
      <c r="B22" s="546"/>
      <c r="C22" s="554"/>
      <c r="D22" s="554"/>
      <c r="E22" s="569" t="s">
        <v>3474</v>
      </c>
      <c r="F22" s="554"/>
      <c r="G22" s="555"/>
      <c r="H22" s="556"/>
      <c r="I22" s="557"/>
      <c r="J22" s="557"/>
      <c r="K22" s="557"/>
      <c r="L22" s="557"/>
      <c r="M22" s="558"/>
      <c r="N22" s="539"/>
      <c r="P22" s="559"/>
      <c r="Q22" s="554"/>
      <c r="R22" s="554"/>
      <c r="S22" s="554"/>
      <c r="T22" s="556"/>
      <c r="U22" s="557"/>
      <c r="V22" s="557"/>
      <c r="W22" s="557"/>
      <c r="X22" s="557"/>
      <c r="Y22" s="558"/>
    </row>
    <row r="23" spans="1:25" s="544" customFormat="1" ht="32.1" customHeight="1" x14ac:dyDescent="0.2">
      <c r="A23" s="539"/>
      <c r="B23" s="540"/>
      <c r="C23" s="541">
        <v>1</v>
      </c>
      <c r="D23" s="542" t="str">
        <f>IF(F23="","",IF($J$2=1,VLOOKUP('Thoi khoa bieu'!G31,'PPCT LOP1'!$B$3:$G$2974,5,0),IF($J$2=2,VLOOKUP('Thoi khoa bieu'!G31,'PPCT LOP2'!$B$3:$G$2573,5,0),IF($J$2=3,VLOOKUP('Thoi khoa bieu'!G31,'PPCT LOP3'!$B$3:$G$2764,5,0),IF($J$2=4,VLOOKUP('Thoi khoa bieu'!G31,'PPCT LOP4'!$B$3:$G$2770,5,0),IF($J$2=5,VLOOKUP('Thoi khoa bieu'!G31,'PPCT LOP5'!$B$3:$G$2736,5,0),""))))))</f>
        <v/>
      </c>
      <c r="E23" s="542" t="s">
        <v>3190</v>
      </c>
      <c r="F23" s="542" t="str">
        <f>IF('Thoi khoa bieu'!E31="","",'Thoi khoa bieu'!E31)</f>
        <v/>
      </c>
      <c r="G23" s="543"/>
      <c r="H23" s="607" t="str">
        <f>IF(F23="","",IF($J$2=1,VLOOKUP('Thoi khoa bieu'!G31,'PPCT LOP1'!$B$3:$G$2974,6,0),IF($J$2=2,VLOOKUP('Thoi khoa bieu'!G31,'PPCT LOP2'!$B$3:$G$2573,6,0),IF($J$2=3,VLOOKUP('Thoi khoa bieu'!G31,'PPCT LOP3'!$B$3:$G$2764,6,0),IF($J$2=4,VLOOKUP('Thoi khoa bieu'!G31,'PPCT LOP4'!$B$3:$G$2770,6,0),IF($J$2=5,VLOOKUP('Thoi khoa bieu'!G31,'PPCT LOP5'!$B$3:$G$2736,6,0),""))))))</f>
        <v/>
      </c>
      <c r="I23" s="608"/>
      <c r="J23" s="608"/>
      <c r="K23" s="608"/>
      <c r="L23" s="609"/>
      <c r="M23" s="570"/>
      <c r="N23" s="539"/>
      <c r="P23" s="545">
        <v>5</v>
      </c>
      <c r="Q23" s="542">
        <f>IF(S23="","",IF($J$2=1,VLOOKUP('Thoi khoa bieu'!G35,'PPCT LOP1'!$B$3:$G$2974,5,0),IF($J$2=2,VLOOKUP('Thoi khoa bieu'!G35,'PPCT LOP2'!$B$3:$G$2573,5,0),IF($J$2=3,VLOOKUP('Thoi khoa bieu'!G35,'PPCT LOP3'!$B$3:$G$2764,5,0),IF($J$2=4,VLOOKUP('Thoi khoa bieu'!G35,'PPCT LOP4'!$B$3:$G$2770,5,0),IF($J$2=5,VLOOKUP('Thoi khoa bieu'!G35,'PPCT LOP5'!$B$3:$G$2736,5,0),""))))))</f>
        <v>3</v>
      </c>
      <c r="R23" s="542" t="s">
        <v>3190</v>
      </c>
      <c r="S23" s="542" t="str">
        <f>IF('Thoi khoa bieu'!E35="","",'Thoi khoa bieu'!E35)</f>
        <v>2A3</v>
      </c>
      <c r="T23" s="607" t="str">
        <f>IF(S23="","",IF($J$2=1,VLOOKUP('Thoi khoa bieu'!G35,'PPCT LOP1'!$B$3:$G$2974,6,0),IF($J$2=2,VLOOKUP('Thoi khoa bieu'!G35,'PPCT LOP2'!$B$3:$G$2573,6,0),IF($J$2=3,VLOOKUP('Thoi khoa bieu'!G35,'PPCT LOP3'!$B$3:$G$2764,6,0),IF($J$2=4,VLOOKUP('Thoi khoa bieu'!G35,'PPCT LOP4'!$B$3:$G$2770,6,0),IF($J$2=5,VLOOKUP('Thoi khoa bieu'!G35,'PPCT LOP5'!$B$3:$G$2736,6,0),""))))))</f>
        <v>Học hát: Thật là hay</v>
      </c>
      <c r="U23" s="608"/>
      <c r="V23" s="608"/>
      <c r="W23" s="608"/>
      <c r="X23" s="609"/>
      <c r="Y23" s="570"/>
    </row>
    <row r="24" spans="1:25" s="544" customFormat="1" ht="32.1" customHeight="1" x14ac:dyDescent="0.2">
      <c r="A24" s="539"/>
      <c r="B24" s="540" t="s">
        <v>1794</v>
      </c>
      <c r="C24" s="541">
        <v>2</v>
      </c>
      <c r="D24" s="542">
        <f>IF(F24="","",IF($J$2=1,VLOOKUP('Thoi khoa bieu'!G32,'PPCT LOP1'!$B$3:$G$2974,5,0),IF($J$2=2,VLOOKUP('Thoi khoa bieu'!G32,'PPCT LOP2'!$B$3:$G$2573,5,0),IF($J$2=3,VLOOKUP('Thoi khoa bieu'!G32,'PPCT LOP3'!$B$3:$G$2764,5,0),IF($J$2=4,VLOOKUP('Thoi khoa bieu'!G32,'PPCT LOP4'!$B$3:$G$2770,5,0),IF($J$2=5,VLOOKUP('Thoi khoa bieu'!G32,'PPCT LOP5'!$B$3:$G$2736,5,0),""))))))</f>
        <v>3</v>
      </c>
      <c r="E24" s="542" t="s">
        <v>3190</v>
      </c>
      <c r="F24" s="542" t="str">
        <f>IF('Thoi khoa bieu'!E32="","",'Thoi khoa bieu'!E32)</f>
        <v>1A5</v>
      </c>
      <c r="G24" s="543"/>
      <c r="H24" s="607" t="str">
        <f>IF(F24="","",IF($J$2=1,VLOOKUP('Thoi khoa bieu'!G32,'PPCT LOP1'!$B$3:$G$2974,6,0),IF($J$2=2,VLOOKUP('Thoi khoa bieu'!G32,'PPCT LOP2'!$B$3:$G$2573,6,0),IF($J$2=3,VLOOKUP('Thoi khoa bieu'!G32,'PPCT LOP3'!$B$3:$G$2764,6,0),IF($J$2=4,VLOOKUP('Thoi khoa bieu'!G32,'PPCT LOP4'!$B$3:$G$2770,6,0),IF($J$2=5,VLOOKUP('Thoi khoa bieu'!G32,'PPCT LOP5'!$B$3:$G$2736,6,0),""))))))</f>
        <v>Ôn tập bài hát: Quê hương tươi đẹp</v>
      </c>
      <c r="I24" s="608"/>
      <c r="J24" s="608"/>
      <c r="K24" s="608"/>
      <c r="L24" s="609"/>
      <c r="M24" s="570"/>
      <c r="N24" s="539"/>
      <c r="P24" s="545">
        <v>6</v>
      </c>
      <c r="Q24" s="542">
        <f>IF(S24="","",IF($J$2=1,VLOOKUP('Thoi khoa bieu'!G36,'PPCT LOP1'!$B$3:$G$2974,5,0),IF($J$2=2,VLOOKUP('Thoi khoa bieu'!G36,'PPCT LOP2'!$B$3:$G$2573,5,0),IF($J$2=3,VLOOKUP('Thoi khoa bieu'!G36,'PPCT LOP3'!$B$3:$G$2764,5,0),IF($J$2=4,VLOOKUP('Thoi khoa bieu'!G36,'PPCT LOP4'!$B$3:$G$2770,5,0),IF($J$2=5,VLOOKUP('Thoi khoa bieu'!G36,'PPCT LOP5'!$B$3:$G$2736,5,0),""))))))</f>
        <v>2</v>
      </c>
      <c r="R24" s="542" t="s">
        <v>3190</v>
      </c>
      <c r="S24" s="542" t="str">
        <f>IF('Thoi khoa bieu'!E36="","",'Thoi khoa bieu'!E36)</f>
        <v>4A4</v>
      </c>
      <c r="T24" s="607" t="str">
        <f>IF(S24="","",IF($J$2=1,VLOOKUP('Thoi khoa bieu'!G36,'PPCT LOP1'!$B$3:$G$2974,6,0),IF($J$2=2,VLOOKUP('Thoi khoa bieu'!G36,'PPCT LOP2'!$B$3:$G$2573,6,0),IF($J$2=3,VLOOKUP('Thoi khoa bieu'!G36,'PPCT LOP3'!$B$3:$G$2764,6,0),IF($J$2=4,VLOOKUP('Thoi khoa bieu'!G36,'PPCT LOP4'!$B$3:$G$2770,6,0),IF($J$2=5,VLOOKUP('Thoi khoa bieu'!G36,'PPCT LOP5'!$B$3:$G$2736,6,0),""))))))</f>
        <v>Học hát: Bài Em yêu hoà bình</v>
      </c>
      <c r="U24" s="608"/>
      <c r="V24" s="608"/>
      <c r="W24" s="608"/>
      <c r="X24" s="609"/>
      <c r="Y24" s="570"/>
    </row>
    <row r="25" spans="1:25" s="544" customFormat="1" ht="32.1" customHeight="1" x14ac:dyDescent="0.2">
      <c r="A25" s="539"/>
      <c r="B25" s="540" t="s">
        <v>1791</v>
      </c>
      <c r="C25" s="541">
        <v>3</v>
      </c>
      <c r="D25" s="542" t="str">
        <f>IF(F25="","",IF($J$2=1,VLOOKUP('Thoi khoa bieu'!G33,'PPCT LOP1'!$B$3:$G$2974,5,0),IF($J$2=2,VLOOKUP('Thoi khoa bieu'!G33,'PPCT LOP2'!$B$3:$G$2573,5,0),IF($J$2=3,VLOOKUP('Thoi khoa bieu'!G33,'PPCT LOP3'!$B$3:$G$2764,5,0),IF($J$2=4,VLOOKUP('Thoi khoa bieu'!G33,'PPCT LOP4'!$B$3:$G$2770,5,0),IF($J$2=5,VLOOKUP('Thoi khoa bieu'!G33,'PPCT LOP5'!$B$3:$G$2736,5,0),""))))))</f>
        <v/>
      </c>
      <c r="E25" s="542" t="s">
        <v>3190</v>
      </c>
      <c r="F25" s="542" t="str">
        <f>IF('Thoi khoa bieu'!E33="","",'Thoi khoa bieu'!E33)</f>
        <v/>
      </c>
      <c r="G25" s="543"/>
      <c r="H25" s="607" t="str">
        <f>IF(F25="","",IF($J$2=1,VLOOKUP('Thoi khoa bieu'!G33,'PPCT LOP1'!$B$3:$G$2974,6,0),IF($J$2=2,VLOOKUP('Thoi khoa bieu'!G33,'PPCT LOP2'!$B$3:$G$2573,6,0),IF($J$2=3,VLOOKUP('Thoi khoa bieu'!G33,'PPCT LOP3'!$B$3:$G$2764,6,0),IF($J$2=4,VLOOKUP('Thoi khoa bieu'!G33,'PPCT LOP4'!$B$3:$G$2770,6,0),IF($J$2=5,VLOOKUP('Thoi khoa bieu'!G33,'PPCT LOP5'!$B$3:$G$2736,6,0),""))))))</f>
        <v/>
      </c>
      <c r="I25" s="608"/>
      <c r="J25" s="608"/>
      <c r="K25" s="608"/>
      <c r="L25" s="609"/>
      <c r="M25" s="570"/>
      <c r="N25" s="539"/>
      <c r="P25" s="545">
        <v>7</v>
      </c>
      <c r="Q25" s="542">
        <f>IF(S25="","",IF($J$2=1,VLOOKUP('Thoi khoa bieu'!G37,'PPCT LOP1'!$B$3:$G$2974,5,0),IF($J$2=2,VLOOKUP('Thoi khoa bieu'!G37,'PPCT LOP2'!$B$3:$G$2573,5,0),IF($J$2=3,VLOOKUP('Thoi khoa bieu'!G37,'PPCT LOP3'!$B$3:$G$2764,5,0),IF($J$2=4,VLOOKUP('Thoi khoa bieu'!G37,'PPCT LOP4'!$B$3:$G$2770,5,0),IF($J$2=5,VLOOKUP('Thoi khoa bieu'!G37,'PPCT LOP5'!$B$3:$G$2736,5,0),""))))))</f>
        <v>4</v>
      </c>
      <c r="R25" s="542" t="s">
        <v>3190</v>
      </c>
      <c r="S25" s="542" t="str">
        <f>IF('Thoi khoa bieu'!E37="","",'Thoi khoa bieu'!E37)</f>
        <v>3A5</v>
      </c>
      <c r="T25" s="607" t="str">
        <f>IF(S25="","",IF($J$2=1,VLOOKUP('Thoi khoa bieu'!G37,'PPCT LOP1'!$B$3:$G$2974,6,0),IF($J$2=2,VLOOKUP('Thoi khoa bieu'!G37,'PPCT LOP2'!$B$3:$G$2573,6,0),IF($J$2=3,VLOOKUP('Thoi khoa bieu'!G37,'PPCT LOP3'!$B$3:$G$2764,6,0),IF($J$2=4,VLOOKUP('Thoi khoa bieu'!G37,'PPCT LOP4'!$B$3:$G$2770,6,0),IF($J$2=5,VLOOKUP('Thoi khoa bieu'!G37,'PPCT LOP5'!$B$3:$G$2736,6,0),""))))))</f>
        <v>Ôn bài hát</v>
      </c>
      <c r="U25" s="608"/>
      <c r="V25" s="608"/>
      <c r="W25" s="608"/>
      <c r="X25" s="609"/>
      <c r="Y25" s="570"/>
    </row>
    <row r="26" spans="1:25" s="544" customFormat="1" ht="32.1" customHeight="1" x14ac:dyDescent="0.2">
      <c r="A26" s="539"/>
      <c r="B26" s="546">
        <f>B21+1</f>
        <v>43356</v>
      </c>
      <c r="C26" s="547">
        <v>4</v>
      </c>
      <c r="D26" s="560">
        <f>IF(F26="","",IF($J$2=1,VLOOKUP('Thoi khoa bieu'!G34,'PPCT LOP1'!$B$3:$G$2974,5,0),IF($J$2=2,VLOOKUP('Thoi khoa bieu'!G34,'PPCT LOP2'!$B$3:$G$2573,5,0),IF($J$2=3,VLOOKUP('Thoi khoa bieu'!G34,'PPCT LOP3'!$B$3:$G$2764,5,0),IF($J$2=4,VLOOKUP('Thoi khoa bieu'!G34,'PPCT LOP4'!$B$3:$G$2770,5,0),IF($J$2=5,VLOOKUP('Thoi khoa bieu'!G34,'PPCT LOP5'!$B$3:$G$2736,5,0),""))))))</f>
        <v>3</v>
      </c>
      <c r="E26" s="560" t="s">
        <v>3190</v>
      </c>
      <c r="F26" s="560" t="str">
        <f>IF('Thoi khoa bieu'!E34="","",'Thoi khoa bieu'!E34)</f>
        <v>2A5</v>
      </c>
      <c r="G26" s="548"/>
      <c r="H26" s="610" t="str">
        <f>IF(F26="","",IF($J$2=1,VLOOKUP('Thoi khoa bieu'!G34,'PPCT LOP1'!$B$3:$G$2974,6,0),IF($J$2=2,VLOOKUP('Thoi khoa bieu'!G34,'PPCT LOP2'!$B$3:$G$2573,6,0),IF($J$2=3,VLOOKUP('Thoi khoa bieu'!G34,'PPCT LOP3'!$B$3:$G$2764,6,0),IF($J$2=4,VLOOKUP('Thoi khoa bieu'!G34,'PPCT LOP4'!$B$3:$G$2770,6,0),IF($J$2=5,VLOOKUP('Thoi khoa bieu'!G34,'PPCT LOP5'!$B$3:$G$2736,6,0),""))))))</f>
        <v>Học hát: Thật là hay</v>
      </c>
      <c r="I26" s="611"/>
      <c r="J26" s="611"/>
      <c r="K26" s="611"/>
      <c r="L26" s="612"/>
      <c r="M26" s="571"/>
      <c r="N26" s="561"/>
      <c r="O26" s="557"/>
      <c r="P26" s="549"/>
      <c r="Q26" s="560" t="str">
        <f>IF(S26="","",IF($J$2=1,VLOOKUP('Thoi khoa bieu'!G38,'PPCT LOP1'!$B$3:$G$2974,5,0),IF($J$2=2,VLOOKUP('Thoi khoa bieu'!G38,'PPCT LOP2'!$B$3:$G$2573,5,0),IF($J$2=3,VLOOKUP('Thoi khoa bieu'!G38,'PPCT LOP3'!$B$3:$G$2764,5,0),IF($J$2=4,VLOOKUP('Thoi khoa bieu'!G38,'PPCT LOP4'!$B$3:$G$2770,5,0),IF($J$2=5,VLOOKUP('Thoi khoa bieu'!G38,'PPCT LOP5'!$B$3:$G$2736,5,0),""))))))</f>
        <v/>
      </c>
      <c r="R26" s="560"/>
      <c r="S26" s="560" t="str">
        <f>IF('Thoi khoa bieu'!E38="","",'Thoi khoa bieu'!E38)</f>
        <v/>
      </c>
      <c r="T26" s="610" t="str">
        <f>IF(S26="","",IF($J$2=1,VLOOKUP('Thoi khoa bieu'!G38,'PPCT LOP1'!$B$3:$G$2974,6,0),IF($J$2=2,VLOOKUP('Thoi khoa bieu'!G38,'PPCT LOP2'!$B$3:$G$2573,6,0),IF($J$2=3,VLOOKUP('Thoi khoa bieu'!G38,'PPCT LOP3'!$B$3:$G$2764,6,0),IF($J$2=4,VLOOKUP('Thoi khoa bieu'!G38,'PPCT LOP4'!$B$3:$G$2770,6,0),IF($J$2=5,VLOOKUP('Thoi khoa bieu'!G38,'PPCT LOP5'!$B$3:$G$2736,6,0),""))))))</f>
        <v/>
      </c>
      <c r="U26" s="611"/>
      <c r="V26" s="611"/>
      <c r="W26" s="611"/>
      <c r="X26" s="612"/>
      <c r="Y26" s="571"/>
    </row>
    <row r="27" spans="1:25" s="544" customFormat="1" ht="32.1" hidden="1" customHeight="1" x14ac:dyDescent="0.2">
      <c r="A27" s="539"/>
      <c r="B27" s="546"/>
      <c r="C27" s="554"/>
      <c r="D27" s="554"/>
      <c r="E27" s="569" t="s">
        <v>3474</v>
      </c>
      <c r="F27" s="554"/>
      <c r="G27" s="555"/>
      <c r="H27" s="556"/>
      <c r="I27" s="557"/>
      <c r="J27" s="557"/>
      <c r="K27" s="557"/>
      <c r="L27" s="557"/>
      <c r="M27" s="558"/>
      <c r="N27" s="539"/>
      <c r="P27" s="559"/>
      <c r="Q27" s="554"/>
      <c r="R27" s="554"/>
      <c r="S27" s="554"/>
      <c r="T27" s="556"/>
      <c r="U27" s="557"/>
      <c r="V27" s="557"/>
      <c r="W27" s="557"/>
      <c r="X27" s="557"/>
      <c r="Y27" s="558"/>
    </row>
    <row r="28" spans="1:25" s="544" customFormat="1" ht="32.1" customHeight="1" x14ac:dyDescent="0.2">
      <c r="A28" s="539"/>
      <c r="B28" s="540"/>
      <c r="C28" s="541">
        <v>1</v>
      </c>
      <c r="D28" s="542">
        <f>IF(F28="","",IF($J$2=1,VLOOKUP('Thoi khoa bieu'!G39,'PPCT LOP1'!$B$3:$G$2974,5,0),IF($J$2=2,VLOOKUP('Thoi khoa bieu'!G39,'PPCT LOP2'!$B$3:$G$2573,5,0),IF($J$2=3,VLOOKUP('Thoi khoa bieu'!G39,'PPCT LOP3'!$B$3:$G$2764,5,0),IF($J$2=4,VLOOKUP('Thoi khoa bieu'!G39,'PPCT LOP4'!$B$3:$G$2770,5,0),IF($J$2=5,VLOOKUP('Thoi khoa bieu'!G39,'PPCT LOP5'!$B$3:$G$2736,5,0),""))))))</f>
        <v>2</v>
      </c>
      <c r="E28" s="542" t="s">
        <v>3190</v>
      </c>
      <c r="F28" s="542" t="str">
        <f>IF('Thoi khoa bieu'!E39="","",'Thoi khoa bieu'!E39)</f>
        <v>4A5</v>
      </c>
      <c r="G28" s="543"/>
      <c r="H28" s="607" t="str">
        <f>IF(F28="","",IF($J$2=1,VLOOKUP('Thoi khoa bieu'!G39,'PPCT LOP1'!$B$3:$G$2974,6,0),IF($J$2=2,VLOOKUP('Thoi khoa bieu'!G39,'PPCT LOP2'!$B$3:$G$2573,6,0),IF($J$2=3,VLOOKUP('Thoi khoa bieu'!G39,'PPCT LOP3'!$B$3:$G$2764,6,0),IF($J$2=4,VLOOKUP('Thoi khoa bieu'!G39,'PPCT LOP4'!$B$3:$G$2770,6,0),IF($J$2=5,VLOOKUP('Thoi khoa bieu'!G39,'PPCT LOP5'!$B$3:$G$2736,6,0),""))))))</f>
        <v>Học hát: Bài Em yêu hoà bình</v>
      </c>
      <c r="I28" s="608"/>
      <c r="J28" s="608"/>
      <c r="K28" s="608"/>
      <c r="L28" s="609"/>
      <c r="M28" s="570"/>
      <c r="N28" s="539"/>
      <c r="P28" s="545">
        <v>5</v>
      </c>
      <c r="Q28" s="542">
        <f>IF(S28="","",IF($J$2=1,VLOOKUP('Thoi khoa bieu'!G43,'PPCT LOP1'!$B$3:$G$2974,5,0),IF($J$2=2,VLOOKUP('Thoi khoa bieu'!G43,'PPCT LOP2'!$B$3:$G$2573,5,0),IF($J$2=3,VLOOKUP('Thoi khoa bieu'!G43,'PPCT LOP3'!$B$3:$G$2764,5,0),IF($J$2=4,VLOOKUP('Thoi khoa bieu'!G43,'PPCT LOP4'!$B$3:$G$2770,5,0),IF($J$2=5,VLOOKUP('Thoi khoa bieu'!G43,'PPCT LOP5'!$B$3:$G$2736,5,0),""))))))</f>
        <v>4</v>
      </c>
      <c r="R28" s="550" t="s">
        <v>3190</v>
      </c>
      <c r="S28" s="542" t="str">
        <f>IF('Thoi khoa bieu'!E43="","",'Thoi khoa bieu'!E43)</f>
        <v>2A5</v>
      </c>
      <c r="T28" s="607" t="str">
        <f>IF(S28="","",IF($J$2=1,VLOOKUP('Thoi khoa bieu'!G43,'PPCT LOP1'!$B$3:$G$2974,6,0),IF($J$2=2,VLOOKUP('Thoi khoa bieu'!G43,'PPCT LOP2'!$B$3:$G$2573,6,0),IF($J$2=3,VLOOKUP('Thoi khoa bieu'!G43,'PPCT LOP3'!$B$3:$G$2764,6,0),IF($J$2=4,VLOOKUP('Thoi khoa bieu'!G43,'PPCT LOP4'!$B$3:$G$2770,6,0),IF($J$2=5,VLOOKUP('Thoi khoa bieu'!G43,'PPCT LOP5'!$B$3:$G$2736,6,0),""))))))</f>
        <v>Học hát: Mái trường chắp cánh ước mơ.</v>
      </c>
      <c r="U28" s="608"/>
      <c r="V28" s="608"/>
      <c r="W28" s="608"/>
      <c r="X28" s="609"/>
      <c r="Y28" s="570"/>
    </row>
    <row r="29" spans="1:25" s="544" customFormat="1" ht="32.1" customHeight="1" x14ac:dyDescent="0.2">
      <c r="A29" s="539"/>
      <c r="B29" s="540" t="s">
        <v>1795</v>
      </c>
      <c r="C29" s="541">
        <v>2</v>
      </c>
      <c r="D29" s="542">
        <f>IF(F29="","",IF($J$2=1,VLOOKUP('Thoi khoa bieu'!G40,'PPCT LOP1'!$B$3:$G$2974,5,0),IF($J$2=2,VLOOKUP('Thoi khoa bieu'!G40,'PPCT LOP2'!$B$3:$G$2573,5,0),IF($J$2=3,VLOOKUP('Thoi khoa bieu'!G40,'PPCT LOP3'!$B$3:$G$2764,5,0),IF($J$2=4,VLOOKUP('Thoi khoa bieu'!G40,'PPCT LOP4'!$B$3:$G$2770,5,0),IF($J$2=5,VLOOKUP('Thoi khoa bieu'!G40,'PPCT LOP5'!$B$3:$G$2736,5,0),""))))))</f>
        <v>4</v>
      </c>
      <c r="E29" s="542" t="s">
        <v>3190</v>
      </c>
      <c r="F29" s="542" t="str">
        <f>IF('Thoi khoa bieu'!E40="","",'Thoi khoa bieu'!E40)</f>
        <v>3A1</v>
      </c>
      <c r="G29" s="543"/>
      <c r="H29" s="607" t="str">
        <f>IF(F29="","",IF($J$2=1,VLOOKUP('Thoi khoa bieu'!G40,'PPCT LOP1'!$B$3:$G$2974,6,0),IF($J$2=2,VLOOKUP('Thoi khoa bieu'!G40,'PPCT LOP2'!$B$3:$G$2573,6,0),IF($J$2=3,VLOOKUP('Thoi khoa bieu'!G40,'PPCT LOP3'!$B$3:$G$2764,6,0),IF($J$2=4,VLOOKUP('Thoi khoa bieu'!G40,'PPCT LOP4'!$B$3:$G$2770,6,0),IF($J$2=5,VLOOKUP('Thoi khoa bieu'!G40,'PPCT LOP5'!$B$3:$G$2736,6,0),""))))))</f>
        <v>Ôn bài hát</v>
      </c>
      <c r="I29" s="608"/>
      <c r="J29" s="608"/>
      <c r="K29" s="608"/>
      <c r="L29" s="609"/>
      <c r="M29" s="570"/>
      <c r="N29" s="539"/>
      <c r="P29" s="545">
        <v>6</v>
      </c>
      <c r="Q29" s="542">
        <f>IF(S29="","",IF($J$2=1,VLOOKUP('Thoi khoa bieu'!G44,'PPCT LOP1'!$B$3:$G$2974,5,0),IF($J$2=2,VLOOKUP('Thoi khoa bieu'!G44,'PPCT LOP2'!$B$3:$G$2573,5,0),IF($J$2=3,VLOOKUP('Thoi khoa bieu'!G44,'PPCT LOP3'!$B$3:$G$2764,5,0),IF($J$2=4,VLOOKUP('Thoi khoa bieu'!G44,'PPCT LOP4'!$B$3:$G$2770,5,0),IF($J$2=5,VLOOKUP('Thoi khoa bieu'!G44,'PPCT LOP5'!$B$3:$G$2736,5,0),""))))))</f>
        <v>3</v>
      </c>
      <c r="R29" s="542" t="s">
        <v>3190</v>
      </c>
      <c r="S29" s="542" t="str">
        <f>IF('Thoi khoa bieu'!E44="","",'Thoi khoa bieu'!E44)</f>
        <v>3A2</v>
      </c>
      <c r="T29" s="607" t="str">
        <f>IF(S29="","",IF($J$2=1,VLOOKUP('Thoi khoa bieu'!G44,'PPCT LOP1'!$B$3:$G$2974,6,0),IF($J$2=2,VLOOKUP('Thoi khoa bieu'!G44,'PPCT LOP2'!$B$3:$G$2573,6,0),IF($J$2=3,VLOOKUP('Thoi khoa bieu'!G44,'PPCT LOP3'!$B$3:$G$2764,6,0),IF($J$2=4,VLOOKUP('Thoi khoa bieu'!G44,'PPCT LOP4'!$B$3:$G$2770,6,0),IF($J$2=5,VLOOKUP('Thoi khoa bieu'!G44,'PPCT LOP5'!$B$3:$G$2736,6,0),""))))))</f>
        <v>Học hát: Bài Quốc ca Việt Nam (lời 2)</v>
      </c>
      <c r="U29" s="608"/>
      <c r="V29" s="608"/>
      <c r="W29" s="608"/>
      <c r="X29" s="609"/>
      <c r="Y29" s="570"/>
    </row>
    <row r="30" spans="1:25" s="544" customFormat="1" ht="32.1" customHeight="1" x14ac:dyDescent="0.2">
      <c r="A30" s="539"/>
      <c r="B30" s="540" t="s">
        <v>1791</v>
      </c>
      <c r="C30" s="541">
        <v>3</v>
      </c>
      <c r="D30" s="542">
        <f>IF(F30="","",IF($J$2=1,VLOOKUP('Thoi khoa bieu'!G41,'PPCT LOP1'!$B$3:$G$2974,5,0),IF($J$2=2,VLOOKUP('Thoi khoa bieu'!G41,'PPCT LOP2'!$B$3:$G$2573,5,0),IF($J$2=3,VLOOKUP('Thoi khoa bieu'!G41,'PPCT LOP3'!$B$3:$G$2764,5,0),IF($J$2=4,VLOOKUP('Thoi khoa bieu'!G41,'PPCT LOP4'!$B$3:$G$2770,5,0),IF($J$2=5,VLOOKUP('Thoi khoa bieu'!G41,'PPCT LOP5'!$B$3:$G$2736,5,0),""))))))</f>
        <v>3</v>
      </c>
      <c r="E30" s="542" t="s">
        <v>3190</v>
      </c>
      <c r="F30" s="542" t="str">
        <f>IF('Thoi khoa bieu'!E41="","",'Thoi khoa bieu'!E41)</f>
        <v>3A2</v>
      </c>
      <c r="G30" s="543"/>
      <c r="H30" s="607" t="str">
        <f>IF(F30="","",IF($J$2=1,VLOOKUP('Thoi khoa bieu'!G41,'PPCT LOP1'!$B$3:$G$2974,6,0),IF($J$2=2,VLOOKUP('Thoi khoa bieu'!G41,'PPCT LOP2'!$B$3:$G$2573,6,0),IF($J$2=3,VLOOKUP('Thoi khoa bieu'!G41,'PPCT LOP3'!$B$3:$G$2764,6,0),IF($J$2=4,VLOOKUP('Thoi khoa bieu'!G41,'PPCT LOP4'!$B$3:$G$2770,6,0),IF($J$2=5,VLOOKUP('Thoi khoa bieu'!G41,'PPCT LOP5'!$B$3:$G$2736,6,0),""))))))</f>
        <v>Học hát: Bài Quốc ca Việt Nam (lời 2)</v>
      </c>
      <c r="I30" s="608"/>
      <c r="J30" s="608"/>
      <c r="K30" s="608"/>
      <c r="L30" s="609"/>
      <c r="M30" s="570"/>
      <c r="N30" s="539"/>
      <c r="P30" s="545">
        <v>7</v>
      </c>
      <c r="Q30" s="542">
        <f>IF(S30="","",IF($J$2=1,VLOOKUP('Thoi khoa bieu'!G45,'PPCT LOP1'!$B$3:$G$2974,5,0),IF($J$2=2,VLOOKUP('Thoi khoa bieu'!G45,'PPCT LOP2'!$B$3:$G$2573,5,0),IF($J$2=3,VLOOKUP('Thoi khoa bieu'!G45,'PPCT LOP3'!$B$3:$G$2764,5,0),IF($J$2=4,VLOOKUP('Thoi khoa bieu'!G45,'PPCT LOP4'!$B$3:$G$2770,5,0),IF($J$2=5,VLOOKUP('Thoi khoa bieu'!G45,'PPCT LOP5'!$B$3:$G$2736,5,0),""))))))</f>
        <v>3</v>
      </c>
      <c r="R30" s="542" t="s">
        <v>3190</v>
      </c>
      <c r="S30" s="542" t="str">
        <f>IF('Thoi khoa bieu'!E45="","",'Thoi khoa bieu'!E45)</f>
        <v>3A3</v>
      </c>
      <c r="T30" s="607" t="str">
        <f>IF(S30="","",IF($J$2=1,VLOOKUP('Thoi khoa bieu'!G45,'PPCT LOP1'!$B$3:$G$2974,6,0),IF($J$2=2,VLOOKUP('Thoi khoa bieu'!G45,'PPCT LOP2'!$B$3:$G$2573,6,0),IF($J$2=3,VLOOKUP('Thoi khoa bieu'!G45,'PPCT LOP3'!$B$3:$G$2764,6,0),IF($J$2=4,VLOOKUP('Thoi khoa bieu'!G45,'PPCT LOP4'!$B$3:$G$2770,6,0),IF($J$2=5,VLOOKUP('Thoi khoa bieu'!G45,'PPCT LOP5'!$B$3:$G$2736,6,0),""))))))</f>
        <v>Học hát: Bài Quốc ca Việt Nam (lời 2)</v>
      </c>
      <c r="U30" s="608"/>
      <c r="V30" s="608"/>
      <c r="W30" s="608"/>
      <c r="X30" s="609"/>
      <c r="Y30" s="570"/>
    </row>
    <row r="31" spans="1:25" s="544" customFormat="1" ht="32.1" customHeight="1" x14ac:dyDescent="0.2">
      <c r="A31" s="539"/>
      <c r="B31" s="546">
        <f>B26+1</f>
        <v>43357</v>
      </c>
      <c r="C31" s="547">
        <v>4</v>
      </c>
      <c r="D31" s="560">
        <f>IF(F31="","",IF($J$2=1,VLOOKUP('Thoi khoa bieu'!G42,'PPCT LOP1'!$B$3:$G$2974,5,0),IF($J$2=2,VLOOKUP('Thoi khoa bieu'!G42,'PPCT LOP2'!$B$3:$G$2573,5,0),IF($J$2=3,VLOOKUP('Thoi khoa bieu'!G42,'PPCT LOP3'!$B$3:$G$2764,5,0),IF($J$2=4,VLOOKUP('Thoi khoa bieu'!G42,'PPCT LOP4'!$B$3:$G$2770,5,0),IF($J$2=5,VLOOKUP('Thoi khoa bieu'!G42,'PPCT LOP5'!$B$3:$G$2736,5,0),""))))))</f>
        <v>4</v>
      </c>
      <c r="E31" s="560" t="s">
        <v>3190</v>
      </c>
      <c r="F31" s="560" t="str">
        <f>IF('Thoi khoa bieu'!E42="","",'Thoi khoa bieu'!E42)</f>
        <v>1A1</v>
      </c>
      <c r="G31" s="548"/>
      <c r="H31" s="610" t="str">
        <f>IF(F31="","",IF($J$2=1,VLOOKUP('Thoi khoa bieu'!G42,'PPCT LOP1'!$B$3:$G$2974,6,0),IF($J$2=2,VLOOKUP('Thoi khoa bieu'!G42,'PPCT LOP2'!$B$3:$G$2573,6,0),IF($J$2=3,VLOOKUP('Thoi khoa bieu'!G42,'PPCT LOP3'!$B$3:$G$2764,6,0),IF($J$2=4,VLOOKUP('Thoi khoa bieu'!G42,'PPCT LOP4'!$B$3:$G$2770,6,0),IF($J$2=5,VLOOKUP('Thoi khoa bieu'!G42,'PPCT LOP5'!$B$3:$G$2736,6,0),""))))))</f>
        <v>Học hát: Nắng sớm</v>
      </c>
      <c r="I31" s="611"/>
      <c r="J31" s="611"/>
      <c r="K31" s="611"/>
      <c r="L31" s="612"/>
      <c r="M31" s="571"/>
      <c r="N31" s="561"/>
      <c r="O31" s="557"/>
      <c r="P31" s="549">
        <v>8</v>
      </c>
      <c r="Q31" s="560">
        <f>IF(S31="","",IF($J$2=1,VLOOKUP('Thoi khoa bieu'!G46,'PPCT LOP1'!$B$3:$G$2974,5,0),IF($J$2=2,VLOOKUP('Thoi khoa bieu'!G46,'PPCT LOP2'!$B$3:$G$2573,5,0),IF($J$2=3,VLOOKUP('Thoi khoa bieu'!G46,'PPCT LOP3'!$B$3:$G$2764,5,0),IF($J$2=4,VLOOKUP('Thoi khoa bieu'!G46,'PPCT LOP4'!$B$3:$G$2770,5,0),IF($J$2=5,VLOOKUP('Thoi khoa bieu'!G46,'PPCT LOP5'!$B$3:$G$2736,5,0),""))))))</f>
        <v>3</v>
      </c>
      <c r="R31" s="560" t="s">
        <v>3190</v>
      </c>
      <c r="S31" s="560" t="str">
        <f>IF('Thoi khoa bieu'!E46="","",'Thoi khoa bieu'!E46)</f>
        <v>3A4</v>
      </c>
      <c r="T31" s="610" t="str">
        <f>IF(S31="","",IF($J$2=1,VLOOKUP('Thoi khoa bieu'!G46,'PPCT LOP1'!$B$3:$G$1972,6,0),IF($J$2=2,VLOOKUP('Thoi khoa bieu'!G46,'PPCT LOP2'!$B$3:$G$2573,6,0),IF($J$2=3,VLOOKUP('Thoi khoa bieu'!G46,'PPCT LOP3'!$B$3:$G$2764,6,0),IF($J$2=4,VLOOKUP('Thoi khoa bieu'!G46,'PPCT LOP4'!$B$3:$G$2770,6,0),IF($J$2=5,VLOOKUP('Thoi khoa bieu'!G46,'PPCT LOP5'!$B$3:$G$2736,6,0),""))))))</f>
        <v>Học hát: Bài Quốc ca Việt Nam (lời 2)</v>
      </c>
      <c r="U31" s="611"/>
      <c r="V31" s="611"/>
      <c r="W31" s="611"/>
      <c r="X31" s="612"/>
      <c r="Y31" s="571"/>
    </row>
    <row r="32" spans="1:25" s="544" customFormat="1" ht="21" customHeight="1" thickBot="1" x14ac:dyDescent="0.25">
      <c r="A32" s="539"/>
      <c r="B32" s="551"/>
      <c r="C32" s="562"/>
      <c r="D32" s="562"/>
      <c r="E32" s="562"/>
      <c r="F32" s="562"/>
      <c r="G32" s="563"/>
      <c r="H32" s="564"/>
      <c r="I32" s="553"/>
      <c r="J32" s="553"/>
      <c r="K32" s="553"/>
      <c r="L32" s="553"/>
      <c r="M32" s="565"/>
      <c r="N32" s="552"/>
      <c r="O32" s="553"/>
      <c r="P32" s="566"/>
      <c r="Q32" s="562"/>
      <c r="R32" s="562"/>
      <c r="S32" s="562"/>
      <c r="T32" s="564"/>
      <c r="U32" s="553"/>
      <c r="V32" s="553"/>
      <c r="W32" s="553"/>
      <c r="X32" s="553"/>
      <c r="Y32" s="567" t="s">
        <v>3475</v>
      </c>
    </row>
    <row r="33" spans="2:25" s="484" customFormat="1" ht="19.5" customHeight="1" thickTop="1" x14ac:dyDescent="0.35">
      <c r="B33" s="534"/>
      <c r="C33" s="481"/>
      <c r="D33" s="482"/>
      <c r="E33" s="482"/>
      <c r="F33" s="482"/>
      <c r="G33" s="483"/>
      <c r="H33" s="618"/>
      <c r="I33" s="618"/>
      <c r="J33" s="618"/>
      <c r="K33" s="618"/>
      <c r="L33" s="618"/>
      <c r="M33" s="483"/>
      <c r="P33" s="485"/>
      <c r="Q33" s="485"/>
      <c r="R33" s="485"/>
      <c r="S33" s="485"/>
      <c r="W33" s="623" t="s">
        <v>2770</v>
      </c>
      <c r="X33" s="623"/>
      <c r="Y33" s="623"/>
    </row>
    <row r="34" spans="2:25" s="484" customFormat="1" ht="18.75" x14ac:dyDescent="0.3">
      <c r="B34" s="534"/>
      <c r="C34" s="481"/>
      <c r="D34" s="482"/>
      <c r="E34" s="482"/>
      <c r="F34" s="482"/>
      <c r="G34" s="483"/>
      <c r="H34" s="618"/>
      <c r="I34" s="618"/>
      <c r="J34" s="618"/>
      <c r="K34" s="618"/>
      <c r="L34" s="618"/>
      <c r="M34" s="527">
        <f>C3</f>
        <v>2</v>
      </c>
      <c r="P34" s="485"/>
      <c r="Q34" s="485"/>
      <c r="R34" s="485"/>
      <c r="S34" s="485"/>
      <c r="X34" s="622" t="s">
        <v>2771</v>
      </c>
      <c r="Y34" s="622"/>
    </row>
    <row r="35" spans="2:25" s="484" customFormat="1" ht="18.75" x14ac:dyDescent="0.3">
      <c r="B35" s="534"/>
      <c r="C35" s="481"/>
      <c r="D35" s="482"/>
      <c r="E35" s="482"/>
      <c r="F35" s="482"/>
      <c r="G35" s="483"/>
      <c r="H35" s="486"/>
      <c r="I35" s="155"/>
      <c r="J35" s="155"/>
      <c r="K35" s="155"/>
      <c r="L35" s="155"/>
      <c r="M35" s="483"/>
      <c r="P35" s="485"/>
      <c r="Q35" s="485"/>
      <c r="R35" s="485"/>
      <c r="S35" s="485"/>
      <c r="Y35" s="483"/>
    </row>
    <row r="36" spans="2:25" s="484" customFormat="1" ht="8.25" customHeight="1" x14ac:dyDescent="0.3">
      <c r="B36" s="534"/>
      <c r="C36" s="481"/>
      <c r="D36" s="481"/>
      <c r="E36" s="481"/>
      <c r="F36" s="482"/>
      <c r="G36" s="354"/>
      <c r="H36" s="486"/>
      <c r="I36" s="155"/>
      <c r="J36" s="155"/>
      <c r="K36" s="155"/>
      <c r="L36" s="155"/>
      <c r="M36" s="483"/>
      <c r="P36" s="485"/>
      <c r="Q36" s="485"/>
      <c r="R36" s="485"/>
      <c r="S36" s="485"/>
      <c r="Y36" s="483"/>
    </row>
    <row r="37" spans="2:25" s="484" customFormat="1" ht="18.75" x14ac:dyDescent="0.3">
      <c r="B37" s="534"/>
      <c r="C37" s="481"/>
      <c r="D37" s="481"/>
      <c r="E37" s="481"/>
      <c r="F37" s="482"/>
      <c r="G37" s="354"/>
      <c r="H37" s="486"/>
      <c r="I37" s="155"/>
      <c r="J37" s="483"/>
      <c r="K37" s="155"/>
      <c r="L37" s="155"/>
      <c r="M37" s="483"/>
      <c r="P37" s="485"/>
      <c r="Q37" s="485"/>
      <c r="R37" s="485"/>
      <c r="S37" s="485"/>
      <c r="X37" s="624"/>
      <c r="Y37" s="624"/>
    </row>
    <row r="38" spans="2:25" ht="18.75" x14ac:dyDescent="0.3">
      <c r="B38" s="535"/>
      <c r="C38" s="425"/>
      <c r="D38" s="425"/>
      <c r="E38" s="425"/>
      <c r="F38" s="430"/>
      <c r="G38" s="157"/>
      <c r="H38" s="150"/>
      <c r="I38" s="155"/>
      <c r="J38" s="155"/>
      <c r="K38" s="155"/>
      <c r="L38" s="155"/>
    </row>
    <row r="39" spans="2:25" ht="18.75" x14ac:dyDescent="0.3">
      <c r="B39" s="535"/>
      <c r="C39" s="425"/>
      <c r="D39" s="425"/>
      <c r="E39" s="425"/>
      <c r="F39" s="430"/>
      <c r="G39" s="157"/>
      <c r="H39" s="150"/>
      <c r="I39" s="155"/>
      <c r="J39" s="155"/>
      <c r="K39" s="155"/>
      <c r="L39" s="155"/>
    </row>
    <row r="40" spans="2:25" ht="18.75" x14ac:dyDescent="0.3">
      <c r="B40" s="535"/>
      <c r="C40" s="425"/>
      <c r="D40" s="425"/>
      <c r="E40" s="425"/>
      <c r="F40" s="425"/>
      <c r="G40" s="7"/>
      <c r="H40" s="6"/>
      <c r="I40" s="155"/>
      <c r="J40" s="155"/>
      <c r="K40" s="155"/>
      <c r="L40" s="155"/>
    </row>
    <row r="41" spans="2:25" ht="18.75" x14ac:dyDescent="0.3">
      <c r="B41" s="621" t="s">
        <v>1796</v>
      </c>
      <c r="C41" s="621"/>
      <c r="D41" s="427"/>
      <c r="E41" s="427"/>
      <c r="F41" s="428">
        <f>H2</f>
        <v>2</v>
      </c>
    </row>
    <row r="42" spans="2:25" x14ac:dyDescent="0.25">
      <c r="C42" s="426">
        <v>8</v>
      </c>
      <c r="D42" s="426"/>
      <c r="E42" s="426"/>
    </row>
    <row r="43" spans="2:25" x14ac:dyDescent="0.25">
      <c r="F43" s="430"/>
    </row>
    <row r="46" spans="2:25" ht="18.75" x14ac:dyDescent="0.3">
      <c r="I46" s="620"/>
      <c r="J46" s="620"/>
      <c r="K46" s="620"/>
      <c r="L46" s="620"/>
    </row>
  </sheetData>
  <customSheetViews>
    <customSheetView guid="{D2455C80-787A-4F8D-A04D-380D3CE7D51B}" showRuler="0">
      <selection activeCell="X11" sqref="X11"/>
      <pageMargins left="0" right="0.03" top="0.08" bottom="0.01" header="0.05" footer="0.01"/>
      <pageSetup paperSize="9" scale="95" fitToHeight="2" orientation="landscape" horizontalDpi="1200" verticalDpi="1200" r:id="rId1"/>
      <headerFooter alignWithMargins="0"/>
    </customSheetView>
  </customSheetViews>
  <mergeCells count="52">
    <mergeCell ref="H3:I3"/>
    <mergeCell ref="I46:L46"/>
    <mergeCell ref="B41:C41"/>
    <mergeCell ref="T7:X7"/>
    <mergeCell ref="X34:Y34"/>
    <mergeCell ref="W33:Y33"/>
    <mergeCell ref="X37:Y37"/>
    <mergeCell ref="T31:X31"/>
    <mergeCell ref="T30:X30"/>
    <mergeCell ref="T29:X29"/>
    <mergeCell ref="T28:X28"/>
    <mergeCell ref="T25:X25"/>
    <mergeCell ref="T24:X24"/>
    <mergeCell ref="T23:X23"/>
    <mergeCell ref="T18:X18"/>
    <mergeCell ref="T19:X19"/>
    <mergeCell ref="F6:L6"/>
    <mergeCell ref="H7:L7"/>
    <mergeCell ref="H34:L34"/>
    <mergeCell ref="H33:L33"/>
    <mergeCell ref="H8:L8"/>
    <mergeCell ref="H31:L31"/>
    <mergeCell ref="H9:L9"/>
    <mergeCell ref="H10:L10"/>
    <mergeCell ref="H11:L11"/>
    <mergeCell ref="H13:L13"/>
    <mergeCell ref="H14:L14"/>
    <mergeCell ref="H15:L15"/>
    <mergeCell ref="H16:L16"/>
    <mergeCell ref="H18:L18"/>
    <mergeCell ref="H19:L19"/>
    <mergeCell ref="H20:L20"/>
    <mergeCell ref="H21:L21"/>
    <mergeCell ref="T20:X20"/>
    <mergeCell ref="T8:X8"/>
    <mergeCell ref="T9:X9"/>
    <mergeCell ref="T10:X10"/>
    <mergeCell ref="T11:X11"/>
    <mergeCell ref="T12:X12"/>
    <mergeCell ref="T21:X21"/>
    <mergeCell ref="T13:X13"/>
    <mergeCell ref="T14:X14"/>
    <mergeCell ref="T15:X15"/>
    <mergeCell ref="T16:X16"/>
    <mergeCell ref="H29:L29"/>
    <mergeCell ref="H30:L30"/>
    <mergeCell ref="T26:X26"/>
    <mergeCell ref="H23:L23"/>
    <mergeCell ref="H24:L24"/>
    <mergeCell ref="H25:L25"/>
    <mergeCell ref="H26:L26"/>
    <mergeCell ref="H28:L28"/>
  </mergeCells>
  <phoneticPr fontId="3" type="noConversion"/>
  <hyperlinks>
    <hyperlink ref="N5" location="'ĐINH THẾ CHẤT'!A1" display="Trở về ban đầu"/>
  </hyperlinks>
  <pageMargins left="0.31496062992125984" right="0.31496062992125984" top="0" bottom="0" header="0.23622047244094491" footer="0.27559055118110237"/>
  <pageSetup paperSize="9" orientation="portrait" r:id="rId2"/>
  <headerFooter alignWithMargins="0"/>
  <ignoredErrors>
    <ignoredError sqref="F4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14"/>
  </sheetPr>
  <dimension ref="A1:G2045"/>
  <sheetViews>
    <sheetView topLeftCell="C1" zoomScale="85" workbookViewId="0">
      <pane ySplit="2" topLeftCell="A3" activePane="bottomLeft" state="frozen"/>
      <selection pane="bottomLeft" activeCell="C1658" sqref="C1658:C1938"/>
    </sheetView>
  </sheetViews>
  <sheetFormatPr defaultRowHeight="18" customHeight="1" x14ac:dyDescent="0.3"/>
  <cols>
    <col min="1" max="1" width="23.85546875" style="36" hidden="1" customWidth="1"/>
    <col min="2" max="2" width="23.5703125" style="40" hidden="1" customWidth="1"/>
    <col min="3" max="3" width="21" style="36" customWidth="1"/>
    <col min="4" max="4" width="9.7109375" style="45" customWidth="1"/>
    <col min="5" max="5" width="11" style="45" customWidth="1"/>
    <col min="6" max="6" width="8.7109375" style="45" customWidth="1"/>
    <col min="7" max="7" width="88.28515625" style="206" customWidth="1"/>
    <col min="8" max="10" width="8.7109375" style="40" customWidth="1"/>
    <col min="11" max="16384" width="9.140625" style="40"/>
  </cols>
  <sheetData>
    <row r="1" spans="1:7" ht="18" customHeight="1" thickBot="1" x14ac:dyDescent="0.35">
      <c r="C1" s="197" t="s">
        <v>90</v>
      </c>
    </row>
    <row r="2" spans="1:7" ht="43.5" customHeight="1" x14ac:dyDescent="0.25">
      <c r="B2" s="41" t="s">
        <v>1805</v>
      </c>
      <c r="C2" s="95" t="s">
        <v>1798</v>
      </c>
      <c r="D2" s="41" t="s">
        <v>1799</v>
      </c>
      <c r="E2" s="87" t="s">
        <v>1804</v>
      </c>
      <c r="F2" s="41" t="s">
        <v>1789</v>
      </c>
      <c r="G2" s="373" t="s">
        <v>2133</v>
      </c>
    </row>
    <row r="3" spans="1:7" ht="24.75" customHeight="1" x14ac:dyDescent="0.3">
      <c r="A3" s="36" t="s">
        <v>729</v>
      </c>
      <c r="B3" s="88" t="str">
        <f t="shared" ref="B3:B66" si="0">D3&amp;C3&amp;E3</f>
        <v>15A11</v>
      </c>
      <c r="C3" s="89" t="s">
        <v>3480</v>
      </c>
      <c r="D3" s="43">
        <v>1</v>
      </c>
      <c r="E3" s="43">
        <v>1</v>
      </c>
      <c r="F3" s="43">
        <v>1</v>
      </c>
      <c r="G3" s="212" t="s">
        <v>3581</v>
      </c>
    </row>
    <row r="4" spans="1:7" ht="24.75" customHeight="1" x14ac:dyDescent="0.3">
      <c r="B4" s="90" t="str">
        <f t="shared" si="0"/>
        <v>25A11</v>
      </c>
      <c r="C4" s="89" t="s">
        <v>3480</v>
      </c>
      <c r="D4" s="43" t="s">
        <v>1783</v>
      </c>
      <c r="E4" s="43">
        <v>1</v>
      </c>
      <c r="F4" s="43">
        <v>2</v>
      </c>
      <c r="G4" s="504" t="s">
        <v>3582</v>
      </c>
    </row>
    <row r="5" spans="1:7" ht="24.75" customHeight="1" x14ac:dyDescent="0.3">
      <c r="B5" s="90" t="str">
        <f t="shared" si="0"/>
        <v>35A11</v>
      </c>
      <c r="C5" s="89" t="s">
        <v>3480</v>
      </c>
      <c r="D5" s="43" t="s">
        <v>1784</v>
      </c>
      <c r="E5" s="43">
        <v>1</v>
      </c>
      <c r="F5" s="43">
        <v>3</v>
      </c>
      <c r="G5" s="504" t="s">
        <v>3583</v>
      </c>
    </row>
    <row r="6" spans="1:7" ht="24.75" customHeight="1" x14ac:dyDescent="0.3">
      <c r="B6" s="90" t="str">
        <f t="shared" si="0"/>
        <v>45A11</v>
      </c>
      <c r="C6" s="89" t="s">
        <v>3480</v>
      </c>
      <c r="D6" s="43" t="s">
        <v>1785</v>
      </c>
      <c r="E6" s="43">
        <v>1</v>
      </c>
      <c r="F6" s="43">
        <v>4</v>
      </c>
      <c r="G6" s="504" t="s">
        <v>3584</v>
      </c>
    </row>
    <row r="7" spans="1:7" ht="24.75" customHeight="1" x14ac:dyDescent="0.3">
      <c r="B7" s="90" t="str">
        <f t="shared" si="0"/>
        <v>55A11</v>
      </c>
      <c r="C7" s="89" t="s">
        <v>3480</v>
      </c>
      <c r="D7" s="43" t="s">
        <v>1786</v>
      </c>
      <c r="E7" s="43">
        <v>1</v>
      </c>
      <c r="F7" s="43">
        <v>5</v>
      </c>
      <c r="G7" s="503" t="s">
        <v>3585</v>
      </c>
    </row>
    <row r="8" spans="1:7" ht="24.75" customHeight="1" x14ac:dyDescent="0.3">
      <c r="B8" s="90" t="str">
        <f t="shared" si="0"/>
        <v>65A11</v>
      </c>
      <c r="C8" s="89" t="s">
        <v>3480</v>
      </c>
      <c r="D8" s="43" t="s">
        <v>517</v>
      </c>
      <c r="E8" s="43">
        <v>1</v>
      </c>
      <c r="F8" s="43">
        <v>6</v>
      </c>
      <c r="G8" s="503" t="s">
        <v>3586</v>
      </c>
    </row>
    <row r="9" spans="1:7" ht="24.75" customHeight="1" x14ac:dyDescent="0.3">
      <c r="B9" s="90" t="str">
        <f t="shared" si="0"/>
        <v>75A11</v>
      </c>
      <c r="C9" s="89" t="s">
        <v>3480</v>
      </c>
      <c r="D9" s="43" t="s">
        <v>518</v>
      </c>
      <c r="E9" s="43">
        <v>1</v>
      </c>
      <c r="F9" s="43">
        <v>7</v>
      </c>
      <c r="G9" s="503" t="s">
        <v>3586</v>
      </c>
    </row>
    <row r="10" spans="1:7" ht="24.75" customHeight="1" x14ac:dyDescent="0.3">
      <c r="B10" s="90" t="str">
        <f t="shared" si="0"/>
        <v>85A11</v>
      </c>
      <c r="C10" s="89" t="s">
        <v>3480</v>
      </c>
      <c r="D10" s="43" t="s">
        <v>519</v>
      </c>
      <c r="E10" s="43">
        <v>1</v>
      </c>
      <c r="F10" s="43">
        <v>8</v>
      </c>
      <c r="G10" s="574" t="s">
        <v>3587</v>
      </c>
    </row>
    <row r="11" spans="1:7" ht="24.75" customHeight="1" x14ac:dyDescent="0.3">
      <c r="B11" s="90" t="str">
        <f t="shared" si="0"/>
        <v>95A11</v>
      </c>
      <c r="C11" s="89" t="s">
        <v>3480</v>
      </c>
      <c r="D11" s="43" t="s">
        <v>520</v>
      </c>
      <c r="E11" s="43">
        <v>1</v>
      </c>
      <c r="F11" s="43">
        <v>9</v>
      </c>
      <c r="G11" s="503" t="s">
        <v>3588</v>
      </c>
    </row>
    <row r="12" spans="1:7" ht="24.75" customHeight="1" x14ac:dyDescent="0.3">
      <c r="B12" s="90" t="str">
        <f t="shared" si="0"/>
        <v>105A11</v>
      </c>
      <c r="C12" s="89" t="s">
        <v>3480</v>
      </c>
      <c r="D12" s="43" t="s">
        <v>521</v>
      </c>
      <c r="E12" s="43">
        <v>1</v>
      </c>
      <c r="F12" s="43">
        <v>10</v>
      </c>
      <c r="G12" s="503" t="s">
        <v>3586</v>
      </c>
    </row>
    <row r="13" spans="1:7" ht="24.75" customHeight="1" x14ac:dyDescent="0.3">
      <c r="B13" s="90" t="str">
        <f t="shared" si="0"/>
        <v>115A11</v>
      </c>
      <c r="C13" s="89" t="s">
        <v>3480</v>
      </c>
      <c r="D13" s="43" t="s">
        <v>522</v>
      </c>
      <c r="E13" s="43">
        <v>1</v>
      </c>
      <c r="F13" s="43">
        <v>11</v>
      </c>
      <c r="G13" s="503" t="s">
        <v>3589</v>
      </c>
    </row>
    <row r="14" spans="1:7" ht="24.75" customHeight="1" x14ac:dyDescent="0.3">
      <c r="B14" s="90" t="str">
        <f t="shared" si="0"/>
        <v>125A11</v>
      </c>
      <c r="C14" s="89" t="s">
        <v>3480</v>
      </c>
      <c r="D14" s="43" t="s">
        <v>523</v>
      </c>
      <c r="E14" s="43">
        <v>1</v>
      </c>
      <c r="F14" s="43">
        <v>12</v>
      </c>
      <c r="G14" s="503" t="s">
        <v>3590</v>
      </c>
    </row>
    <row r="15" spans="1:7" ht="24.75" customHeight="1" x14ac:dyDescent="0.3">
      <c r="B15" s="90" t="str">
        <f t="shared" si="0"/>
        <v>135A11</v>
      </c>
      <c r="C15" s="89" t="s">
        <v>3480</v>
      </c>
      <c r="D15" s="43" t="s">
        <v>524</v>
      </c>
      <c r="E15" s="43">
        <v>1</v>
      </c>
      <c r="F15" s="43">
        <v>13</v>
      </c>
      <c r="G15" s="506" t="s">
        <v>3591</v>
      </c>
    </row>
    <row r="16" spans="1:7" ht="24.75" customHeight="1" x14ac:dyDescent="0.3">
      <c r="B16" s="90" t="str">
        <f t="shared" si="0"/>
        <v>145A11</v>
      </c>
      <c r="C16" s="89" t="s">
        <v>3480</v>
      </c>
      <c r="D16" s="43" t="s">
        <v>525</v>
      </c>
      <c r="E16" s="43">
        <v>1</v>
      </c>
      <c r="F16" s="43">
        <v>14</v>
      </c>
      <c r="G16" s="503" t="s">
        <v>3592</v>
      </c>
    </row>
    <row r="17" spans="2:7" ht="24.75" customHeight="1" x14ac:dyDescent="0.3">
      <c r="B17" s="90" t="str">
        <f t="shared" si="0"/>
        <v>155A11</v>
      </c>
      <c r="C17" s="89" t="s">
        <v>3480</v>
      </c>
      <c r="D17" s="43" t="s">
        <v>526</v>
      </c>
      <c r="E17" s="43">
        <v>1</v>
      </c>
      <c r="F17" s="43">
        <v>15</v>
      </c>
      <c r="G17" s="503" t="s">
        <v>3593</v>
      </c>
    </row>
    <row r="18" spans="2:7" ht="24.75" customHeight="1" x14ac:dyDescent="0.3">
      <c r="B18" s="90" t="str">
        <f t="shared" si="0"/>
        <v>165A11</v>
      </c>
      <c r="C18" s="89" t="s">
        <v>3480</v>
      </c>
      <c r="D18" s="43" t="s">
        <v>1777</v>
      </c>
      <c r="E18" s="43">
        <v>1</v>
      </c>
      <c r="F18" s="43">
        <v>16</v>
      </c>
      <c r="G18" s="503" t="s">
        <v>3594</v>
      </c>
    </row>
    <row r="19" spans="2:7" ht="24.75" customHeight="1" x14ac:dyDescent="0.3">
      <c r="B19" s="90" t="str">
        <f t="shared" si="0"/>
        <v>175A11</v>
      </c>
      <c r="C19" s="89" t="s">
        <v>3480</v>
      </c>
      <c r="D19" s="43" t="s">
        <v>1778</v>
      </c>
      <c r="E19" s="43">
        <v>1</v>
      </c>
      <c r="F19" s="43">
        <v>17</v>
      </c>
      <c r="G19" s="503" t="s">
        <v>3595</v>
      </c>
    </row>
    <row r="20" spans="2:7" ht="24.75" customHeight="1" x14ac:dyDescent="0.3">
      <c r="B20" s="90" t="str">
        <f t="shared" si="0"/>
        <v>185A11</v>
      </c>
      <c r="C20" s="89" t="s">
        <v>3480</v>
      </c>
      <c r="D20" s="43" t="s">
        <v>1779</v>
      </c>
      <c r="E20" s="43">
        <v>1</v>
      </c>
      <c r="F20" s="43">
        <v>18</v>
      </c>
      <c r="G20" s="503" t="s">
        <v>3596</v>
      </c>
    </row>
    <row r="21" spans="2:7" ht="24.75" customHeight="1" x14ac:dyDescent="0.3">
      <c r="B21" s="90" t="str">
        <f t="shared" si="0"/>
        <v>195A11</v>
      </c>
      <c r="C21" s="89" t="s">
        <v>3480</v>
      </c>
      <c r="D21" s="43" t="s">
        <v>1780</v>
      </c>
      <c r="E21" s="43">
        <v>1</v>
      </c>
      <c r="F21" s="43">
        <v>19</v>
      </c>
      <c r="G21" s="503" t="s">
        <v>3597</v>
      </c>
    </row>
    <row r="22" spans="2:7" ht="24.75" customHeight="1" x14ac:dyDescent="0.3">
      <c r="B22" s="90" t="str">
        <f t="shared" si="0"/>
        <v>205A11</v>
      </c>
      <c r="C22" s="89" t="s">
        <v>3480</v>
      </c>
      <c r="D22" s="43" t="s">
        <v>1781</v>
      </c>
      <c r="E22" s="43">
        <v>1</v>
      </c>
      <c r="F22" s="43">
        <v>20</v>
      </c>
      <c r="G22" s="503" t="s">
        <v>3598</v>
      </c>
    </row>
    <row r="23" spans="2:7" ht="24.75" customHeight="1" x14ac:dyDescent="0.3">
      <c r="B23" s="90" t="str">
        <f t="shared" si="0"/>
        <v>215A11</v>
      </c>
      <c r="C23" s="89" t="s">
        <v>3480</v>
      </c>
      <c r="D23" s="43" t="s">
        <v>464</v>
      </c>
      <c r="E23" s="43">
        <v>1</v>
      </c>
      <c r="F23" s="43">
        <v>21</v>
      </c>
      <c r="G23" s="504" t="s">
        <v>3599</v>
      </c>
    </row>
    <row r="24" spans="2:7" ht="24.75" customHeight="1" x14ac:dyDescent="0.3">
      <c r="B24" s="90" t="str">
        <f t="shared" si="0"/>
        <v>225A11</v>
      </c>
      <c r="C24" s="89" t="s">
        <v>3480</v>
      </c>
      <c r="D24" s="43" t="s">
        <v>465</v>
      </c>
      <c r="E24" s="43">
        <v>1</v>
      </c>
      <c r="F24" s="43">
        <v>22</v>
      </c>
      <c r="G24" s="503" t="s">
        <v>3600</v>
      </c>
    </row>
    <row r="25" spans="2:7" ht="24.75" customHeight="1" x14ac:dyDescent="0.3">
      <c r="B25" s="90" t="str">
        <f t="shared" si="0"/>
        <v>235A11</v>
      </c>
      <c r="C25" s="89" t="s">
        <v>3480</v>
      </c>
      <c r="D25" s="43" t="s">
        <v>283</v>
      </c>
      <c r="E25" s="43">
        <v>1</v>
      </c>
      <c r="F25" s="43">
        <v>23</v>
      </c>
      <c r="G25" s="504" t="s">
        <v>3601</v>
      </c>
    </row>
    <row r="26" spans="2:7" ht="24.75" customHeight="1" x14ac:dyDescent="0.3">
      <c r="B26" s="90" t="str">
        <f t="shared" si="0"/>
        <v>245A11</v>
      </c>
      <c r="C26" s="89" t="s">
        <v>3480</v>
      </c>
      <c r="D26" s="43" t="s">
        <v>284</v>
      </c>
      <c r="E26" s="43">
        <v>1</v>
      </c>
      <c r="F26" s="43">
        <v>24</v>
      </c>
      <c r="G26" s="504" t="s">
        <v>3602</v>
      </c>
    </row>
    <row r="27" spans="2:7" ht="24.75" customHeight="1" x14ac:dyDescent="0.3">
      <c r="B27" s="90" t="str">
        <f t="shared" si="0"/>
        <v>255A11</v>
      </c>
      <c r="C27" s="89" t="s">
        <v>3480</v>
      </c>
      <c r="D27" s="43" t="s">
        <v>285</v>
      </c>
      <c r="E27" s="43">
        <v>1</v>
      </c>
      <c r="F27" s="43">
        <v>25</v>
      </c>
      <c r="G27" s="503" t="s">
        <v>3000</v>
      </c>
    </row>
    <row r="28" spans="2:7" ht="24.75" customHeight="1" x14ac:dyDescent="0.3">
      <c r="B28" s="90" t="str">
        <f t="shared" si="0"/>
        <v>265A11</v>
      </c>
      <c r="C28" s="89" t="s">
        <v>3480</v>
      </c>
      <c r="D28" s="43" t="s">
        <v>286</v>
      </c>
      <c r="E28" s="43">
        <v>1</v>
      </c>
      <c r="F28" s="43">
        <v>26</v>
      </c>
      <c r="G28" s="503" t="s">
        <v>3603</v>
      </c>
    </row>
    <row r="29" spans="2:7" ht="24.75" customHeight="1" x14ac:dyDescent="0.3">
      <c r="B29" s="90" t="str">
        <f t="shared" si="0"/>
        <v>275A11</v>
      </c>
      <c r="C29" s="89" t="s">
        <v>3480</v>
      </c>
      <c r="D29" s="43" t="s">
        <v>455</v>
      </c>
      <c r="E29" s="43">
        <v>1</v>
      </c>
      <c r="F29" s="43">
        <v>27</v>
      </c>
      <c r="G29" s="503" t="s">
        <v>3604</v>
      </c>
    </row>
    <row r="30" spans="2:7" ht="24.75" customHeight="1" x14ac:dyDescent="0.25">
      <c r="B30" s="90" t="str">
        <f t="shared" si="0"/>
        <v>285A11</v>
      </c>
      <c r="C30" s="89" t="s">
        <v>3480</v>
      </c>
      <c r="D30" s="43" t="s">
        <v>456</v>
      </c>
      <c r="E30" s="43">
        <v>1</v>
      </c>
      <c r="F30" s="43">
        <v>28</v>
      </c>
      <c r="G30" s="575" t="s">
        <v>3605</v>
      </c>
    </row>
    <row r="31" spans="2:7" ht="24.75" customHeight="1" x14ac:dyDescent="0.3">
      <c r="B31" s="90" t="str">
        <f t="shared" si="0"/>
        <v>295A11</v>
      </c>
      <c r="C31" s="89" t="s">
        <v>3480</v>
      </c>
      <c r="D31" s="43" t="s">
        <v>457</v>
      </c>
      <c r="E31" s="43">
        <v>1</v>
      </c>
      <c r="F31" s="43">
        <v>29</v>
      </c>
      <c r="G31" s="503" t="s">
        <v>3606</v>
      </c>
    </row>
    <row r="32" spans="2:7" ht="24.75" customHeight="1" x14ac:dyDescent="0.3">
      <c r="B32" s="90" t="str">
        <f t="shared" si="0"/>
        <v>305A11</v>
      </c>
      <c r="C32" s="89" t="s">
        <v>3480</v>
      </c>
      <c r="D32" s="43" t="s">
        <v>458</v>
      </c>
      <c r="E32" s="43">
        <v>1</v>
      </c>
      <c r="F32" s="43">
        <v>30</v>
      </c>
      <c r="G32" s="503" t="s">
        <v>3607</v>
      </c>
    </row>
    <row r="33" spans="2:7" ht="24.75" customHeight="1" x14ac:dyDescent="0.3">
      <c r="B33" s="90" t="str">
        <f t="shared" si="0"/>
        <v>315A11</v>
      </c>
      <c r="C33" s="89" t="s">
        <v>3480</v>
      </c>
      <c r="D33" s="43" t="s">
        <v>1593</v>
      </c>
      <c r="E33" s="43">
        <v>1</v>
      </c>
      <c r="F33" s="43">
        <v>31</v>
      </c>
      <c r="G33" s="503" t="s">
        <v>3608</v>
      </c>
    </row>
    <row r="34" spans="2:7" ht="24.75" customHeight="1" x14ac:dyDescent="0.3">
      <c r="B34" s="90" t="str">
        <f t="shared" si="0"/>
        <v>325A11</v>
      </c>
      <c r="C34" s="89" t="s">
        <v>3480</v>
      </c>
      <c r="D34" s="43" t="s">
        <v>1594</v>
      </c>
      <c r="E34" s="43">
        <v>1</v>
      </c>
      <c r="F34" s="43">
        <v>32</v>
      </c>
      <c r="G34" s="503" t="s">
        <v>3609</v>
      </c>
    </row>
    <row r="35" spans="2:7" ht="24.75" customHeight="1" x14ac:dyDescent="0.3">
      <c r="B35" s="90" t="str">
        <f t="shared" si="0"/>
        <v>335A11</v>
      </c>
      <c r="C35" s="89" t="s">
        <v>3480</v>
      </c>
      <c r="D35" s="43" t="s">
        <v>1595</v>
      </c>
      <c r="E35" s="43">
        <v>1</v>
      </c>
      <c r="F35" s="43">
        <v>33</v>
      </c>
      <c r="G35" s="503" t="s">
        <v>3610</v>
      </c>
    </row>
    <row r="36" spans="2:7" ht="24.75" customHeight="1" x14ac:dyDescent="0.3">
      <c r="B36" s="90" t="str">
        <f t="shared" si="0"/>
        <v>345A11</v>
      </c>
      <c r="C36" s="89" t="s">
        <v>3480</v>
      </c>
      <c r="D36" s="43" t="s">
        <v>1596</v>
      </c>
      <c r="E36" s="43">
        <v>1</v>
      </c>
      <c r="F36" s="43">
        <v>34</v>
      </c>
      <c r="G36" s="503" t="s">
        <v>3611</v>
      </c>
    </row>
    <row r="37" spans="2:7" ht="24.75" customHeight="1" x14ac:dyDescent="0.3">
      <c r="B37" s="90" t="str">
        <f t="shared" si="0"/>
        <v>355A11</v>
      </c>
      <c r="C37" s="89" t="s">
        <v>3480</v>
      </c>
      <c r="D37" s="43" t="s">
        <v>1597</v>
      </c>
      <c r="E37" s="43">
        <v>1</v>
      </c>
      <c r="F37" s="43">
        <v>35</v>
      </c>
      <c r="G37" s="574" t="s">
        <v>3596</v>
      </c>
    </row>
    <row r="38" spans="2:7" ht="24.75" customHeight="1" x14ac:dyDescent="0.3">
      <c r="B38" s="90" t="str">
        <f t="shared" si="0"/>
        <v>15A21</v>
      </c>
      <c r="C38" s="89" t="s">
        <v>3481</v>
      </c>
      <c r="D38" s="43">
        <v>1</v>
      </c>
      <c r="E38" s="43">
        <v>1</v>
      </c>
      <c r="F38" s="43">
        <v>1</v>
      </c>
      <c r="G38" s="212" t="s">
        <v>3581</v>
      </c>
    </row>
    <row r="39" spans="2:7" ht="24.75" customHeight="1" x14ac:dyDescent="0.3">
      <c r="B39" s="90" t="str">
        <f t="shared" si="0"/>
        <v>25A21</v>
      </c>
      <c r="C39" s="89" t="s">
        <v>3481</v>
      </c>
      <c r="D39" s="43" t="s">
        <v>1783</v>
      </c>
      <c r="E39" s="43">
        <v>1</v>
      </c>
      <c r="F39" s="43">
        <v>2</v>
      </c>
      <c r="G39" s="504" t="s">
        <v>3582</v>
      </c>
    </row>
    <row r="40" spans="2:7" ht="24.75" customHeight="1" x14ac:dyDescent="0.3">
      <c r="B40" s="90" t="str">
        <f t="shared" si="0"/>
        <v>35A21</v>
      </c>
      <c r="C40" s="89" t="s">
        <v>3481</v>
      </c>
      <c r="D40" s="43" t="s">
        <v>1784</v>
      </c>
      <c r="E40" s="43">
        <v>1</v>
      </c>
      <c r="F40" s="43">
        <v>3</v>
      </c>
      <c r="G40" s="504" t="s">
        <v>3583</v>
      </c>
    </row>
    <row r="41" spans="2:7" ht="24.75" customHeight="1" x14ac:dyDescent="0.3">
      <c r="B41" s="90" t="str">
        <f t="shared" si="0"/>
        <v>45A21</v>
      </c>
      <c r="C41" s="89" t="s">
        <v>3481</v>
      </c>
      <c r="D41" s="43" t="s">
        <v>1785</v>
      </c>
      <c r="E41" s="43">
        <v>1</v>
      </c>
      <c r="F41" s="43">
        <v>4</v>
      </c>
      <c r="G41" s="504" t="s">
        <v>3584</v>
      </c>
    </row>
    <row r="42" spans="2:7" ht="24.75" customHeight="1" x14ac:dyDescent="0.3">
      <c r="B42" s="90" t="str">
        <f t="shared" si="0"/>
        <v>55A21</v>
      </c>
      <c r="C42" s="89" t="s">
        <v>3481</v>
      </c>
      <c r="D42" s="43" t="s">
        <v>1786</v>
      </c>
      <c r="E42" s="43">
        <v>1</v>
      </c>
      <c r="F42" s="43">
        <v>5</v>
      </c>
      <c r="G42" s="503" t="s">
        <v>3585</v>
      </c>
    </row>
    <row r="43" spans="2:7" ht="24.75" customHeight="1" x14ac:dyDescent="0.3">
      <c r="B43" s="90" t="str">
        <f t="shared" si="0"/>
        <v>65A21</v>
      </c>
      <c r="C43" s="89" t="s">
        <v>3481</v>
      </c>
      <c r="D43" s="43" t="s">
        <v>517</v>
      </c>
      <c r="E43" s="43">
        <v>1</v>
      </c>
      <c r="F43" s="43">
        <v>6</v>
      </c>
      <c r="G43" s="503" t="s">
        <v>3586</v>
      </c>
    </row>
    <row r="44" spans="2:7" ht="24.75" customHeight="1" x14ac:dyDescent="0.3">
      <c r="B44" s="90" t="str">
        <f t="shared" si="0"/>
        <v>75A21</v>
      </c>
      <c r="C44" s="89" t="s">
        <v>3481</v>
      </c>
      <c r="D44" s="43" t="s">
        <v>518</v>
      </c>
      <c r="E44" s="43">
        <v>1</v>
      </c>
      <c r="F44" s="43">
        <v>7</v>
      </c>
      <c r="G44" s="503" t="s">
        <v>3586</v>
      </c>
    </row>
    <row r="45" spans="2:7" ht="24.75" customHeight="1" x14ac:dyDescent="0.3">
      <c r="B45" s="90" t="str">
        <f t="shared" si="0"/>
        <v>85A21</v>
      </c>
      <c r="C45" s="89" t="s">
        <v>3481</v>
      </c>
      <c r="D45" s="43" t="s">
        <v>519</v>
      </c>
      <c r="E45" s="43">
        <v>1</v>
      </c>
      <c r="F45" s="43">
        <v>8</v>
      </c>
      <c r="G45" s="574" t="s">
        <v>3587</v>
      </c>
    </row>
    <row r="46" spans="2:7" ht="24.75" customHeight="1" x14ac:dyDescent="0.3">
      <c r="B46" s="90" t="str">
        <f t="shared" si="0"/>
        <v>95A21</v>
      </c>
      <c r="C46" s="89" t="s">
        <v>3481</v>
      </c>
      <c r="D46" s="43" t="s">
        <v>520</v>
      </c>
      <c r="E46" s="43">
        <v>1</v>
      </c>
      <c r="F46" s="43">
        <v>9</v>
      </c>
      <c r="G46" s="503" t="s">
        <v>3588</v>
      </c>
    </row>
    <row r="47" spans="2:7" ht="24.75" customHeight="1" x14ac:dyDescent="0.3">
      <c r="B47" s="90" t="str">
        <f t="shared" si="0"/>
        <v>105A21</v>
      </c>
      <c r="C47" s="89" t="s">
        <v>3481</v>
      </c>
      <c r="D47" s="43" t="s">
        <v>521</v>
      </c>
      <c r="E47" s="43">
        <v>1</v>
      </c>
      <c r="F47" s="43">
        <v>10</v>
      </c>
      <c r="G47" s="503" t="s">
        <v>3586</v>
      </c>
    </row>
    <row r="48" spans="2:7" ht="24.75" customHeight="1" x14ac:dyDescent="0.3">
      <c r="B48" s="90" t="str">
        <f t="shared" si="0"/>
        <v>115A21</v>
      </c>
      <c r="C48" s="89" t="s">
        <v>3481</v>
      </c>
      <c r="D48" s="43" t="s">
        <v>522</v>
      </c>
      <c r="E48" s="43">
        <v>1</v>
      </c>
      <c r="F48" s="43">
        <v>11</v>
      </c>
      <c r="G48" s="503" t="s">
        <v>3589</v>
      </c>
    </row>
    <row r="49" spans="2:7" ht="24.75" customHeight="1" x14ac:dyDescent="0.3">
      <c r="B49" s="90" t="str">
        <f t="shared" si="0"/>
        <v>125A21</v>
      </c>
      <c r="C49" s="89" t="s">
        <v>3481</v>
      </c>
      <c r="D49" s="43" t="s">
        <v>523</v>
      </c>
      <c r="E49" s="43">
        <v>1</v>
      </c>
      <c r="F49" s="43">
        <v>12</v>
      </c>
      <c r="G49" s="503" t="s">
        <v>3590</v>
      </c>
    </row>
    <row r="50" spans="2:7" ht="24.75" customHeight="1" x14ac:dyDescent="0.3">
      <c r="B50" s="90" t="str">
        <f t="shared" si="0"/>
        <v>135A21</v>
      </c>
      <c r="C50" s="89" t="s">
        <v>3481</v>
      </c>
      <c r="D50" s="43" t="s">
        <v>524</v>
      </c>
      <c r="E50" s="43">
        <v>1</v>
      </c>
      <c r="F50" s="43">
        <v>13</v>
      </c>
      <c r="G50" s="506" t="s">
        <v>3591</v>
      </c>
    </row>
    <row r="51" spans="2:7" ht="24.75" customHeight="1" x14ac:dyDescent="0.3">
      <c r="B51" s="90" t="str">
        <f t="shared" si="0"/>
        <v>145A21</v>
      </c>
      <c r="C51" s="89" t="s">
        <v>3481</v>
      </c>
      <c r="D51" s="43" t="s">
        <v>525</v>
      </c>
      <c r="E51" s="43">
        <v>1</v>
      </c>
      <c r="F51" s="43">
        <v>14</v>
      </c>
      <c r="G51" s="503" t="s">
        <v>3592</v>
      </c>
    </row>
    <row r="52" spans="2:7" ht="24.75" customHeight="1" x14ac:dyDescent="0.3">
      <c r="B52" s="90" t="str">
        <f t="shared" si="0"/>
        <v>155A21</v>
      </c>
      <c r="C52" s="89" t="s">
        <v>3481</v>
      </c>
      <c r="D52" s="43" t="s">
        <v>526</v>
      </c>
      <c r="E52" s="43">
        <v>1</v>
      </c>
      <c r="F52" s="43">
        <v>15</v>
      </c>
      <c r="G52" s="503" t="s">
        <v>3593</v>
      </c>
    </row>
    <row r="53" spans="2:7" ht="24.75" customHeight="1" x14ac:dyDescent="0.3">
      <c r="B53" s="90" t="str">
        <f t="shared" si="0"/>
        <v>165A21</v>
      </c>
      <c r="C53" s="89" t="s">
        <v>3481</v>
      </c>
      <c r="D53" s="43" t="s">
        <v>1777</v>
      </c>
      <c r="E53" s="43">
        <v>1</v>
      </c>
      <c r="F53" s="43">
        <v>16</v>
      </c>
      <c r="G53" s="503" t="s">
        <v>3594</v>
      </c>
    </row>
    <row r="54" spans="2:7" ht="24.75" customHeight="1" x14ac:dyDescent="0.3">
      <c r="B54" s="90" t="str">
        <f t="shared" si="0"/>
        <v>175A21</v>
      </c>
      <c r="C54" s="89" t="s">
        <v>3481</v>
      </c>
      <c r="D54" s="43" t="s">
        <v>1778</v>
      </c>
      <c r="E54" s="43">
        <v>1</v>
      </c>
      <c r="F54" s="43">
        <v>17</v>
      </c>
      <c r="G54" s="503" t="s">
        <v>3595</v>
      </c>
    </row>
    <row r="55" spans="2:7" ht="24.75" customHeight="1" x14ac:dyDescent="0.3">
      <c r="B55" s="90" t="str">
        <f t="shared" si="0"/>
        <v>185A21</v>
      </c>
      <c r="C55" s="89" t="s">
        <v>3481</v>
      </c>
      <c r="D55" s="43" t="s">
        <v>1779</v>
      </c>
      <c r="E55" s="43">
        <v>1</v>
      </c>
      <c r="F55" s="43">
        <v>18</v>
      </c>
      <c r="G55" s="503" t="s">
        <v>3596</v>
      </c>
    </row>
    <row r="56" spans="2:7" ht="24.75" customHeight="1" x14ac:dyDescent="0.3">
      <c r="B56" s="90" t="str">
        <f t="shared" si="0"/>
        <v>195A21</v>
      </c>
      <c r="C56" s="89" t="s">
        <v>3481</v>
      </c>
      <c r="D56" s="43" t="s">
        <v>1780</v>
      </c>
      <c r="E56" s="43">
        <v>1</v>
      </c>
      <c r="F56" s="43">
        <v>19</v>
      </c>
      <c r="G56" s="503" t="s">
        <v>3597</v>
      </c>
    </row>
    <row r="57" spans="2:7" ht="24.75" customHeight="1" x14ac:dyDescent="0.3">
      <c r="B57" s="90" t="str">
        <f t="shared" si="0"/>
        <v>205A21</v>
      </c>
      <c r="C57" s="89" t="s">
        <v>3481</v>
      </c>
      <c r="D57" s="43" t="s">
        <v>1781</v>
      </c>
      <c r="E57" s="43">
        <v>1</v>
      </c>
      <c r="F57" s="43">
        <v>20</v>
      </c>
      <c r="G57" s="503" t="s">
        <v>3598</v>
      </c>
    </row>
    <row r="58" spans="2:7" ht="24.75" customHeight="1" x14ac:dyDescent="0.3">
      <c r="B58" s="90" t="str">
        <f t="shared" si="0"/>
        <v>215A21</v>
      </c>
      <c r="C58" s="89" t="s">
        <v>3481</v>
      </c>
      <c r="D58" s="43" t="s">
        <v>464</v>
      </c>
      <c r="E58" s="43">
        <v>1</v>
      </c>
      <c r="F58" s="43">
        <v>21</v>
      </c>
      <c r="G58" s="504" t="s">
        <v>3599</v>
      </c>
    </row>
    <row r="59" spans="2:7" ht="24.75" customHeight="1" x14ac:dyDescent="0.3">
      <c r="B59" s="90" t="str">
        <f t="shared" si="0"/>
        <v>225A21</v>
      </c>
      <c r="C59" s="89" t="s">
        <v>3481</v>
      </c>
      <c r="D59" s="43" t="s">
        <v>465</v>
      </c>
      <c r="E59" s="43">
        <v>1</v>
      </c>
      <c r="F59" s="43">
        <v>22</v>
      </c>
      <c r="G59" s="503" t="s">
        <v>3600</v>
      </c>
    </row>
    <row r="60" spans="2:7" ht="24.75" customHeight="1" x14ac:dyDescent="0.3">
      <c r="B60" s="90" t="str">
        <f t="shared" si="0"/>
        <v>235A21</v>
      </c>
      <c r="C60" s="89" t="s">
        <v>3481</v>
      </c>
      <c r="D60" s="43" t="s">
        <v>283</v>
      </c>
      <c r="E60" s="43">
        <v>1</v>
      </c>
      <c r="F60" s="43">
        <v>23</v>
      </c>
      <c r="G60" s="504" t="s">
        <v>3601</v>
      </c>
    </row>
    <row r="61" spans="2:7" ht="24.75" customHeight="1" x14ac:dyDescent="0.3">
      <c r="B61" s="90" t="str">
        <f t="shared" si="0"/>
        <v>245A21</v>
      </c>
      <c r="C61" s="89" t="s">
        <v>3481</v>
      </c>
      <c r="D61" s="43" t="s">
        <v>284</v>
      </c>
      <c r="E61" s="43">
        <v>1</v>
      </c>
      <c r="F61" s="43">
        <v>24</v>
      </c>
      <c r="G61" s="504" t="s">
        <v>3602</v>
      </c>
    </row>
    <row r="62" spans="2:7" ht="24.75" customHeight="1" x14ac:dyDescent="0.3">
      <c r="B62" s="90" t="str">
        <f t="shared" si="0"/>
        <v>255A21</v>
      </c>
      <c r="C62" s="89" t="s">
        <v>3481</v>
      </c>
      <c r="D62" s="43" t="s">
        <v>285</v>
      </c>
      <c r="E62" s="43">
        <v>1</v>
      </c>
      <c r="F62" s="43">
        <v>25</v>
      </c>
      <c r="G62" s="503" t="s">
        <v>3000</v>
      </c>
    </row>
    <row r="63" spans="2:7" ht="24.75" customHeight="1" x14ac:dyDescent="0.3">
      <c r="B63" s="90" t="str">
        <f t="shared" si="0"/>
        <v>265A21</v>
      </c>
      <c r="C63" s="89" t="s">
        <v>3481</v>
      </c>
      <c r="D63" s="43" t="s">
        <v>286</v>
      </c>
      <c r="E63" s="43">
        <v>1</v>
      </c>
      <c r="F63" s="43">
        <v>26</v>
      </c>
      <c r="G63" s="503" t="s">
        <v>3603</v>
      </c>
    </row>
    <row r="64" spans="2:7" ht="24.75" customHeight="1" x14ac:dyDescent="0.3">
      <c r="B64" s="90" t="str">
        <f t="shared" si="0"/>
        <v>275A21</v>
      </c>
      <c r="C64" s="89" t="s">
        <v>3481</v>
      </c>
      <c r="D64" s="43" t="s">
        <v>455</v>
      </c>
      <c r="E64" s="43">
        <v>1</v>
      </c>
      <c r="F64" s="43">
        <v>27</v>
      </c>
      <c r="G64" s="503" t="s">
        <v>3604</v>
      </c>
    </row>
    <row r="65" spans="2:7" ht="24.75" customHeight="1" x14ac:dyDescent="0.25">
      <c r="B65" s="90" t="str">
        <f t="shared" si="0"/>
        <v>285A21</v>
      </c>
      <c r="C65" s="89" t="s">
        <v>3481</v>
      </c>
      <c r="D65" s="43" t="s">
        <v>456</v>
      </c>
      <c r="E65" s="43">
        <v>1</v>
      </c>
      <c r="F65" s="43">
        <v>28</v>
      </c>
      <c r="G65" s="575" t="s">
        <v>3605</v>
      </c>
    </row>
    <row r="66" spans="2:7" ht="24.75" customHeight="1" x14ac:dyDescent="0.3">
      <c r="B66" s="90" t="str">
        <f t="shared" si="0"/>
        <v>295A21</v>
      </c>
      <c r="C66" s="89" t="s">
        <v>3481</v>
      </c>
      <c r="D66" s="43" t="s">
        <v>457</v>
      </c>
      <c r="E66" s="43">
        <v>1</v>
      </c>
      <c r="F66" s="43">
        <v>29</v>
      </c>
      <c r="G66" s="503" t="s">
        <v>3606</v>
      </c>
    </row>
    <row r="67" spans="2:7" ht="24.75" customHeight="1" x14ac:dyDescent="0.3">
      <c r="B67" s="90" t="str">
        <f t="shared" ref="B67:B130" si="1">D67&amp;C67&amp;E67</f>
        <v>305A21</v>
      </c>
      <c r="C67" s="89" t="s">
        <v>3481</v>
      </c>
      <c r="D67" s="43" t="s">
        <v>458</v>
      </c>
      <c r="E67" s="43">
        <v>1</v>
      </c>
      <c r="F67" s="43">
        <v>30</v>
      </c>
      <c r="G67" s="503" t="s">
        <v>3607</v>
      </c>
    </row>
    <row r="68" spans="2:7" ht="24.75" customHeight="1" x14ac:dyDescent="0.3">
      <c r="B68" s="90" t="str">
        <f t="shared" si="1"/>
        <v>315A21</v>
      </c>
      <c r="C68" s="89" t="s">
        <v>3481</v>
      </c>
      <c r="D68" s="43" t="s">
        <v>1593</v>
      </c>
      <c r="E68" s="43">
        <v>1</v>
      </c>
      <c r="F68" s="43">
        <v>31</v>
      </c>
      <c r="G68" s="503" t="s">
        <v>3608</v>
      </c>
    </row>
    <row r="69" spans="2:7" ht="24.75" customHeight="1" x14ac:dyDescent="0.3">
      <c r="B69" s="90" t="str">
        <f t="shared" si="1"/>
        <v>325A21</v>
      </c>
      <c r="C69" s="89" t="s">
        <v>3481</v>
      </c>
      <c r="D69" s="43" t="s">
        <v>1594</v>
      </c>
      <c r="E69" s="43">
        <v>1</v>
      </c>
      <c r="F69" s="43">
        <v>32</v>
      </c>
      <c r="G69" s="503" t="s">
        <v>3609</v>
      </c>
    </row>
    <row r="70" spans="2:7" ht="24.75" customHeight="1" x14ac:dyDescent="0.3">
      <c r="B70" s="90" t="str">
        <f t="shared" si="1"/>
        <v>335A21</v>
      </c>
      <c r="C70" s="89" t="s">
        <v>3481</v>
      </c>
      <c r="D70" s="43" t="s">
        <v>1595</v>
      </c>
      <c r="E70" s="43">
        <v>1</v>
      </c>
      <c r="F70" s="43">
        <v>33</v>
      </c>
      <c r="G70" s="503" t="s">
        <v>3610</v>
      </c>
    </row>
    <row r="71" spans="2:7" ht="24.75" customHeight="1" x14ac:dyDescent="0.3">
      <c r="B71" s="90" t="str">
        <f t="shared" si="1"/>
        <v>345A21</v>
      </c>
      <c r="C71" s="89" t="s">
        <v>3481</v>
      </c>
      <c r="D71" s="43" t="s">
        <v>1596</v>
      </c>
      <c r="E71" s="43">
        <v>1</v>
      </c>
      <c r="F71" s="43">
        <v>34</v>
      </c>
      <c r="G71" s="503" t="s">
        <v>3611</v>
      </c>
    </row>
    <row r="72" spans="2:7" ht="24.75" customHeight="1" x14ac:dyDescent="0.3">
      <c r="B72" s="90" t="str">
        <f t="shared" si="1"/>
        <v>355A21</v>
      </c>
      <c r="C72" s="89" t="s">
        <v>3481</v>
      </c>
      <c r="D72" s="43" t="s">
        <v>1597</v>
      </c>
      <c r="E72" s="43">
        <v>1</v>
      </c>
      <c r="F72" s="43">
        <v>35</v>
      </c>
      <c r="G72" s="574" t="s">
        <v>3596</v>
      </c>
    </row>
    <row r="73" spans="2:7" ht="24.75" customHeight="1" x14ac:dyDescent="0.3">
      <c r="B73" s="90" t="str">
        <f t="shared" si="1"/>
        <v>15A31</v>
      </c>
      <c r="C73" s="89" t="s">
        <v>3482</v>
      </c>
      <c r="D73" s="43">
        <v>1</v>
      </c>
      <c r="E73" s="43">
        <v>1</v>
      </c>
      <c r="F73" s="43">
        <v>1</v>
      </c>
      <c r="G73" s="212" t="s">
        <v>3581</v>
      </c>
    </row>
    <row r="74" spans="2:7" ht="24.75" customHeight="1" x14ac:dyDescent="0.3">
      <c r="B74" s="90" t="str">
        <f t="shared" si="1"/>
        <v>25A31</v>
      </c>
      <c r="C74" s="89" t="s">
        <v>3482</v>
      </c>
      <c r="D74" s="43" t="s">
        <v>1783</v>
      </c>
      <c r="E74" s="43">
        <v>1</v>
      </c>
      <c r="F74" s="43">
        <v>2</v>
      </c>
      <c r="G74" s="504" t="s">
        <v>3582</v>
      </c>
    </row>
    <row r="75" spans="2:7" ht="24.75" customHeight="1" x14ac:dyDescent="0.3">
      <c r="B75" s="90" t="str">
        <f t="shared" si="1"/>
        <v>35A31</v>
      </c>
      <c r="C75" s="89" t="s">
        <v>3482</v>
      </c>
      <c r="D75" s="43" t="s">
        <v>1784</v>
      </c>
      <c r="E75" s="43">
        <v>1</v>
      </c>
      <c r="F75" s="43">
        <v>3</v>
      </c>
      <c r="G75" s="504" t="s">
        <v>3583</v>
      </c>
    </row>
    <row r="76" spans="2:7" ht="24.75" customHeight="1" x14ac:dyDescent="0.3">
      <c r="B76" s="90" t="str">
        <f t="shared" si="1"/>
        <v>45A31</v>
      </c>
      <c r="C76" s="89" t="s">
        <v>3482</v>
      </c>
      <c r="D76" s="43" t="s">
        <v>1785</v>
      </c>
      <c r="E76" s="43">
        <v>1</v>
      </c>
      <c r="F76" s="43">
        <v>4</v>
      </c>
      <c r="G76" s="504" t="s">
        <v>3584</v>
      </c>
    </row>
    <row r="77" spans="2:7" ht="24.75" customHeight="1" x14ac:dyDescent="0.3">
      <c r="B77" s="90" t="str">
        <f t="shared" si="1"/>
        <v>55A31</v>
      </c>
      <c r="C77" s="89" t="s">
        <v>3482</v>
      </c>
      <c r="D77" s="43" t="s">
        <v>1786</v>
      </c>
      <c r="E77" s="43">
        <v>1</v>
      </c>
      <c r="F77" s="43">
        <v>5</v>
      </c>
      <c r="G77" s="503" t="s">
        <v>3585</v>
      </c>
    </row>
    <row r="78" spans="2:7" ht="24.75" customHeight="1" x14ac:dyDescent="0.3">
      <c r="B78" s="90" t="str">
        <f t="shared" si="1"/>
        <v>65A31</v>
      </c>
      <c r="C78" s="89" t="s">
        <v>3482</v>
      </c>
      <c r="D78" s="43" t="s">
        <v>517</v>
      </c>
      <c r="E78" s="43">
        <v>1</v>
      </c>
      <c r="F78" s="43">
        <v>6</v>
      </c>
      <c r="G78" s="503" t="s">
        <v>3586</v>
      </c>
    </row>
    <row r="79" spans="2:7" ht="24.75" customHeight="1" x14ac:dyDescent="0.3">
      <c r="B79" s="90" t="str">
        <f t="shared" si="1"/>
        <v>75A31</v>
      </c>
      <c r="C79" s="89" t="s">
        <v>3482</v>
      </c>
      <c r="D79" s="43" t="s">
        <v>518</v>
      </c>
      <c r="E79" s="43">
        <v>1</v>
      </c>
      <c r="F79" s="43">
        <v>7</v>
      </c>
      <c r="G79" s="503" t="s">
        <v>3586</v>
      </c>
    </row>
    <row r="80" spans="2:7" ht="24.75" customHeight="1" x14ac:dyDescent="0.3">
      <c r="B80" s="90" t="str">
        <f t="shared" si="1"/>
        <v>85A31</v>
      </c>
      <c r="C80" s="89" t="s">
        <v>3482</v>
      </c>
      <c r="D80" s="43" t="s">
        <v>519</v>
      </c>
      <c r="E80" s="43">
        <v>1</v>
      </c>
      <c r="F80" s="43">
        <v>8</v>
      </c>
      <c r="G80" s="574" t="s">
        <v>3587</v>
      </c>
    </row>
    <row r="81" spans="2:7" ht="24.75" customHeight="1" x14ac:dyDescent="0.3">
      <c r="B81" s="90" t="str">
        <f t="shared" si="1"/>
        <v>95A31</v>
      </c>
      <c r="C81" s="89" t="s">
        <v>3482</v>
      </c>
      <c r="D81" s="43" t="s">
        <v>520</v>
      </c>
      <c r="E81" s="43">
        <v>1</v>
      </c>
      <c r="F81" s="43">
        <v>9</v>
      </c>
      <c r="G81" s="503" t="s">
        <v>3588</v>
      </c>
    </row>
    <row r="82" spans="2:7" ht="24.75" customHeight="1" x14ac:dyDescent="0.3">
      <c r="B82" s="90" t="str">
        <f t="shared" si="1"/>
        <v>105A31</v>
      </c>
      <c r="C82" s="89" t="s">
        <v>3482</v>
      </c>
      <c r="D82" s="43" t="s">
        <v>521</v>
      </c>
      <c r="E82" s="43">
        <v>1</v>
      </c>
      <c r="F82" s="43">
        <v>10</v>
      </c>
      <c r="G82" s="503" t="s">
        <v>3586</v>
      </c>
    </row>
    <row r="83" spans="2:7" ht="24.75" customHeight="1" x14ac:dyDescent="0.3">
      <c r="B83" s="90" t="str">
        <f t="shared" si="1"/>
        <v>115A31</v>
      </c>
      <c r="C83" s="89" t="s">
        <v>3482</v>
      </c>
      <c r="D83" s="43" t="s">
        <v>522</v>
      </c>
      <c r="E83" s="43">
        <v>1</v>
      </c>
      <c r="F83" s="43">
        <v>11</v>
      </c>
      <c r="G83" s="503" t="s">
        <v>3589</v>
      </c>
    </row>
    <row r="84" spans="2:7" ht="24.75" customHeight="1" x14ac:dyDescent="0.3">
      <c r="B84" s="90" t="str">
        <f t="shared" si="1"/>
        <v>125A31</v>
      </c>
      <c r="C84" s="89" t="s">
        <v>3482</v>
      </c>
      <c r="D84" s="43" t="s">
        <v>523</v>
      </c>
      <c r="E84" s="43">
        <v>1</v>
      </c>
      <c r="F84" s="43">
        <v>12</v>
      </c>
      <c r="G84" s="503" t="s">
        <v>3590</v>
      </c>
    </row>
    <row r="85" spans="2:7" ht="24.75" customHeight="1" x14ac:dyDescent="0.3">
      <c r="B85" s="90" t="str">
        <f t="shared" si="1"/>
        <v>135A31</v>
      </c>
      <c r="C85" s="89" t="s">
        <v>3482</v>
      </c>
      <c r="D85" s="43" t="s">
        <v>524</v>
      </c>
      <c r="E85" s="43">
        <v>1</v>
      </c>
      <c r="F85" s="43">
        <v>13</v>
      </c>
      <c r="G85" s="506" t="s">
        <v>3591</v>
      </c>
    </row>
    <row r="86" spans="2:7" ht="24.75" customHeight="1" x14ac:dyDescent="0.3">
      <c r="B86" s="90" t="str">
        <f t="shared" si="1"/>
        <v>145A31</v>
      </c>
      <c r="C86" s="89" t="s">
        <v>3482</v>
      </c>
      <c r="D86" s="43" t="s">
        <v>525</v>
      </c>
      <c r="E86" s="43">
        <v>1</v>
      </c>
      <c r="F86" s="43">
        <v>14</v>
      </c>
      <c r="G86" s="503" t="s">
        <v>3592</v>
      </c>
    </row>
    <row r="87" spans="2:7" ht="24.75" customHeight="1" x14ac:dyDescent="0.3">
      <c r="B87" s="90" t="str">
        <f t="shared" si="1"/>
        <v>155A31</v>
      </c>
      <c r="C87" s="89" t="s">
        <v>3482</v>
      </c>
      <c r="D87" s="43" t="s">
        <v>526</v>
      </c>
      <c r="E87" s="43">
        <v>1</v>
      </c>
      <c r="F87" s="43">
        <v>15</v>
      </c>
      <c r="G87" s="503" t="s">
        <v>3593</v>
      </c>
    </row>
    <row r="88" spans="2:7" ht="24.75" customHeight="1" x14ac:dyDescent="0.3">
      <c r="B88" s="90" t="str">
        <f t="shared" si="1"/>
        <v>165A31</v>
      </c>
      <c r="C88" s="89" t="s">
        <v>3482</v>
      </c>
      <c r="D88" s="43" t="s">
        <v>1777</v>
      </c>
      <c r="E88" s="43">
        <v>1</v>
      </c>
      <c r="F88" s="43">
        <v>16</v>
      </c>
      <c r="G88" s="503" t="s">
        <v>3594</v>
      </c>
    </row>
    <row r="89" spans="2:7" ht="24.75" customHeight="1" x14ac:dyDescent="0.3">
      <c r="B89" s="90" t="str">
        <f t="shared" si="1"/>
        <v>175A31</v>
      </c>
      <c r="C89" s="89" t="s">
        <v>3482</v>
      </c>
      <c r="D89" s="43" t="s">
        <v>1778</v>
      </c>
      <c r="E89" s="43">
        <v>1</v>
      </c>
      <c r="F89" s="43">
        <v>17</v>
      </c>
      <c r="G89" s="503" t="s">
        <v>3595</v>
      </c>
    </row>
    <row r="90" spans="2:7" ht="24.75" customHeight="1" x14ac:dyDescent="0.3">
      <c r="B90" s="90" t="str">
        <f t="shared" si="1"/>
        <v>185A31</v>
      </c>
      <c r="C90" s="89" t="s">
        <v>3482</v>
      </c>
      <c r="D90" s="43" t="s">
        <v>1779</v>
      </c>
      <c r="E90" s="43">
        <v>1</v>
      </c>
      <c r="F90" s="43">
        <v>18</v>
      </c>
      <c r="G90" s="503" t="s">
        <v>3596</v>
      </c>
    </row>
    <row r="91" spans="2:7" ht="24.75" customHeight="1" x14ac:dyDescent="0.3">
      <c r="B91" s="90" t="str">
        <f t="shared" si="1"/>
        <v>195A31</v>
      </c>
      <c r="C91" s="89" t="s">
        <v>3482</v>
      </c>
      <c r="D91" s="43" t="s">
        <v>1780</v>
      </c>
      <c r="E91" s="43">
        <v>1</v>
      </c>
      <c r="F91" s="43">
        <v>19</v>
      </c>
      <c r="G91" s="503" t="s">
        <v>3597</v>
      </c>
    </row>
    <row r="92" spans="2:7" ht="24.75" customHeight="1" x14ac:dyDescent="0.3">
      <c r="B92" s="90" t="str">
        <f t="shared" si="1"/>
        <v>205A31</v>
      </c>
      <c r="C92" s="89" t="s">
        <v>3482</v>
      </c>
      <c r="D92" s="43" t="s">
        <v>1781</v>
      </c>
      <c r="E92" s="43">
        <v>1</v>
      </c>
      <c r="F92" s="43">
        <v>20</v>
      </c>
      <c r="G92" s="503" t="s">
        <v>3598</v>
      </c>
    </row>
    <row r="93" spans="2:7" ht="24.75" customHeight="1" x14ac:dyDescent="0.3">
      <c r="B93" s="90" t="str">
        <f t="shared" si="1"/>
        <v>215A31</v>
      </c>
      <c r="C93" s="89" t="s">
        <v>3482</v>
      </c>
      <c r="D93" s="43" t="s">
        <v>464</v>
      </c>
      <c r="E93" s="43">
        <v>1</v>
      </c>
      <c r="F93" s="43">
        <v>21</v>
      </c>
      <c r="G93" s="504" t="s">
        <v>3599</v>
      </c>
    </row>
    <row r="94" spans="2:7" ht="24.75" customHeight="1" x14ac:dyDescent="0.3">
      <c r="B94" s="90" t="str">
        <f t="shared" si="1"/>
        <v>225A31</v>
      </c>
      <c r="C94" s="89" t="s">
        <v>3482</v>
      </c>
      <c r="D94" s="43" t="s">
        <v>465</v>
      </c>
      <c r="E94" s="43">
        <v>1</v>
      </c>
      <c r="F94" s="43">
        <v>22</v>
      </c>
      <c r="G94" s="503" t="s">
        <v>3600</v>
      </c>
    </row>
    <row r="95" spans="2:7" ht="24.75" customHeight="1" x14ac:dyDescent="0.3">
      <c r="B95" s="90" t="str">
        <f t="shared" si="1"/>
        <v>235A31</v>
      </c>
      <c r="C95" s="89" t="s">
        <v>3482</v>
      </c>
      <c r="D95" s="43" t="s">
        <v>283</v>
      </c>
      <c r="E95" s="43">
        <v>1</v>
      </c>
      <c r="F95" s="43">
        <v>23</v>
      </c>
      <c r="G95" s="504" t="s">
        <v>3601</v>
      </c>
    </row>
    <row r="96" spans="2:7" ht="24.75" customHeight="1" x14ac:dyDescent="0.3">
      <c r="B96" s="90" t="str">
        <f t="shared" si="1"/>
        <v>245A31</v>
      </c>
      <c r="C96" s="89" t="s">
        <v>3482</v>
      </c>
      <c r="D96" s="43" t="s">
        <v>284</v>
      </c>
      <c r="E96" s="43">
        <v>1</v>
      </c>
      <c r="F96" s="43">
        <v>24</v>
      </c>
      <c r="G96" s="504" t="s">
        <v>3602</v>
      </c>
    </row>
    <row r="97" spans="2:7" ht="24.75" customHeight="1" x14ac:dyDescent="0.3">
      <c r="B97" s="90" t="str">
        <f t="shared" si="1"/>
        <v>255A31</v>
      </c>
      <c r="C97" s="89" t="s">
        <v>3482</v>
      </c>
      <c r="D97" s="43" t="s">
        <v>285</v>
      </c>
      <c r="E97" s="43">
        <v>1</v>
      </c>
      <c r="F97" s="43">
        <v>25</v>
      </c>
      <c r="G97" s="503" t="s">
        <v>3000</v>
      </c>
    </row>
    <row r="98" spans="2:7" ht="24.75" customHeight="1" x14ac:dyDescent="0.3">
      <c r="B98" s="90" t="str">
        <f t="shared" si="1"/>
        <v>265A31</v>
      </c>
      <c r="C98" s="89" t="s">
        <v>3482</v>
      </c>
      <c r="D98" s="43" t="s">
        <v>286</v>
      </c>
      <c r="E98" s="43">
        <v>1</v>
      </c>
      <c r="F98" s="43">
        <v>26</v>
      </c>
      <c r="G98" s="503" t="s">
        <v>3603</v>
      </c>
    </row>
    <row r="99" spans="2:7" ht="24.75" customHeight="1" x14ac:dyDescent="0.3">
      <c r="B99" s="90" t="str">
        <f t="shared" si="1"/>
        <v>275A31</v>
      </c>
      <c r="C99" s="89" t="s">
        <v>3482</v>
      </c>
      <c r="D99" s="43" t="s">
        <v>455</v>
      </c>
      <c r="E99" s="43">
        <v>1</v>
      </c>
      <c r="F99" s="43">
        <v>27</v>
      </c>
      <c r="G99" s="503" t="s">
        <v>3604</v>
      </c>
    </row>
    <row r="100" spans="2:7" ht="24.75" customHeight="1" x14ac:dyDescent="0.25">
      <c r="B100" s="90" t="str">
        <f t="shared" si="1"/>
        <v>285A31</v>
      </c>
      <c r="C100" s="89" t="s">
        <v>3482</v>
      </c>
      <c r="D100" s="43" t="s">
        <v>456</v>
      </c>
      <c r="E100" s="43">
        <v>1</v>
      </c>
      <c r="F100" s="43">
        <v>28</v>
      </c>
      <c r="G100" s="575" t="s">
        <v>3605</v>
      </c>
    </row>
    <row r="101" spans="2:7" ht="24.75" customHeight="1" x14ac:dyDescent="0.3">
      <c r="B101" s="90" t="str">
        <f t="shared" si="1"/>
        <v>295A31</v>
      </c>
      <c r="C101" s="89" t="s">
        <v>3482</v>
      </c>
      <c r="D101" s="43" t="s">
        <v>457</v>
      </c>
      <c r="E101" s="43">
        <v>1</v>
      </c>
      <c r="F101" s="43">
        <v>29</v>
      </c>
      <c r="G101" s="503" t="s">
        <v>3606</v>
      </c>
    </row>
    <row r="102" spans="2:7" ht="24.75" customHeight="1" x14ac:dyDescent="0.3">
      <c r="B102" s="90" t="str">
        <f t="shared" si="1"/>
        <v>305A31</v>
      </c>
      <c r="C102" s="89" t="s">
        <v>3482</v>
      </c>
      <c r="D102" s="43" t="s">
        <v>458</v>
      </c>
      <c r="E102" s="43">
        <v>1</v>
      </c>
      <c r="F102" s="43">
        <v>30</v>
      </c>
      <c r="G102" s="503" t="s">
        <v>3607</v>
      </c>
    </row>
    <row r="103" spans="2:7" ht="24.75" customHeight="1" x14ac:dyDescent="0.3">
      <c r="B103" s="90" t="str">
        <f t="shared" si="1"/>
        <v>315A31</v>
      </c>
      <c r="C103" s="89" t="s">
        <v>3482</v>
      </c>
      <c r="D103" s="43" t="s">
        <v>1593</v>
      </c>
      <c r="E103" s="43">
        <v>1</v>
      </c>
      <c r="F103" s="43">
        <v>31</v>
      </c>
      <c r="G103" s="503" t="s">
        <v>3608</v>
      </c>
    </row>
    <row r="104" spans="2:7" ht="24.75" customHeight="1" x14ac:dyDescent="0.3">
      <c r="B104" s="90" t="str">
        <f t="shared" si="1"/>
        <v>325A31</v>
      </c>
      <c r="C104" s="89" t="s">
        <v>3482</v>
      </c>
      <c r="D104" s="43" t="s">
        <v>1594</v>
      </c>
      <c r="E104" s="43">
        <v>1</v>
      </c>
      <c r="F104" s="43">
        <v>32</v>
      </c>
      <c r="G104" s="503" t="s">
        <v>3609</v>
      </c>
    </row>
    <row r="105" spans="2:7" ht="24.75" customHeight="1" x14ac:dyDescent="0.3">
      <c r="B105" s="90" t="str">
        <f t="shared" si="1"/>
        <v>335A31</v>
      </c>
      <c r="C105" s="89" t="s">
        <v>3482</v>
      </c>
      <c r="D105" s="43" t="s">
        <v>1595</v>
      </c>
      <c r="E105" s="43">
        <v>1</v>
      </c>
      <c r="F105" s="43">
        <v>33</v>
      </c>
      <c r="G105" s="503" t="s">
        <v>3610</v>
      </c>
    </row>
    <row r="106" spans="2:7" ht="24.75" customHeight="1" x14ac:dyDescent="0.3">
      <c r="B106" s="90" t="str">
        <f t="shared" si="1"/>
        <v>345A31</v>
      </c>
      <c r="C106" s="89" t="s">
        <v>3482</v>
      </c>
      <c r="D106" s="43" t="s">
        <v>1596</v>
      </c>
      <c r="E106" s="43">
        <v>1</v>
      </c>
      <c r="F106" s="43">
        <v>34</v>
      </c>
      <c r="G106" s="503" t="s">
        <v>3611</v>
      </c>
    </row>
    <row r="107" spans="2:7" ht="24.75" customHeight="1" x14ac:dyDescent="0.3">
      <c r="B107" s="90" t="str">
        <f t="shared" si="1"/>
        <v>355A31</v>
      </c>
      <c r="C107" s="89" t="s">
        <v>3482</v>
      </c>
      <c r="D107" s="43" t="s">
        <v>1597</v>
      </c>
      <c r="E107" s="43">
        <v>1</v>
      </c>
      <c r="F107" s="43">
        <v>35</v>
      </c>
      <c r="G107" s="574" t="s">
        <v>3596</v>
      </c>
    </row>
    <row r="108" spans="2:7" ht="24.75" customHeight="1" x14ac:dyDescent="0.3">
      <c r="B108" s="90" t="str">
        <f t="shared" si="1"/>
        <v>15A41</v>
      </c>
      <c r="C108" s="89" t="s">
        <v>3483</v>
      </c>
      <c r="D108" s="43">
        <v>1</v>
      </c>
      <c r="E108" s="43">
        <v>1</v>
      </c>
      <c r="F108" s="43">
        <v>1</v>
      </c>
      <c r="G108" s="212" t="s">
        <v>3581</v>
      </c>
    </row>
    <row r="109" spans="2:7" ht="24.75" customHeight="1" x14ac:dyDescent="0.3">
      <c r="B109" s="90" t="str">
        <f t="shared" si="1"/>
        <v>25A41</v>
      </c>
      <c r="C109" s="89" t="s">
        <v>3483</v>
      </c>
      <c r="D109" s="43" t="s">
        <v>1783</v>
      </c>
      <c r="E109" s="43">
        <v>1</v>
      </c>
      <c r="F109" s="43">
        <v>2</v>
      </c>
      <c r="G109" s="504" t="s">
        <v>3582</v>
      </c>
    </row>
    <row r="110" spans="2:7" ht="24.75" customHeight="1" x14ac:dyDescent="0.3">
      <c r="B110" s="90" t="str">
        <f t="shared" si="1"/>
        <v>35A41</v>
      </c>
      <c r="C110" s="89" t="s">
        <v>3483</v>
      </c>
      <c r="D110" s="43" t="s">
        <v>1784</v>
      </c>
      <c r="E110" s="43">
        <v>1</v>
      </c>
      <c r="F110" s="43">
        <v>3</v>
      </c>
      <c r="G110" s="504" t="s">
        <v>3583</v>
      </c>
    </row>
    <row r="111" spans="2:7" ht="24.75" customHeight="1" x14ac:dyDescent="0.3">
      <c r="B111" s="90" t="str">
        <f t="shared" si="1"/>
        <v>45A41</v>
      </c>
      <c r="C111" s="89" t="s">
        <v>3483</v>
      </c>
      <c r="D111" s="43" t="s">
        <v>1785</v>
      </c>
      <c r="E111" s="43">
        <v>1</v>
      </c>
      <c r="F111" s="43">
        <v>4</v>
      </c>
      <c r="G111" s="504" t="s">
        <v>3584</v>
      </c>
    </row>
    <row r="112" spans="2:7" ht="24.75" customHeight="1" x14ac:dyDescent="0.3">
      <c r="B112" s="90" t="str">
        <f t="shared" si="1"/>
        <v>55A41</v>
      </c>
      <c r="C112" s="89" t="s">
        <v>3483</v>
      </c>
      <c r="D112" s="43" t="s">
        <v>1786</v>
      </c>
      <c r="E112" s="43">
        <v>1</v>
      </c>
      <c r="F112" s="43">
        <v>5</v>
      </c>
      <c r="G112" s="503" t="s">
        <v>3585</v>
      </c>
    </row>
    <row r="113" spans="2:7" ht="24.75" customHeight="1" x14ac:dyDescent="0.3">
      <c r="B113" s="90" t="str">
        <f t="shared" si="1"/>
        <v>65A41</v>
      </c>
      <c r="C113" s="89" t="s">
        <v>3483</v>
      </c>
      <c r="D113" s="43" t="s">
        <v>517</v>
      </c>
      <c r="E113" s="43">
        <v>1</v>
      </c>
      <c r="F113" s="43">
        <v>6</v>
      </c>
      <c r="G113" s="503" t="s">
        <v>3586</v>
      </c>
    </row>
    <row r="114" spans="2:7" ht="24.75" customHeight="1" x14ac:dyDescent="0.3">
      <c r="B114" s="90" t="str">
        <f t="shared" si="1"/>
        <v>75A41</v>
      </c>
      <c r="C114" s="89" t="s">
        <v>3483</v>
      </c>
      <c r="D114" s="43" t="s">
        <v>518</v>
      </c>
      <c r="E114" s="43">
        <v>1</v>
      </c>
      <c r="F114" s="43">
        <v>7</v>
      </c>
      <c r="G114" s="503" t="s">
        <v>3586</v>
      </c>
    </row>
    <row r="115" spans="2:7" ht="24.75" customHeight="1" x14ac:dyDescent="0.3">
      <c r="B115" s="90" t="str">
        <f t="shared" si="1"/>
        <v>85A41</v>
      </c>
      <c r="C115" s="89" t="s">
        <v>3483</v>
      </c>
      <c r="D115" s="43" t="s">
        <v>519</v>
      </c>
      <c r="E115" s="43">
        <v>1</v>
      </c>
      <c r="F115" s="43">
        <v>8</v>
      </c>
      <c r="G115" s="574" t="s">
        <v>3587</v>
      </c>
    </row>
    <row r="116" spans="2:7" ht="24.75" customHeight="1" x14ac:dyDescent="0.3">
      <c r="B116" s="90" t="str">
        <f t="shared" si="1"/>
        <v>95A41</v>
      </c>
      <c r="C116" s="89" t="s">
        <v>3483</v>
      </c>
      <c r="D116" s="43" t="s">
        <v>520</v>
      </c>
      <c r="E116" s="43">
        <v>1</v>
      </c>
      <c r="F116" s="43">
        <v>9</v>
      </c>
      <c r="G116" s="503" t="s">
        <v>3588</v>
      </c>
    </row>
    <row r="117" spans="2:7" ht="24.75" customHeight="1" x14ac:dyDescent="0.3">
      <c r="B117" s="90" t="str">
        <f t="shared" si="1"/>
        <v>105A41</v>
      </c>
      <c r="C117" s="89" t="s">
        <v>3483</v>
      </c>
      <c r="D117" s="43" t="s">
        <v>521</v>
      </c>
      <c r="E117" s="43">
        <v>1</v>
      </c>
      <c r="F117" s="43">
        <v>10</v>
      </c>
      <c r="G117" s="503" t="s">
        <v>3586</v>
      </c>
    </row>
    <row r="118" spans="2:7" ht="24.75" customHeight="1" x14ac:dyDescent="0.3">
      <c r="B118" s="90" t="str">
        <f t="shared" si="1"/>
        <v>115A41</v>
      </c>
      <c r="C118" s="89" t="s">
        <v>3483</v>
      </c>
      <c r="D118" s="43" t="s">
        <v>522</v>
      </c>
      <c r="E118" s="43">
        <v>1</v>
      </c>
      <c r="F118" s="43">
        <v>11</v>
      </c>
      <c r="G118" s="503" t="s">
        <v>3589</v>
      </c>
    </row>
    <row r="119" spans="2:7" ht="24.75" customHeight="1" x14ac:dyDescent="0.3">
      <c r="B119" s="90" t="str">
        <f t="shared" si="1"/>
        <v>125A41</v>
      </c>
      <c r="C119" s="89" t="s">
        <v>3483</v>
      </c>
      <c r="D119" s="43" t="s">
        <v>523</v>
      </c>
      <c r="E119" s="43">
        <v>1</v>
      </c>
      <c r="F119" s="43">
        <v>12</v>
      </c>
      <c r="G119" s="503" t="s">
        <v>3590</v>
      </c>
    </row>
    <row r="120" spans="2:7" ht="24.75" customHeight="1" x14ac:dyDescent="0.3">
      <c r="B120" s="90" t="str">
        <f t="shared" si="1"/>
        <v>135A41</v>
      </c>
      <c r="C120" s="89" t="s">
        <v>3483</v>
      </c>
      <c r="D120" s="43" t="s">
        <v>524</v>
      </c>
      <c r="E120" s="43">
        <v>1</v>
      </c>
      <c r="F120" s="43">
        <v>13</v>
      </c>
      <c r="G120" s="506" t="s">
        <v>3591</v>
      </c>
    </row>
    <row r="121" spans="2:7" ht="24.75" customHeight="1" x14ac:dyDescent="0.3">
      <c r="B121" s="90" t="str">
        <f t="shared" si="1"/>
        <v>145A41</v>
      </c>
      <c r="C121" s="89" t="s">
        <v>3483</v>
      </c>
      <c r="D121" s="43" t="s">
        <v>525</v>
      </c>
      <c r="E121" s="43">
        <v>1</v>
      </c>
      <c r="F121" s="43">
        <v>14</v>
      </c>
      <c r="G121" s="503" t="s">
        <v>3592</v>
      </c>
    </row>
    <row r="122" spans="2:7" ht="24.75" customHeight="1" x14ac:dyDescent="0.3">
      <c r="B122" s="90" t="str">
        <f t="shared" si="1"/>
        <v>155A41</v>
      </c>
      <c r="C122" s="89" t="s">
        <v>3483</v>
      </c>
      <c r="D122" s="43" t="s">
        <v>526</v>
      </c>
      <c r="E122" s="43">
        <v>1</v>
      </c>
      <c r="F122" s="43">
        <v>15</v>
      </c>
      <c r="G122" s="503" t="s">
        <v>3593</v>
      </c>
    </row>
    <row r="123" spans="2:7" ht="24.75" customHeight="1" x14ac:dyDescent="0.3">
      <c r="B123" s="90" t="str">
        <f t="shared" si="1"/>
        <v>165A41</v>
      </c>
      <c r="C123" s="89" t="s">
        <v>3483</v>
      </c>
      <c r="D123" s="43" t="s">
        <v>1777</v>
      </c>
      <c r="E123" s="43">
        <v>1</v>
      </c>
      <c r="F123" s="43">
        <v>16</v>
      </c>
      <c r="G123" s="503" t="s">
        <v>3594</v>
      </c>
    </row>
    <row r="124" spans="2:7" ht="24.75" customHeight="1" x14ac:dyDescent="0.3">
      <c r="B124" s="90" t="str">
        <f t="shared" si="1"/>
        <v>175A41</v>
      </c>
      <c r="C124" s="89" t="s">
        <v>3483</v>
      </c>
      <c r="D124" s="43" t="s">
        <v>1778</v>
      </c>
      <c r="E124" s="43">
        <v>1</v>
      </c>
      <c r="F124" s="43">
        <v>17</v>
      </c>
      <c r="G124" s="503" t="s">
        <v>3595</v>
      </c>
    </row>
    <row r="125" spans="2:7" ht="24.75" customHeight="1" x14ac:dyDescent="0.3">
      <c r="B125" s="90" t="str">
        <f t="shared" si="1"/>
        <v>185A41</v>
      </c>
      <c r="C125" s="89" t="s">
        <v>3483</v>
      </c>
      <c r="D125" s="43" t="s">
        <v>1779</v>
      </c>
      <c r="E125" s="43">
        <v>1</v>
      </c>
      <c r="F125" s="43">
        <v>18</v>
      </c>
      <c r="G125" s="503" t="s">
        <v>3596</v>
      </c>
    </row>
    <row r="126" spans="2:7" ht="24.75" customHeight="1" x14ac:dyDescent="0.3">
      <c r="B126" s="90" t="str">
        <f t="shared" si="1"/>
        <v>195A41</v>
      </c>
      <c r="C126" s="89" t="s">
        <v>3483</v>
      </c>
      <c r="D126" s="43" t="s">
        <v>1780</v>
      </c>
      <c r="E126" s="43">
        <v>1</v>
      </c>
      <c r="F126" s="43">
        <v>19</v>
      </c>
      <c r="G126" s="503" t="s">
        <v>3597</v>
      </c>
    </row>
    <row r="127" spans="2:7" ht="24.75" customHeight="1" x14ac:dyDescent="0.3">
      <c r="B127" s="90" t="str">
        <f t="shared" si="1"/>
        <v>205A41</v>
      </c>
      <c r="C127" s="89" t="s">
        <v>3483</v>
      </c>
      <c r="D127" s="43" t="s">
        <v>1781</v>
      </c>
      <c r="E127" s="43">
        <v>1</v>
      </c>
      <c r="F127" s="43">
        <v>20</v>
      </c>
      <c r="G127" s="503" t="s">
        <v>3598</v>
      </c>
    </row>
    <row r="128" spans="2:7" ht="24.75" customHeight="1" x14ac:dyDescent="0.3">
      <c r="B128" s="90" t="str">
        <f t="shared" si="1"/>
        <v>215A41</v>
      </c>
      <c r="C128" s="89" t="s">
        <v>3483</v>
      </c>
      <c r="D128" s="43" t="s">
        <v>464</v>
      </c>
      <c r="E128" s="43">
        <v>1</v>
      </c>
      <c r="F128" s="43">
        <v>21</v>
      </c>
      <c r="G128" s="504" t="s">
        <v>3599</v>
      </c>
    </row>
    <row r="129" spans="2:7" ht="24.75" customHeight="1" x14ac:dyDescent="0.3">
      <c r="B129" s="90" t="str">
        <f t="shared" si="1"/>
        <v>225A41</v>
      </c>
      <c r="C129" s="89" t="s">
        <v>3483</v>
      </c>
      <c r="D129" s="43" t="s">
        <v>465</v>
      </c>
      <c r="E129" s="43">
        <v>1</v>
      </c>
      <c r="F129" s="43">
        <v>22</v>
      </c>
      <c r="G129" s="503" t="s">
        <v>3600</v>
      </c>
    </row>
    <row r="130" spans="2:7" ht="24.75" customHeight="1" x14ac:dyDescent="0.3">
      <c r="B130" s="90" t="str">
        <f t="shared" si="1"/>
        <v>235A41</v>
      </c>
      <c r="C130" s="89" t="s">
        <v>3483</v>
      </c>
      <c r="D130" s="43" t="s">
        <v>283</v>
      </c>
      <c r="E130" s="43">
        <v>1</v>
      </c>
      <c r="F130" s="43">
        <v>23</v>
      </c>
      <c r="G130" s="504" t="s">
        <v>3601</v>
      </c>
    </row>
    <row r="131" spans="2:7" ht="24.75" customHeight="1" x14ac:dyDescent="0.3">
      <c r="B131" s="90" t="str">
        <f t="shared" ref="B131:B208" si="2">D131&amp;C131&amp;E131</f>
        <v>245A41</v>
      </c>
      <c r="C131" s="89" t="s">
        <v>3483</v>
      </c>
      <c r="D131" s="43" t="s">
        <v>284</v>
      </c>
      <c r="E131" s="43">
        <v>1</v>
      </c>
      <c r="F131" s="43">
        <v>24</v>
      </c>
      <c r="G131" s="504" t="s">
        <v>3602</v>
      </c>
    </row>
    <row r="132" spans="2:7" ht="24.75" customHeight="1" x14ac:dyDescent="0.3">
      <c r="B132" s="90" t="str">
        <f t="shared" si="2"/>
        <v>255A41</v>
      </c>
      <c r="C132" s="89" t="s">
        <v>3483</v>
      </c>
      <c r="D132" s="43" t="s">
        <v>285</v>
      </c>
      <c r="E132" s="43">
        <v>1</v>
      </c>
      <c r="F132" s="43">
        <v>25</v>
      </c>
      <c r="G132" s="503" t="s">
        <v>3000</v>
      </c>
    </row>
    <row r="133" spans="2:7" ht="24.75" customHeight="1" x14ac:dyDescent="0.3">
      <c r="B133" s="90" t="str">
        <f t="shared" si="2"/>
        <v>265A41</v>
      </c>
      <c r="C133" s="89" t="s">
        <v>3483</v>
      </c>
      <c r="D133" s="43" t="s">
        <v>286</v>
      </c>
      <c r="E133" s="43">
        <v>1</v>
      </c>
      <c r="F133" s="43">
        <v>26</v>
      </c>
      <c r="G133" s="503" t="s">
        <v>3603</v>
      </c>
    </row>
    <row r="134" spans="2:7" ht="24.75" customHeight="1" x14ac:dyDescent="0.3">
      <c r="B134" s="90" t="str">
        <f t="shared" si="2"/>
        <v>275A41</v>
      </c>
      <c r="C134" s="89" t="s">
        <v>3483</v>
      </c>
      <c r="D134" s="43" t="s">
        <v>455</v>
      </c>
      <c r="E134" s="43">
        <v>1</v>
      </c>
      <c r="F134" s="43">
        <v>27</v>
      </c>
      <c r="G134" s="503" t="s">
        <v>3604</v>
      </c>
    </row>
    <row r="135" spans="2:7" ht="24.75" customHeight="1" x14ac:dyDescent="0.25">
      <c r="B135" s="90" t="str">
        <f t="shared" si="2"/>
        <v>285A41</v>
      </c>
      <c r="C135" s="89" t="s">
        <v>3483</v>
      </c>
      <c r="D135" s="43" t="s">
        <v>456</v>
      </c>
      <c r="E135" s="43">
        <v>1</v>
      </c>
      <c r="F135" s="43">
        <v>28</v>
      </c>
      <c r="G135" s="575" t="s">
        <v>3605</v>
      </c>
    </row>
    <row r="136" spans="2:7" ht="24.75" customHeight="1" x14ac:dyDescent="0.3">
      <c r="B136" s="90" t="str">
        <f t="shared" si="2"/>
        <v>295A41</v>
      </c>
      <c r="C136" s="89" t="s">
        <v>3483</v>
      </c>
      <c r="D136" s="43" t="s">
        <v>457</v>
      </c>
      <c r="E136" s="43">
        <v>1</v>
      </c>
      <c r="F136" s="43">
        <v>29</v>
      </c>
      <c r="G136" s="503" t="s">
        <v>3606</v>
      </c>
    </row>
    <row r="137" spans="2:7" ht="24.75" customHeight="1" x14ac:dyDescent="0.3">
      <c r="B137" s="90" t="str">
        <f t="shared" si="2"/>
        <v>305A41</v>
      </c>
      <c r="C137" s="89" t="s">
        <v>3483</v>
      </c>
      <c r="D137" s="43" t="s">
        <v>458</v>
      </c>
      <c r="E137" s="43">
        <v>1</v>
      </c>
      <c r="F137" s="43">
        <v>30</v>
      </c>
      <c r="G137" s="503" t="s">
        <v>3607</v>
      </c>
    </row>
    <row r="138" spans="2:7" ht="24.75" customHeight="1" x14ac:dyDescent="0.3">
      <c r="B138" s="90" t="str">
        <f t="shared" si="2"/>
        <v>315A41</v>
      </c>
      <c r="C138" s="89" t="s">
        <v>3483</v>
      </c>
      <c r="D138" s="43" t="s">
        <v>1593</v>
      </c>
      <c r="E138" s="43">
        <v>1</v>
      </c>
      <c r="F138" s="43">
        <v>31</v>
      </c>
      <c r="G138" s="503" t="s">
        <v>3608</v>
      </c>
    </row>
    <row r="139" spans="2:7" ht="24.75" customHeight="1" x14ac:dyDescent="0.3">
      <c r="B139" s="90" t="str">
        <f t="shared" si="2"/>
        <v>325A41</v>
      </c>
      <c r="C139" s="89" t="s">
        <v>3483</v>
      </c>
      <c r="D139" s="43" t="s">
        <v>1594</v>
      </c>
      <c r="E139" s="43">
        <v>1</v>
      </c>
      <c r="F139" s="43">
        <v>32</v>
      </c>
      <c r="G139" s="503" t="s">
        <v>3609</v>
      </c>
    </row>
    <row r="140" spans="2:7" ht="24.75" customHeight="1" x14ac:dyDescent="0.3">
      <c r="B140" s="90" t="str">
        <f t="shared" si="2"/>
        <v>335A41</v>
      </c>
      <c r="C140" s="89" t="s">
        <v>3483</v>
      </c>
      <c r="D140" s="43" t="s">
        <v>1595</v>
      </c>
      <c r="E140" s="43">
        <v>1</v>
      </c>
      <c r="F140" s="43">
        <v>33</v>
      </c>
      <c r="G140" s="503" t="s">
        <v>3610</v>
      </c>
    </row>
    <row r="141" spans="2:7" ht="24.75" customHeight="1" x14ac:dyDescent="0.3">
      <c r="B141" s="90" t="str">
        <f t="shared" si="2"/>
        <v>345A41</v>
      </c>
      <c r="C141" s="89" t="s">
        <v>3483</v>
      </c>
      <c r="D141" s="43" t="s">
        <v>1596</v>
      </c>
      <c r="E141" s="43">
        <v>1</v>
      </c>
      <c r="F141" s="43">
        <v>34</v>
      </c>
      <c r="G141" s="503" t="s">
        <v>3611</v>
      </c>
    </row>
    <row r="142" spans="2:7" ht="24.75" customHeight="1" x14ac:dyDescent="0.3">
      <c r="B142" s="90" t="str">
        <f t="shared" si="2"/>
        <v>355A41</v>
      </c>
      <c r="C142" s="89" t="s">
        <v>3483</v>
      </c>
      <c r="D142" s="43" t="s">
        <v>1597</v>
      </c>
      <c r="E142" s="43">
        <v>1</v>
      </c>
      <c r="F142" s="43">
        <v>35</v>
      </c>
      <c r="G142" s="574" t="s">
        <v>3596</v>
      </c>
    </row>
    <row r="143" spans="2:7" ht="24.75" customHeight="1" x14ac:dyDescent="0.3">
      <c r="B143" s="90" t="str">
        <f t="shared" si="2"/>
        <v>15A51</v>
      </c>
      <c r="C143" s="89" t="s">
        <v>3484</v>
      </c>
      <c r="D143" s="43">
        <v>1</v>
      </c>
      <c r="E143" s="43">
        <v>1</v>
      </c>
      <c r="F143" s="43">
        <v>1</v>
      </c>
      <c r="G143" s="212" t="s">
        <v>3581</v>
      </c>
    </row>
    <row r="144" spans="2:7" ht="24.75" customHeight="1" x14ac:dyDescent="0.3">
      <c r="B144" s="90" t="str">
        <f t="shared" si="2"/>
        <v>25A51</v>
      </c>
      <c r="C144" s="89" t="s">
        <v>3484</v>
      </c>
      <c r="D144" s="43" t="s">
        <v>1783</v>
      </c>
      <c r="E144" s="43">
        <v>1</v>
      </c>
      <c r="F144" s="43">
        <v>2</v>
      </c>
      <c r="G144" s="504" t="s">
        <v>3582</v>
      </c>
    </row>
    <row r="145" spans="2:7" ht="24.75" customHeight="1" x14ac:dyDescent="0.3">
      <c r="B145" s="90" t="str">
        <f t="shared" si="2"/>
        <v>35A51</v>
      </c>
      <c r="C145" s="89" t="s">
        <v>3484</v>
      </c>
      <c r="D145" s="43" t="s">
        <v>1784</v>
      </c>
      <c r="E145" s="43">
        <v>1</v>
      </c>
      <c r="F145" s="43">
        <v>3</v>
      </c>
      <c r="G145" s="504" t="s">
        <v>3583</v>
      </c>
    </row>
    <row r="146" spans="2:7" ht="24.75" customHeight="1" x14ac:dyDescent="0.3">
      <c r="B146" s="90" t="str">
        <f t="shared" si="2"/>
        <v>45A51</v>
      </c>
      <c r="C146" s="89" t="s">
        <v>3484</v>
      </c>
      <c r="D146" s="43" t="s">
        <v>1785</v>
      </c>
      <c r="E146" s="43">
        <v>1</v>
      </c>
      <c r="F146" s="43">
        <v>4</v>
      </c>
      <c r="G146" s="504" t="s">
        <v>3584</v>
      </c>
    </row>
    <row r="147" spans="2:7" ht="24.75" customHeight="1" x14ac:dyDescent="0.3">
      <c r="B147" s="90" t="str">
        <f t="shared" si="2"/>
        <v>55A51</v>
      </c>
      <c r="C147" s="89" t="s">
        <v>3484</v>
      </c>
      <c r="D147" s="43" t="s">
        <v>1786</v>
      </c>
      <c r="E147" s="43">
        <v>1</v>
      </c>
      <c r="F147" s="43">
        <v>5</v>
      </c>
      <c r="G147" s="503" t="s">
        <v>3585</v>
      </c>
    </row>
    <row r="148" spans="2:7" ht="24.75" customHeight="1" x14ac:dyDescent="0.3">
      <c r="B148" s="90" t="str">
        <f t="shared" si="2"/>
        <v>65A51</v>
      </c>
      <c r="C148" s="89" t="s">
        <v>3484</v>
      </c>
      <c r="D148" s="43" t="s">
        <v>517</v>
      </c>
      <c r="E148" s="43">
        <v>1</v>
      </c>
      <c r="F148" s="43">
        <v>6</v>
      </c>
      <c r="G148" s="503" t="s">
        <v>3586</v>
      </c>
    </row>
    <row r="149" spans="2:7" ht="24.75" customHeight="1" x14ac:dyDescent="0.3">
      <c r="B149" s="90" t="str">
        <f t="shared" si="2"/>
        <v>75A51</v>
      </c>
      <c r="C149" s="89" t="s">
        <v>3484</v>
      </c>
      <c r="D149" s="43" t="s">
        <v>518</v>
      </c>
      <c r="E149" s="43">
        <v>1</v>
      </c>
      <c r="F149" s="43">
        <v>7</v>
      </c>
      <c r="G149" s="503" t="s">
        <v>3586</v>
      </c>
    </row>
    <row r="150" spans="2:7" ht="24.75" customHeight="1" x14ac:dyDescent="0.3">
      <c r="B150" s="90" t="str">
        <f t="shared" si="2"/>
        <v>85A51</v>
      </c>
      <c r="C150" s="89" t="s">
        <v>3484</v>
      </c>
      <c r="D150" s="43" t="s">
        <v>519</v>
      </c>
      <c r="E150" s="43">
        <v>1</v>
      </c>
      <c r="F150" s="43">
        <v>8</v>
      </c>
      <c r="G150" s="574" t="s">
        <v>3587</v>
      </c>
    </row>
    <row r="151" spans="2:7" ht="24.75" customHeight="1" x14ac:dyDescent="0.3">
      <c r="B151" s="90" t="str">
        <f t="shared" si="2"/>
        <v>95A51</v>
      </c>
      <c r="C151" s="89" t="s">
        <v>3484</v>
      </c>
      <c r="D151" s="43" t="s">
        <v>520</v>
      </c>
      <c r="E151" s="43">
        <v>1</v>
      </c>
      <c r="F151" s="43">
        <v>9</v>
      </c>
      <c r="G151" s="503" t="s">
        <v>3588</v>
      </c>
    </row>
    <row r="152" spans="2:7" ht="24.75" customHeight="1" x14ac:dyDescent="0.3">
      <c r="B152" s="90" t="str">
        <f t="shared" si="2"/>
        <v>105A51</v>
      </c>
      <c r="C152" s="89" t="s">
        <v>3484</v>
      </c>
      <c r="D152" s="43" t="s">
        <v>521</v>
      </c>
      <c r="E152" s="43">
        <v>1</v>
      </c>
      <c r="F152" s="43">
        <v>10</v>
      </c>
      <c r="G152" s="503" t="s">
        <v>3586</v>
      </c>
    </row>
    <row r="153" spans="2:7" ht="24.75" customHeight="1" x14ac:dyDescent="0.3">
      <c r="B153" s="90" t="str">
        <f t="shared" si="2"/>
        <v>115A51</v>
      </c>
      <c r="C153" s="89" t="s">
        <v>3484</v>
      </c>
      <c r="D153" s="43" t="s">
        <v>522</v>
      </c>
      <c r="E153" s="43">
        <v>1</v>
      </c>
      <c r="F153" s="43">
        <v>11</v>
      </c>
      <c r="G153" s="503" t="s">
        <v>3589</v>
      </c>
    </row>
    <row r="154" spans="2:7" ht="24.75" customHeight="1" x14ac:dyDescent="0.3">
      <c r="B154" s="90" t="str">
        <f t="shared" si="2"/>
        <v>125A51</v>
      </c>
      <c r="C154" s="89" t="s">
        <v>3484</v>
      </c>
      <c r="D154" s="43" t="s">
        <v>523</v>
      </c>
      <c r="E154" s="43">
        <v>1</v>
      </c>
      <c r="F154" s="43">
        <v>12</v>
      </c>
      <c r="G154" s="503" t="s">
        <v>3590</v>
      </c>
    </row>
    <row r="155" spans="2:7" ht="24.75" customHeight="1" x14ac:dyDescent="0.3">
      <c r="B155" s="90" t="str">
        <f t="shared" si="2"/>
        <v>135A51</v>
      </c>
      <c r="C155" s="89" t="s">
        <v>3484</v>
      </c>
      <c r="D155" s="43" t="s">
        <v>524</v>
      </c>
      <c r="E155" s="43">
        <v>1</v>
      </c>
      <c r="F155" s="43">
        <v>13</v>
      </c>
      <c r="G155" s="506" t="s">
        <v>3591</v>
      </c>
    </row>
    <row r="156" spans="2:7" ht="24.75" customHeight="1" x14ac:dyDescent="0.3">
      <c r="B156" s="90" t="str">
        <f t="shared" si="2"/>
        <v>145A51</v>
      </c>
      <c r="C156" s="89" t="s">
        <v>3484</v>
      </c>
      <c r="D156" s="43" t="s">
        <v>525</v>
      </c>
      <c r="E156" s="43">
        <v>1</v>
      </c>
      <c r="F156" s="43">
        <v>14</v>
      </c>
      <c r="G156" s="503" t="s">
        <v>3592</v>
      </c>
    </row>
    <row r="157" spans="2:7" ht="24.75" customHeight="1" x14ac:dyDescent="0.3">
      <c r="B157" s="90" t="str">
        <f t="shared" si="2"/>
        <v>155A51</v>
      </c>
      <c r="C157" s="89" t="s">
        <v>3484</v>
      </c>
      <c r="D157" s="43" t="s">
        <v>526</v>
      </c>
      <c r="E157" s="43">
        <v>1</v>
      </c>
      <c r="F157" s="43">
        <v>15</v>
      </c>
      <c r="G157" s="503" t="s">
        <v>3593</v>
      </c>
    </row>
    <row r="158" spans="2:7" ht="24.75" customHeight="1" x14ac:dyDescent="0.3">
      <c r="B158" s="90" t="str">
        <f t="shared" si="2"/>
        <v>165A51</v>
      </c>
      <c r="C158" s="89" t="s">
        <v>3484</v>
      </c>
      <c r="D158" s="43" t="s">
        <v>1777</v>
      </c>
      <c r="E158" s="43">
        <v>1</v>
      </c>
      <c r="F158" s="43">
        <v>16</v>
      </c>
      <c r="G158" s="503" t="s">
        <v>3594</v>
      </c>
    </row>
    <row r="159" spans="2:7" ht="24.75" customHeight="1" x14ac:dyDescent="0.3">
      <c r="B159" s="90" t="str">
        <f t="shared" si="2"/>
        <v>175A51</v>
      </c>
      <c r="C159" s="89" t="s">
        <v>3484</v>
      </c>
      <c r="D159" s="43" t="s">
        <v>1778</v>
      </c>
      <c r="E159" s="43">
        <v>1</v>
      </c>
      <c r="F159" s="43">
        <v>17</v>
      </c>
      <c r="G159" s="503" t="s">
        <v>3595</v>
      </c>
    </row>
    <row r="160" spans="2:7" ht="24.75" customHeight="1" x14ac:dyDescent="0.3">
      <c r="B160" s="90" t="str">
        <f t="shared" si="2"/>
        <v>185A51</v>
      </c>
      <c r="C160" s="89" t="s">
        <v>3484</v>
      </c>
      <c r="D160" s="43" t="s">
        <v>1779</v>
      </c>
      <c r="E160" s="43">
        <v>1</v>
      </c>
      <c r="F160" s="43">
        <v>18</v>
      </c>
      <c r="G160" s="503" t="s">
        <v>3596</v>
      </c>
    </row>
    <row r="161" spans="2:7" ht="24.75" customHeight="1" x14ac:dyDescent="0.3">
      <c r="B161" s="90" t="str">
        <f t="shared" si="2"/>
        <v>195A51</v>
      </c>
      <c r="C161" s="89" t="s">
        <v>3484</v>
      </c>
      <c r="D161" s="43" t="s">
        <v>1780</v>
      </c>
      <c r="E161" s="43">
        <v>1</v>
      </c>
      <c r="F161" s="43">
        <v>19</v>
      </c>
      <c r="G161" s="503" t="s">
        <v>3597</v>
      </c>
    </row>
    <row r="162" spans="2:7" ht="24.75" customHeight="1" x14ac:dyDescent="0.3">
      <c r="B162" s="90" t="str">
        <f t="shared" si="2"/>
        <v>205A51</v>
      </c>
      <c r="C162" s="89" t="s">
        <v>3484</v>
      </c>
      <c r="D162" s="43" t="s">
        <v>1781</v>
      </c>
      <c r="E162" s="43">
        <v>1</v>
      </c>
      <c r="F162" s="43">
        <v>20</v>
      </c>
      <c r="G162" s="503" t="s">
        <v>3598</v>
      </c>
    </row>
    <row r="163" spans="2:7" ht="24.75" customHeight="1" x14ac:dyDescent="0.3">
      <c r="B163" s="90" t="str">
        <f t="shared" si="2"/>
        <v>215A51</v>
      </c>
      <c r="C163" s="89" t="s">
        <v>3484</v>
      </c>
      <c r="D163" s="43" t="s">
        <v>464</v>
      </c>
      <c r="E163" s="43">
        <v>1</v>
      </c>
      <c r="F163" s="43">
        <v>21</v>
      </c>
      <c r="G163" s="504" t="s">
        <v>3599</v>
      </c>
    </row>
    <row r="164" spans="2:7" ht="24.75" customHeight="1" x14ac:dyDescent="0.3">
      <c r="B164" s="90" t="str">
        <f t="shared" si="2"/>
        <v>225A51</v>
      </c>
      <c r="C164" s="89" t="s">
        <v>3484</v>
      </c>
      <c r="D164" s="43" t="s">
        <v>465</v>
      </c>
      <c r="E164" s="43">
        <v>1</v>
      </c>
      <c r="F164" s="43">
        <v>22</v>
      </c>
      <c r="G164" s="503" t="s">
        <v>3600</v>
      </c>
    </row>
    <row r="165" spans="2:7" ht="24.75" customHeight="1" x14ac:dyDescent="0.3">
      <c r="B165" s="90" t="str">
        <f t="shared" si="2"/>
        <v>235A51</v>
      </c>
      <c r="C165" s="89" t="s">
        <v>3484</v>
      </c>
      <c r="D165" s="43" t="s">
        <v>283</v>
      </c>
      <c r="E165" s="43">
        <v>1</v>
      </c>
      <c r="F165" s="43">
        <v>23</v>
      </c>
      <c r="G165" s="504" t="s">
        <v>3601</v>
      </c>
    </row>
    <row r="166" spans="2:7" ht="24.75" customHeight="1" x14ac:dyDescent="0.3">
      <c r="B166" s="90" t="str">
        <f t="shared" si="2"/>
        <v>245A51</v>
      </c>
      <c r="C166" s="89" t="s">
        <v>3484</v>
      </c>
      <c r="D166" s="43" t="s">
        <v>284</v>
      </c>
      <c r="E166" s="43">
        <v>1</v>
      </c>
      <c r="F166" s="43">
        <v>24</v>
      </c>
      <c r="G166" s="504" t="s">
        <v>3602</v>
      </c>
    </row>
    <row r="167" spans="2:7" ht="24.75" customHeight="1" x14ac:dyDescent="0.3">
      <c r="B167" s="90" t="str">
        <f t="shared" si="2"/>
        <v>255A51</v>
      </c>
      <c r="C167" s="89" t="s">
        <v>3484</v>
      </c>
      <c r="D167" s="43" t="s">
        <v>285</v>
      </c>
      <c r="E167" s="43">
        <v>1</v>
      </c>
      <c r="F167" s="43">
        <v>25</v>
      </c>
      <c r="G167" s="503" t="s">
        <v>3000</v>
      </c>
    </row>
    <row r="168" spans="2:7" ht="24.75" customHeight="1" x14ac:dyDescent="0.3">
      <c r="B168" s="90" t="str">
        <f t="shared" si="2"/>
        <v>265A51</v>
      </c>
      <c r="C168" s="89" t="s">
        <v>3484</v>
      </c>
      <c r="D168" s="43" t="s">
        <v>286</v>
      </c>
      <c r="E168" s="43">
        <v>1</v>
      </c>
      <c r="F168" s="43">
        <v>26</v>
      </c>
      <c r="G168" s="503" t="s">
        <v>3603</v>
      </c>
    </row>
    <row r="169" spans="2:7" ht="24.75" customHeight="1" x14ac:dyDescent="0.3">
      <c r="B169" s="90" t="str">
        <f t="shared" si="2"/>
        <v>275A51</v>
      </c>
      <c r="C169" s="89" t="s">
        <v>3484</v>
      </c>
      <c r="D169" s="43" t="s">
        <v>455</v>
      </c>
      <c r="E169" s="43">
        <v>1</v>
      </c>
      <c r="F169" s="43">
        <v>27</v>
      </c>
      <c r="G169" s="503" t="s">
        <v>3604</v>
      </c>
    </row>
    <row r="170" spans="2:7" ht="24.75" customHeight="1" x14ac:dyDescent="0.25">
      <c r="B170" s="90" t="str">
        <f t="shared" si="2"/>
        <v>285A51</v>
      </c>
      <c r="C170" s="89" t="s">
        <v>3484</v>
      </c>
      <c r="D170" s="43" t="s">
        <v>456</v>
      </c>
      <c r="E170" s="43">
        <v>1</v>
      </c>
      <c r="F170" s="43">
        <v>28</v>
      </c>
      <c r="G170" s="575" t="s">
        <v>3605</v>
      </c>
    </row>
    <row r="171" spans="2:7" ht="24.75" customHeight="1" x14ac:dyDescent="0.3">
      <c r="B171" s="90" t="str">
        <f t="shared" si="2"/>
        <v>295A51</v>
      </c>
      <c r="C171" s="89" t="s">
        <v>3484</v>
      </c>
      <c r="D171" s="43" t="s">
        <v>457</v>
      </c>
      <c r="E171" s="43">
        <v>1</v>
      </c>
      <c r="F171" s="43">
        <v>29</v>
      </c>
      <c r="G171" s="503" t="s">
        <v>3606</v>
      </c>
    </row>
    <row r="172" spans="2:7" ht="24.75" customHeight="1" x14ac:dyDescent="0.3">
      <c r="B172" s="90" t="str">
        <f t="shared" si="2"/>
        <v>305A51</v>
      </c>
      <c r="C172" s="89" t="s">
        <v>3484</v>
      </c>
      <c r="D172" s="43" t="s">
        <v>458</v>
      </c>
      <c r="E172" s="43">
        <v>1</v>
      </c>
      <c r="F172" s="43">
        <v>30</v>
      </c>
      <c r="G172" s="503" t="s">
        <v>3607</v>
      </c>
    </row>
    <row r="173" spans="2:7" ht="24.75" customHeight="1" x14ac:dyDescent="0.3">
      <c r="B173" s="90" t="str">
        <f t="shared" si="2"/>
        <v>315A51</v>
      </c>
      <c r="C173" s="89" t="s">
        <v>3484</v>
      </c>
      <c r="D173" s="43" t="s">
        <v>1593</v>
      </c>
      <c r="E173" s="43">
        <v>1</v>
      </c>
      <c r="F173" s="43">
        <v>31</v>
      </c>
      <c r="G173" s="503" t="s">
        <v>3608</v>
      </c>
    </row>
    <row r="174" spans="2:7" ht="24.75" customHeight="1" x14ac:dyDescent="0.3">
      <c r="B174" s="90" t="str">
        <f t="shared" si="2"/>
        <v>325A51</v>
      </c>
      <c r="C174" s="89" t="s">
        <v>3484</v>
      </c>
      <c r="D174" s="43" t="s">
        <v>1594</v>
      </c>
      <c r="E174" s="43">
        <v>1</v>
      </c>
      <c r="F174" s="43">
        <v>32</v>
      </c>
      <c r="G174" s="503" t="s">
        <v>3609</v>
      </c>
    </row>
    <row r="175" spans="2:7" ht="24.75" customHeight="1" x14ac:dyDescent="0.3">
      <c r="B175" s="90" t="str">
        <f t="shared" si="2"/>
        <v>335A51</v>
      </c>
      <c r="C175" s="89" t="s">
        <v>3484</v>
      </c>
      <c r="D175" s="43" t="s">
        <v>1595</v>
      </c>
      <c r="E175" s="43">
        <v>1</v>
      </c>
      <c r="F175" s="43">
        <v>33</v>
      </c>
      <c r="G175" s="503" t="s">
        <v>3610</v>
      </c>
    </row>
    <row r="176" spans="2:7" ht="24.75" customHeight="1" x14ac:dyDescent="0.3">
      <c r="B176" s="90" t="str">
        <f t="shared" si="2"/>
        <v>345A51</v>
      </c>
      <c r="C176" s="89" t="s">
        <v>3484</v>
      </c>
      <c r="D176" s="43" t="s">
        <v>1596</v>
      </c>
      <c r="E176" s="43">
        <v>1</v>
      </c>
      <c r="F176" s="43">
        <v>34</v>
      </c>
      <c r="G176" s="503" t="s">
        <v>3611</v>
      </c>
    </row>
    <row r="177" spans="1:7" ht="24.75" customHeight="1" x14ac:dyDescent="0.3">
      <c r="B177" s="91" t="str">
        <f>D177&amp;C177&amp;E177</f>
        <v>355A51</v>
      </c>
      <c r="C177" s="89" t="s">
        <v>3484</v>
      </c>
      <c r="D177" s="43" t="s">
        <v>1597</v>
      </c>
      <c r="E177" s="43">
        <v>1</v>
      </c>
      <c r="F177" s="43">
        <v>35</v>
      </c>
      <c r="G177" s="574" t="s">
        <v>3596</v>
      </c>
    </row>
    <row r="178" spans="1:7" ht="24.75" customHeight="1" x14ac:dyDescent="0.25">
      <c r="B178" s="91" t="str">
        <f>D178&amp;C178&amp;E178</f>
        <v/>
      </c>
      <c r="D178" s="1"/>
      <c r="E178" s="1"/>
      <c r="F178" s="1"/>
      <c r="G178" s="368"/>
    </row>
    <row r="179" spans="1:7" ht="24.75" customHeight="1" x14ac:dyDescent="0.3">
      <c r="A179" s="274" t="s">
        <v>126</v>
      </c>
      <c r="B179" s="91" t="str">
        <f>D179&amp;C179&amp;E179</f>
        <v>1ATG THÔNG1</v>
      </c>
      <c r="C179" s="274" t="s">
        <v>126</v>
      </c>
      <c r="D179" s="20">
        <v>1</v>
      </c>
      <c r="E179" s="20">
        <v>1</v>
      </c>
      <c r="F179" s="20">
        <v>1</v>
      </c>
      <c r="G179" s="374" t="s">
        <v>127</v>
      </c>
    </row>
    <row r="180" spans="1:7" ht="24.75" customHeight="1" x14ac:dyDescent="0.3">
      <c r="B180" s="91" t="str">
        <f t="shared" ref="B180:B190" si="3">D180&amp;C180&amp;E180</f>
        <v>2ATG THÔNG1</v>
      </c>
      <c r="C180" s="274" t="s">
        <v>126</v>
      </c>
      <c r="D180" s="20">
        <v>2</v>
      </c>
      <c r="E180" s="20">
        <v>1</v>
      </c>
      <c r="F180" s="20">
        <v>2</v>
      </c>
      <c r="G180" s="374" t="s">
        <v>128</v>
      </c>
    </row>
    <row r="181" spans="1:7" ht="24.75" customHeight="1" x14ac:dyDescent="0.3">
      <c r="B181" s="91" t="str">
        <f t="shared" si="3"/>
        <v>3ATG THÔNG1</v>
      </c>
      <c r="C181" s="274" t="s">
        <v>126</v>
      </c>
      <c r="D181" s="20">
        <v>3</v>
      </c>
      <c r="E181" s="20">
        <v>1</v>
      </c>
      <c r="F181" s="20">
        <v>3</v>
      </c>
      <c r="G181" s="374" t="s">
        <v>129</v>
      </c>
    </row>
    <row r="182" spans="1:7" ht="24.75" customHeight="1" x14ac:dyDescent="0.3">
      <c r="B182" s="91" t="str">
        <f t="shared" si="3"/>
        <v>4ATG THÔNG1</v>
      </c>
      <c r="C182" s="274" t="s">
        <v>126</v>
      </c>
      <c r="D182" s="20">
        <v>4</v>
      </c>
      <c r="E182" s="20">
        <v>1</v>
      </c>
      <c r="F182" s="20">
        <v>4</v>
      </c>
      <c r="G182" s="374" t="s">
        <v>130</v>
      </c>
    </row>
    <row r="183" spans="1:7" ht="24.75" customHeight="1" x14ac:dyDescent="0.3">
      <c r="B183" s="91" t="str">
        <f t="shared" si="3"/>
        <v>5ATG THÔNG1</v>
      </c>
      <c r="C183" s="274" t="s">
        <v>126</v>
      </c>
      <c r="D183" s="20">
        <v>5</v>
      </c>
      <c r="E183" s="20">
        <v>1</v>
      </c>
      <c r="F183" s="20">
        <v>5</v>
      </c>
      <c r="G183" s="374" t="s">
        <v>131</v>
      </c>
    </row>
    <row r="184" spans="1:7" ht="24.75" customHeight="1" x14ac:dyDescent="0.3">
      <c r="B184" s="91" t="str">
        <f t="shared" si="3"/>
        <v>6ATG THÔNG1</v>
      </c>
      <c r="C184" s="274" t="s">
        <v>126</v>
      </c>
      <c r="D184" s="20">
        <v>6</v>
      </c>
      <c r="E184" s="20">
        <v>1</v>
      </c>
      <c r="F184" s="20">
        <v>6</v>
      </c>
      <c r="G184" s="374" t="s">
        <v>132</v>
      </c>
    </row>
    <row r="185" spans="1:7" ht="24.75" customHeight="1" x14ac:dyDescent="0.3">
      <c r="B185" s="91" t="str">
        <f t="shared" si="3"/>
        <v>7ATG THÔNG1</v>
      </c>
      <c r="C185" s="274" t="s">
        <v>126</v>
      </c>
      <c r="D185" s="20">
        <v>7</v>
      </c>
      <c r="E185" s="20">
        <v>1</v>
      </c>
      <c r="F185" s="20">
        <v>7</v>
      </c>
      <c r="G185" s="374" t="s">
        <v>133</v>
      </c>
    </row>
    <row r="186" spans="1:7" ht="24.75" customHeight="1" x14ac:dyDescent="0.3">
      <c r="B186" s="91" t="str">
        <f t="shared" si="3"/>
        <v>8ATG THÔNG1</v>
      </c>
      <c r="C186" s="274" t="s">
        <v>126</v>
      </c>
      <c r="D186" s="20">
        <v>8</v>
      </c>
      <c r="E186" s="20">
        <v>1</v>
      </c>
      <c r="F186" s="20">
        <v>8</v>
      </c>
      <c r="G186" s="374" t="s">
        <v>134</v>
      </c>
    </row>
    <row r="187" spans="1:7" ht="24.75" customHeight="1" x14ac:dyDescent="0.3">
      <c r="B187" s="91" t="str">
        <f t="shared" si="3"/>
        <v>9ATG THÔNG1</v>
      </c>
      <c r="C187" s="274" t="s">
        <v>126</v>
      </c>
      <c r="D187" s="20">
        <v>9</v>
      </c>
      <c r="E187" s="20">
        <v>1</v>
      </c>
      <c r="F187" s="20">
        <v>9</v>
      </c>
      <c r="G187" s="374" t="s">
        <v>135</v>
      </c>
    </row>
    <row r="188" spans="1:7" ht="24.75" customHeight="1" x14ac:dyDescent="0.3">
      <c r="B188" s="91" t="str">
        <f t="shared" si="3"/>
        <v>10ATG THÔNG1</v>
      </c>
      <c r="C188" s="274" t="s">
        <v>126</v>
      </c>
      <c r="D188" s="20">
        <v>10</v>
      </c>
      <c r="E188" s="20">
        <v>1</v>
      </c>
      <c r="F188" s="20">
        <v>10</v>
      </c>
      <c r="G188" s="374" t="s">
        <v>136</v>
      </c>
    </row>
    <row r="189" spans="1:7" ht="24.75" customHeight="1" x14ac:dyDescent="0.3">
      <c r="B189" s="91" t="str">
        <f t="shared" si="3"/>
        <v>11ATG THÔNG1</v>
      </c>
      <c r="C189" s="274" t="s">
        <v>126</v>
      </c>
      <c r="D189" s="20">
        <v>11</v>
      </c>
      <c r="E189" s="20">
        <v>1</v>
      </c>
      <c r="F189" s="20">
        <v>11</v>
      </c>
      <c r="G189" s="374" t="s">
        <v>137</v>
      </c>
    </row>
    <row r="190" spans="1:7" ht="24.75" customHeight="1" x14ac:dyDescent="0.3">
      <c r="B190" s="91" t="str">
        <f t="shared" si="3"/>
        <v>12ATG THÔNG1</v>
      </c>
      <c r="C190" s="274" t="s">
        <v>126</v>
      </c>
      <c r="D190" s="20">
        <v>12</v>
      </c>
      <c r="E190" s="20">
        <v>1</v>
      </c>
      <c r="F190" s="20">
        <v>12</v>
      </c>
      <c r="G190" s="374" t="s">
        <v>138</v>
      </c>
    </row>
    <row r="191" spans="1:7" ht="24.75" customHeight="1" x14ac:dyDescent="0.25">
      <c r="B191" s="1"/>
      <c r="D191" s="1"/>
      <c r="E191" s="1"/>
      <c r="F191" s="1"/>
      <c r="G191" s="368"/>
    </row>
    <row r="192" spans="1:7" ht="24.75" customHeight="1" x14ac:dyDescent="0.25">
      <c r="B192" s="1" t="str">
        <f t="shared" si="2"/>
        <v/>
      </c>
      <c r="C192" s="96"/>
      <c r="D192" s="1"/>
      <c r="E192" s="1"/>
      <c r="F192" s="1"/>
      <c r="G192" s="368"/>
    </row>
    <row r="193" spans="1:7" ht="24.75" customHeight="1" x14ac:dyDescent="0.25">
      <c r="B193" s="1" t="str">
        <f t="shared" si="2"/>
        <v/>
      </c>
      <c r="C193" s="96"/>
      <c r="D193" s="1"/>
      <c r="E193" s="1"/>
      <c r="F193" s="1"/>
      <c r="G193" s="368"/>
    </row>
    <row r="194" spans="1:7" ht="24.75" customHeight="1" x14ac:dyDescent="0.25">
      <c r="A194" s="36" t="s">
        <v>2710</v>
      </c>
      <c r="B194" s="1" t="str">
        <f t="shared" si="2"/>
        <v/>
      </c>
      <c r="C194" s="96"/>
      <c r="D194" s="27"/>
      <c r="E194" s="27"/>
      <c r="F194" s="27"/>
      <c r="G194" s="252"/>
    </row>
    <row r="195" spans="1:7" ht="24.75" customHeight="1" x14ac:dyDescent="0.3">
      <c r="B195" s="20" t="str">
        <f t="shared" si="2"/>
        <v>14A11</v>
      </c>
      <c r="C195" s="92" t="s">
        <v>3549</v>
      </c>
      <c r="D195" s="50">
        <v>1</v>
      </c>
      <c r="E195" s="50">
        <v>1</v>
      </c>
      <c r="F195" s="50">
        <v>1</v>
      </c>
      <c r="G195" s="212" t="s">
        <v>994</v>
      </c>
    </row>
    <row r="196" spans="1:7" ht="24.75" customHeight="1" x14ac:dyDescent="0.3">
      <c r="B196" s="20" t="str">
        <f t="shared" si="2"/>
        <v>24A11</v>
      </c>
      <c r="C196" s="92" t="s">
        <v>3549</v>
      </c>
      <c r="D196" s="50" t="s">
        <v>1783</v>
      </c>
      <c r="E196" s="50">
        <v>1</v>
      </c>
      <c r="F196" s="50">
        <v>2</v>
      </c>
      <c r="G196" s="212" t="s">
        <v>995</v>
      </c>
    </row>
    <row r="197" spans="1:7" ht="24.75" customHeight="1" x14ac:dyDescent="0.3">
      <c r="B197" s="20" t="str">
        <f t="shared" si="2"/>
        <v>34A11</v>
      </c>
      <c r="C197" s="92" t="s">
        <v>3549</v>
      </c>
      <c r="D197" s="50" t="s">
        <v>1784</v>
      </c>
      <c r="E197" s="50">
        <v>1</v>
      </c>
      <c r="F197" s="50">
        <v>3</v>
      </c>
      <c r="G197" s="212" t="s">
        <v>3612</v>
      </c>
    </row>
    <row r="198" spans="1:7" ht="24.75" customHeight="1" x14ac:dyDescent="0.3">
      <c r="B198" s="20" t="str">
        <f t="shared" si="2"/>
        <v>44A11</v>
      </c>
      <c r="C198" s="92" t="s">
        <v>3549</v>
      </c>
      <c r="D198" s="50" t="s">
        <v>1785</v>
      </c>
      <c r="E198" s="50">
        <v>1</v>
      </c>
      <c r="F198" s="50">
        <v>4</v>
      </c>
      <c r="G198" s="212" t="s">
        <v>3613</v>
      </c>
    </row>
    <row r="199" spans="1:7" ht="24.75" customHeight="1" x14ac:dyDescent="0.3">
      <c r="B199" s="20" t="str">
        <f t="shared" si="2"/>
        <v>54A11</v>
      </c>
      <c r="C199" s="92" t="s">
        <v>3549</v>
      </c>
      <c r="D199" s="50" t="s">
        <v>1786</v>
      </c>
      <c r="E199" s="50">
        <v>1</v>
      </c>
      <c r="F199" s="50">
        <v>5</v>
      </c>
      <c r="G199" s="212" t="s">
        <v>3614</v>
      </c>
    </row>
    <row r="200" spans="1:7" ht="24.75" customHeight="1" x14ac:dyDescent="0.3">
      <c r="B200" s="20" t="str">
        <f t="shared" si="2"/>
        <v>64A11</v>
      </c>
      <c r="C200" s="92" t="s">
        <v>3549</v>
      </c>
      <c r="D200" s="50" t="s">
        <v>517</v>
      </c>
      <c r="E200" s="50">
        <v>1</v>
      </c>
      <c r="F200" s="50">
        <v>6</v>
      </c>
      <c r="G200" s="212" t="s">
        <v>3615</v>
      </c>
    </row>
    <row r="201" spans="1:7" ht="24.75" customHeight="1" x14ac:dyDescent="0.3">
      <c r="B201" s="20" t="str">
        <f t="shared" si="2"/>
        <v>74A11</v>
      </c>
      <c r="C201" s="92" t="s">
        <v>3549</v>
      </c>
      <c r="D201" s="50" t="s">
        <v>518</v>
      </c>
      <c r="E201" s="50">
        <v>1</v>
      </c>
      <c r="F201" s="50">
        <v>7</v>
      </c>
      <c r="G201" s="212" t="s">
        <v>3616</v>
      </c>
    </row>
    <row r="202" spans="1:7" ht="24.75" customHeight="1" x14ac:dyDescent="0.3">
      <c r="B202" s="20" t="str">
        <f t="shared" si="2"/>
        <v>84A11</v>
      </c>
      <c r="C202" s="92" t="s">
        <v>3549</v>
      </c>
      <c r="D202" s="50" t="s">
        <v>519</v>
      </c>
      <c r="E202" s="50">
        <v>1</v>
      </c>
      <c r="F202" s="50">
        <v>8</v>
      </c>
      <c r="G202" s="212" t="s">
        <v>94</v>
      </c>
    </row>
    <row r="203" spans="1:7" ht="24.75" customHeight="1" x14ac:dyDescent="0.3">
      <c r="B203" s="20" t="str">
        <f t="shared" si="2"/>
        <v>94A11</v>
      </c>
      <c r="C203" s="92" t="s">
        <v>3549</v>
      </c>
      <c r="D203" s="50" t="s">
        <v>520</v>
      </c>
      <c r="E203" s="50">
        <v>1</v>
      </c>
      <c r="F203" s="50">
        <v>9</v>
      </c>
      <c r="G203" s="212" t="s">
        <v>3617</v>
      </c>
    </row>
    <row r="204" spans="1:7" ht="24.75" customHeight="1" x14ac:dyDescent="0.3">
      <c r="B204" s="20" t="str">
        <f t="shared" si="2"/>
        <v>104A11</v>
      </c>
      <c r="C204" s="92" t="s">
        <v>3549</v>
      </c>
      <c r="D204" s="50" t="s">
        <v>521</v>
      </c>
      <c r="E204" s="50">
        <v>1</v>
      </c>
      <c r="F204" s="50">
        <v>10</v>
      </c>
      <c r="G204" s="212" t="s">
        <v>927</v>
      </c>
    </row>
    <row r="205" spans="1:7" ht="24.75" customHeight="1" x14ac:dyDescent="0.3">
      <c r="B205" s="20" t="str">
        <f t="shared" si="2"/>
        <v>114A11</v>
      </c>
      <c r="C205" s="92" t="s">
        <v>3549</v>
      </c>
      <c r="D205" s="50" t="s">
        <v>522</v>
      </c>
      <c r="E205" s="50">
        <v>1</v>
      </c>
      <c r="F205" s="50">
        <v>11</v>
      </c>
      <c r="G205" s="212" t="s">
        <v>3618</v>
      </c>
    </row>
    <row r="206" spans="1:7" ht="24.75" customHeight="1" x14ac:dyDescent="0.3">
      <c r="B206" s="20" t="str">
        <f t="shared" si="2"/>
        <v>124A11</v>
      </c>
      <c r="C206" s="92" t="s">
        <v>3549</v>
      </c>
      <c r="D206" s="50" t="s">
        <v>523</v>
      </c>
      <c r="E206" s="50">
        <v>1</v>
      </c>
      <c r="F206" s="50">
        <v>12</v>
      </c>
      <c r="G206" s="212" t="s">
        <v>929</v>
      </c>
    </row>
    <row r="207" spans="1:7" ht="24.75" customHeight="1" x14ac:dyDescent="0.3">
      <c r="B207" s="20" t="str">
        <f t="shared" si="2"/>
        <v>134A11</v>
      </c>
      <c r="C207" s="92" t="s">
        <v>3549</v>
      </c>
      <c r="D207" s="50" t="s">
        <v>524</v>
      </c>
      <c r="E207" s="50">
        <v>1</v>
      </c>
      <c r="F207" s="50">
        <v>13</v>
      </c>
      <c r="G207" s="212" t="s">
        <v>3619</v>
      </c>
    </row>
    <row r="208" spans="1:7" ht="24.75" customHeight="1" x14ac:dyDescent="0.3">
      <c r="B208" s="20" t="str">
        <f t="shared" si="2"/>
        <v>144A11</v>
      </c>
      <c r="C208" s="92" t="s">
        <v>3549</v>
      </c>
      <c r="D208" s="50" t="s">
        <v>525</v>
      </c>
      <c r="E208" s="50">
        <v>1</v>
      </c>
      <c r="F208" s="50">
        <v>14</v>
      </c>
      <c r="G208" s="212" t="s">
        <v>3620</v>
      </c>
    </row>
    <row r="209" spans="2:7" ht="24.75" customHeight="1" x14ac:dyDescent="0.3">
      <c r="B209" s="20" t="str">
        <f t="shared" ref="B209:B272" si="4">D209&amp;C209&amp;E209</f>
        <v>154A11</v>
      </c>
      <c r="C209" s="92" t="s">
        <v>3549</v>
      </c>
      <c r="D209" s="50" t="s">
        <v>526</v>
      </c>
      <c r="E209" s="50">
        <v>1</v>
      </c>
      <c r="F209" s="50">
        <v>15</v>
      </c>
      <c r="G209" s="212" t="s">
        <v>1004</v>
      </c>
    </row>
    <row r="210" spans="2:7" ht="24.75" customHeight="1" x14ac:dyDescent="0.3">
      <c r="B210" s="20" t="str">
        <f t="shared" si="4"/>
        <v>164A11</v>
      </c>
      <c r="C210" s="92" t="s">
        <v>3549</v>
      </c>
      <c r="D210" s="50" t="s">
        <v>1777</v>
      </c>
      <c r="E210" s="50">
        <v>1</v>
      </c>
      <c r="F210" s="50">
        <v>16</v>
      </c>
      <c r="G210" s="212" t="s">
        <v>1005</v>
      </c>
    </row>
    <row r="211" spans="2:7" ht="24.75" customHeight="1" x14ac:dyDescent="0.3">
      <c r="B211" s="20" t="str">
        <f t="shared" si="4"/>
        <v>174A11</v>
      </c>
      <c r="C211" s="92" t="s">
        <v>3549</v>
      </c>
      <c r="D211" s="50" t="s">
        <v>1778</v>
      </c>
      <c r="E211" s="50">
        <v>1</v>
      </c>
      <c r="F211" s="50">
        <v>17</v>
      </c>
      <c r="G211" s="212" t="s">
        <v>1006</v>
      </c>
    </row>
    <row r="212" spans="2:7" ht="24.75" customHeight="1" x14ac:dyDescent="0.3">
      <c r="B212" s="20" t="str">
        <f t="shared" si="4"/>
        <v>184A11</v>
      </c>
      <c r="C212" s="92" t="s">
        <v>3549</v>
      </c>
      <c r="D212" s="50" t="s">
        <v>1779</v>
      </c>
      <c r="E212" s="50">
        <v>1</v>
      </c>
      <c r="F212" s="50">
        <v>18</v>
      </c>
      <c r="G212" s="212" t="s">
        <v>1007</v>
      </c>
    </row>
    <row r="213" spans="2:7" ht="24.75" customHeight="1" x14ac:dyDescent="0.3">
      <c r="B213" s="20" t="str">
        <f t="shared" si="4"/>
        <v>194A11</v>
      </c>
      <c r="C213" s="92" t="s">
        <v>3549</v>
      </c>
      <c r="D213" s="50" t="s">
        <v>1780</v>
      </c>
      <c r="E213" s="50">
        <v>1</v>
      </c>
      <c r="F213" s="50">
        <v>19</v>
      </c>
      <c r="G213" s="212" t="s">
        <v>3621</v>
      </c>
    </row>
    <row r="214" spans="2:7" ht="24.75" customHeight="1" x14ac:dyDescent="0.3">
      <c r="B214" s="20" t="str">
        <f t="shared" si="4"/>
        <v>204A11</v>
      </c>
      <c r="C214" s="92" t="s">
        <v>3549</v>
      </c>
      <c r="D214" s="50" t="s">
        <v>1781</v>
      </c>
      <c r="E214" s="50">
        <v>1</v>
      </c>
      <c r="F214" s="50">
        <v>20</v>
      </c>
      <c r="G214" s="212" t="s">
        <v>3622</v>
      </c>
    </row>
    <row r="215" spans="2:7" ht="24.75" customHeight="1" x14ac:dyDescent="0.3">
      <c r="B215" s="20" t="str">
        <f t="shared" si="4"/>
        <v>214A11</v>
      </c>
      <c r="C215" s="92" t="s">
        <v>3549</v>
      </c>
      <c r="D215" s="50" t="s">
        <v>464</v>
      </c>
      <c r="E215" s="50">
        <v>1</v>
      </c>
      <c r="F215" s="50">
        <v>21</v>
      </c>
      <c r="G215" s="212" t="s">
        <v>934</v>
      </c>
    </row>
    <row r="216" spans="2:7" ht="24.75" customHeight="1" x14ac:dyDescent="0.3">
      <c r="B216" s="20" t="str">
        <f t="shared" si="4"/>
        <v>224A11</v>
      </c>
      <c r="C216" s="92" t="s">
        <v>3549</v>
      </c>
      <c r="D216" s="50" t="s">
        <v>465</v>
      </c>
      <c r="E216" s="50">
        <v>1</v>
      </c>
      <c r="F216" s="50">
        <v>22</v>
      </c>
      <c r="G216" s="212" t="s">
        <v>3623</v>
      </c>
    </row>
    <row r="217" spans="2:7" ht="24.75" customHeight="1" x14ac:dyDescent="0.3">
      <c r="B217" s="20" t="str">
        <f t="shared" si="4"/>
        <v>234A11</v>
      </c>
      <c r="C217" s="92" t="s">
        <v>3549</v>
      </c>
      <c r="D217" s="50" t="s">
        <v>283</v>
      </c>
      <c r="E217" s="50">
        <v>1</v>
      </c>
      <c r="F217" s="50">
        <v>23</v>
      </c>
      <c r="G217" s="212" t="s">
        <v>2168</v>
      </c>
    </row>
    <row r="218" spans="2:7" ht="24.75" customHeight="1" x14ac:dyDescent="0.3">
      <c r="B218" s="20" t="str">
        <f t="shared" si="4"/>
        <v>244A11</v>
      </c>
      <c r="C218" s="92" t="s">
        <v>3549</v>
      </c>
      <c r="D218" s="50" t="s">
        <v>284</v>
      </c>
      <c r="E218" s="50">
        <v>1</v>
      </c>
      <c r="F218" s="50">
        <v>24</v>
      </c>
      <c r="G218" s="212" t="s">
        <v>3624</v>
      </c>
    </row>
    <row r="219" spans="2:7" ht="24.75" customHeight="1" x14ac:dyDescent="0.3">
      <c r="B219" s="20" t="str">
        <f t="shared" si="4"/>
        <v>254A11</v>
      </c>
      <c r="C219" s="92" t="s">
        <v>3549</v>
      </c>
      <c r="D219" s="50" t="s">
        <v>285</v>
      </c>
      <c r="E219" s="50">
        <v>1</v>
      </c>
      <c r="F219" s="50">
        <v>25</v>
      </c>
      <c r="G219" s="212" t="s">
        <v>3625</v>
      </c>
    </row>
    <row r="220" spans="2:7" ht="24.75" customHeight="1" x14ac:dyDescent="0.3">
      <c r="B220" s="20" t="str">
        <f t="shared" si="4"/>
        <v>264A11</v>
      </c>
      <c r="C220" s="92" t="s">
        <v>3549</v>
      </c>
      <c r="D220" s="50" t="s">
        <v>286</v>
      </c>
      <c r="E220" s="50">
        <v>1</v>
      </c>
      <c r="F220" s="50">
        <v>26</v>
      </c>
      <c r="G220" s="212" t="s">
        <v>2171</v>
      </c>
    </row>
    <row r="221" spans="2:7" ht="24.75" customHeight="1" x14ac:dyDescent="0.3">
      <c r="B221" s="20" t="str">
        <f t="shared" si="4"/>
        <v>274A11</v>
      </c>
      <c r="C221" s="92" t="s">
        <v>3549</v>
      </c>
      <c r="D221" s="50" t="s">
        <v>455</v>
      </c>
      <c r="E221" s="50">
        <v>1</v>
      </c>
      <c r="F221" s="50">
        <v>27</v>
      </c>
      <c r="G221" s="212" t="s">
        <v>3626</v>
      </c>
    </row>
    <row r="222" spans="2:7" ht="24.75" customHeight="1" x14ac:dyDescent="0.3">
      <c r="B222" s="20" t="str">
        <f t="shared" si="4"/>
        <v>284A11</v>
      </c>
      <c r="C222" s="92" t="s">
        <v>3549</v>
      </c>
      <c r="D222" s="50" t="s">
        <v>456</v>
      </c>
      <c r="E222" s="50">
        <v>1</v>
      </c>
      <c r="F222" s="50">
        <v>28</v>
      </c>
      <c r="G222" s="212" t="s">
        <v>2173</v>
      </c>
    </row>
    <row r="223" spans="2:7" ht="24.75" customHeight="1" x14ac:dyDescent="0.3">
      <c r="B223" s="20" t="str">
        <f t="shared" si="4"/>
        <v>294A11</v>
      </c>
      <c r="C223" s="92" t="s">
        <v>3549</v>
      </c>
      <c r="D223" s="50" t="s">
        <v>457</v>
      </c>
      <c r="E223" s="50">
        <v>1</v>
      </c>
      <c r="F223" s="50">
        <v>29</v>
      </c>
      <c r="G223" s="212" t="s">
        <v>3627</v>
      </c>
    </row>
    <row r="224" spans="2:7" ht="24.75" customHeight="1" x14ac:dyDescent="0.3">
      <c r="B224" s="20" t="str">
        <f t="shared" si="4"/>
        <v>304A11</v>
      </c>
      <c r="C224" s="92" t="s">
        <v>3549</v>
      </c>
      <c r="D224" s="50" t="s">
        <v>458</v>
      </c>
      <c r="E224" s="50">
        <v>1</v>
      </c>
      <c r="F224" s="50">
        <v>30</v>
      </c>
      <c r="G224" s="212" t="s">
        <v>3628</v>
      </c>
    </row>
    <row r="225" spans="1:7" ht="24.75" customHeight="1" x14ac:dyDescent="0.3">
      <c r="B225" s="20" t="str">
        <f t="shared" si="4"/>
        <v>314A11</v>
      </c>
      <c r="C225" s="92" t="s">
        <v>3549</v>
      </c>
      <c r="D225" s="50" t="s">
        <v>1593</v>
      </c>
      <c r="E225" s="50">
        <v>1</v>
      </c>
      <c r="F225" s="50">
        <v>31</v>
      </c>
      <c r="G225" s="212" t="s">
        <v>1008</v>
      </c>
    </row>
    <row r="226" spans="1:7" ht="24.75" customHeight="1" x14ac:dyDescent="0.3">
      <c r="B226" s="20" t="str">
        <f t="shared" si="4"/>
        <v>324A11</v>
      </c>
      <c r="C226" s="92" t="s">
        <v>3549</v>
      </c>
      <c r="D226" s="50" t="s">
        <v>1594</v>
      </c>
      <c r="E226" s="50">
        <v>1</v>
      </c>
      <c r="F226" s="50">
        <v>32</v>
      </c>
      <c r="G226" s="212" t="s">
        <v>1004</v>
      </c>
    </row>
    <row r="227" spans="1:7" ht="24.75" customHeight="1" x14ac:dyDescent="0.3">
      <c r="B227" s="20" t="str">
        <f t="shared" si="4"/>
        <v>334A11</v>
      </c>
      <c r="C227" s="92" t="s">
        <v>3549</v>
      </c>
      <c r="D227" s="50" t="s">
        <v>1595</v>
      </c>
      <c r="E227" s="50">
        <v>1</v>
      </c>
      <c r="F227" s="50">
        <v>33</v>
      </c>
      <c r="G227" s="212" t="s">
        <v>1005</v>
      </c>
    </row>
    <row r="228" spans="1:7" ht="24.75" customHeight="1" x14ac:dyDescent="0.3">
      <c r="B228" s="20" t="str">
        <f t="shared" si="4"/>
        <v>344A11</v>
      </c>
      <c r="C228" s="92" t="s">
        <v>3549</v>
      </c>
      <c r="D228" s="50" t="s">
        <v>1596</v>
      </c>
      <c r="E228" s="50">
        <v>1</v>
      </c>
      <c r="F228" s="50">
        <v>34</v>
      </c>
      <c r="G228" s="212" t="s">
        <v>1006</v>
      </c>
    </row>
    <row r="229" spans="1:7" ht="24.75" customHeight="1" x14ac:dyDescent="0.3">
      <c r="B229" s="20" t="str">
        <f t="shared" si="4"/>
        <v>354A11</v>
      </c>
      <c r="C229" s="92" t="s">
        <v>3549</v>
      </c>
      <c r="D229" s="50" t="s">
        <v>1597</v>
      </c>
      <c r="E229" s="50">
        <v>1</v>
      </c>
      <c r="F229" s="50">
        <v>35</v>
      </c>
      <c r="G229" s="212" t="s">
        <v>1007</v>
      </c>
    </row>
    <row r="230" spans="1:7" ht="24.75" customHeight="1" x14ac:dyDescent="0.25">
      <c r="B230" s="1" t="str">
        <f t="shared" si="4"/>
        <v/>
      </c>
      <c r="C230" s="96"/>
      <c r="D230" s="1"/>
      <c r="E230" s="1"/>
      <c r="F230" s="1"/>
      <c r="G230" s="368"/>
    </row>
    <row r="231" spans="1:7" ht="24.75" customHeight="1" x14ac:dyDescent="0.25">
      <c r="B231" s="1" t="str">
        <f t="shared" si="4"/>
        <v/>
      </c>
      <c r="C231" s="96"/>
      <c r="D231" s="1"/>
      <c r="E231" s="1"/>
      <c r="F231" s="1"/>
      <c r="G231" s="368"/>
    </row>
    <row r="232" spans="1:7" ht="24.75" customHeight="1" x14ac:dyDescent="0.25">
      <c r="B232" s="1" t="str">
        <f t="shared" si="4"/>
        <v/>
      </c>
      <c r="C232" s="96"/>
      <c r="D232" s="1"/>
      <c r="E232" s="1"/>
      <c r="F232" s="1"/>
      <c r="G232" s="368"/>
    </row>
    <row r="233" spans="1:7" ht="24.75" customHeight="1" x14ac:dyDescent="0.25">
      <c r="B233" s="1" t="str">
        <f t="shared" si="4"/>
        <v/>
      </c>
      <c r="C233" s="96"/>
      <c r="D233" s="1"/>
      <c r="E233" s="1"/>
      <c r="F233" s="1"/>
      <c r="G233" s="368"/>
    </row>
    <row r="234" spans="1:7" ht="24.75" customHeight="1" x14ac:dyDescent="0.25">
      <c r="B234" s="1" t="str">
        <f t="shared" si="4"/>
        <v/>
      </c>
      <c r="C234" s="96"/>
      <c r="D234" s="1"/>
      <c r="E234" s="1"/>
      <c r="F234" s="1"/>
      <c r="G234" s="368"/>
    </row>
    <row r="235" spans="1:7" ht="24.75" customHeight="1" x14ac:dyDescent="0.3">
      <c r="A235" s="86" t="s">
        <v>1152</v>
      </c>
      <c r="B235" s="20" t="str">
        <f t="shared" si="4"/>
        <v>14A21</v>
      </c>
      <c r="C235" s="97" t="s">
        <v>3557</v>
      </c>
      <c r="D235" s="50">
        <v>1</v>
      </c>
      <c r="E235" s="50">
        <v>1</v>
      </c>
      <c r="F235" s="50">
        <v>1</v>
      </c>
      <c r="G235" s="212" t="s">
        <v>994</v>
      </c>
    </row>
    <row r="236" spans="1:7" ht="24.75" customHeight="1" x14ac:dyDescent="0.3">
      <c r="B236" s="20" t="str">
        <f t="shared" si="4"/>
        <v>24A21</v>
      </c>
      <c r="C236" s="97" t="s">
        <v>3557</v>
      </c>
      <c r="D236" s="50" t="s">
        <v>1783</v>
      </c>
      <c r="E236" s="50">
        <v>1</v>
      </c>
      <c r="F236" s="50">
        <v>2</v>
      </c>
      <c r="G236" s="212" t="s">
        <v>995</v>
      </c>
    </row>
    <row r="237" spans="1:7" ht="24.75" customHeight="1" x14ac:dyDescent="0.3">
      <c r="B237" s="20" t="str">
        <f t="shared" si="4"/>
        <v>34A21</v>
      </c>
      <c r="C237" s="97" t="s">
        <v>3557</v>
      </c>
      <c r="D237" s="50" t="s">
        <v>1784</v>
      </c>
      <c r="E237" s="50">
        <v>1</v>
      </c>
      <c r="F237" s="50">
        <v>3</v>
      </c>
      <c r="G237" s="212" t="s">
        <v>3612</v>
      </c>
    </row>
    <row r="238" spans="1:7" ht="24.75" customHeight="1" x14ac:dyDescent="0.3">
      <c r="B238" s="20" t="str">
        <f t="shared" si="4"/>
        <v>44A21</v>
      </c>
      <c r="C238" s="97" t="s">
        <v>3557</v>
      </c>
      <c r="D238" s="50" t="s">
        <v>1785</v>
      </c>
      <c r="E238" s="50">
        <v>1</v>
      </c>
      <c r="F238" s="50">
        <v>4</v>
      </c>
      <c r="G238" s="212" t="s">
        <v>3613</v>
      </c>
    </row>
    <row r="239" spans="1:7" ht="24.75" customHeight="1" x14ac:dyDescent="0.3">
      <c r="B239" s="20" t="str">
        <f t="shared" si="4"/>
        <v>54A21</v>
      </c>
      <c r="C239" s="97" t="s">
        <v>3557</v>
      </c>
      <c r="D239" s="50" t="s">
        <v>1786</v>
      </c>
      <c r="E239" s="50">
        <v>1</v>
      </c>
      <c r="F239" s="50">
        <v>5</v>
      </c>
      <c r="G239" s="212" t="s">
        <v>3614</v>
      </c>
    </row>
    <row r="240" spans="1:7" ht="24.75" customHeight="1" x14ac:dyDescent="0.3">
      <c r="B240" s="20" t="str">
        <f t="shared" si="4"/>
        <v>64A21</v>
      </c>
      <c r="C240" s="97" t="s">
        <v>3557</v>
      </c>
      <c r="D240" s="50" t="s">
        <v>517</v>
      </c>
      <c r="E240" s="50">
        <v>1</v>
      </c>
      <c r="F240" s="50">
        <v>6</v>
      </c>
      <c r="G240" s="212" t="s">
        <v>3615</v>
      </c>
    </row>
    <row r="241" spans="2:7" ht="24.75" customHeight="1" x14ac:dyDescent="0.3">
      <c r="B241" s="20" t="str">
        <f t="shared" si="4"/>
        <v>74A21</v>
      </c>
      <c r="C241" s="97" t="s">
        <v>3557</v>
      </c>
      <c r="D241" s="50" t="s">
        <v>518</v>
      </c>
      <c r="E241" s="50">
        <v>1</v>
      </c>
      <c r="F241" s="50">
        <v>7</v>
      </c>
      <c r="G241" s="212" t="s">
        <v>3616</v>
      </c>
    </row>
    <row r="242" spans="2:7" ht="24.75" customHeight="1" x14ac:dyDescent="0.3">
      <c r="B242" s="20" t="str">
        <f t="shared" si="4"/>
        <v>84A21</v>
      </c>
      <c r="C242" s="97" t="s">
        <v>3557</v>
      </c>
      <c r="D242" s="50" t="s">
        <v>519</v>
      </c>
      <c r="E242" s="50">
        <v>1</v>
      </c>
      <c r="F242" s="50">
        <v>8</v>
      </c>
      <c r="G242" s="212" t="s">
        <v>94</v>
      </c>
    </row>
    <row r="243" spans="2:7" ht="24.75" customHeight="1" x14ac:dyDescent="0.3">
      <c r="B243" s="20" t="str">
        <f t="shared" si="4"/>
        <v>94A21</v>
      </c>
      <c r="C243" s="97" t="s">
        <v>3557</v>
      </c>
      <c r="D243" s="50" t="s">
        <v>520</v>
      </c>
      <c r="E243" s="50">
        <v>1</v>
      </c>
      <c r="F243" s="50">
        <v>9</v>
      </c>
      <c r="G243" s="212" t="s">
        <v>3617</v>
      </c>
    </row>
    <row r="244" spans="2:7" ht="24.75" customHeight="1" x14ac:dyDescent="0.3">
      <c r="B244" s="20" t="str">
        <f t="shared" si="4"/>
        <v>104A21</v>
      </c>
      <c r="C244" s="97" t="s">
        <v>3557</v>
      </c>
      <c r="D244" s="50" t="s">
        <v>521</v>
      </c>
      <c r="E244" s="50">
        <v>1</v>
      </c>
      <c r="F244" s="50">
        <v>10</v>
      </c>
      <c r="G244" s="212" t="s">
        <v>927</v>
      </c>
    </row>
    <row r="245" spans="2:7" ht="24.75" customHeight="1" x14ac:dyDescent="0.3">
      <c r="B245" s="20" t="str">
        <f t="shared" si="4"/>
        <v>114A21</v>
      </c>
      <c r="C245" s="97" t="s">
        <v>3557</v>
      </c>
      <c r="D245" s="50" t="s">
        <v>522</v>
      </c>
      <c r="E245" s="50">
        <v>1</v>
      </c>
      <c r="F245" s="50">
        <v>11</v>
      </c>
      <c r="G245" s="212" t="s">
        <v>3618</v>
      </c>
    </row>
    <row r="246" spans="2:7" ht="24.75" customHeight="1" x14ac:dyDescent="0.3">
      <c r="B246" s="20" t="str">
        <f t="shared" si="4"/>
        <v>124A21</v>
      </c>
      <c r="C246" s="97" t="s">
        <v>3557</v>
      </c>
      <c r="D246" s="50" t="s">
        <v>523</v>
      </c>
      <c r="E246" s="50">
        <v>1</v>
      </c>
      <c r="F246" s="50">
        <v>12</v>
      </c>
      <c r="G246" s="212" t="s">
        <v>929</v>
      </c>
    </row>
    <row r="247" spans="2:7" ht="24.75" customHeight="1" x14ac:dyDescent="0.3">
      <c r="B247" s="20" t="str">
        <f t="shared" si="4"/>
        <v>134A21</v>
      </c>
      <c r="C247" s="97" t="s">
        <v>3557</v>
      </c>
      <c r="D247" s="50" t="s">
        <v>524</v>
      </c>
      <c r="E247" s="50">
        <v>1</v>
      </c>
      <c r="F247" s="50">
        <v>13</v>
      </c>
      <c r="G247" s="212" t="s">
        <v>3619</v>
      </c>
    </row>
    <row r="248" spans="2:7" ht="24.75" customHeight="1" x14ac:dyDescent="0.3">
      <c r="B248" s="20" t="str">
        <f t="shared" si="4"/>
        <v>144A21</v>
      </c>
      <c r="C248" s="97" t="s">
        <v>3557</v>
      </c>
      <c r="D248" s="50" t="s">
        <v>525</v>
      </c>
      <c r="E248" s="50">
        <v>1</v>
      </c>
      <c r="F248" s="50">
        <v>14</v>
      </c>
      <c r="G248" s="212" t="s">
        <v>3620</v>
      </c>
    </row>
    <row r="249" spans="2:7" ht="24.75" customHeight="1" x14ac:dyDescent="0.3">
      <c r="B249" s="20" t="str">
        <f t="shared" si="4"/>
        <v>154A21</v>
      </c>
      <c r="C249" s="97" t="s">
        <v>3557</v>
      </c>
      <c r="D249" s="50" t="s">
        <v>526</v>
      </c>
      <c r="E249" s="50">
        <v>1</v>
      </c>
      <c r="F249" s="50">
        <v>15</v>
      </c>
      <c r="G249" s="212" t="s">
        <v>1004</v>
      </c>
    </row>
    <row r="250" spans="2:7" ht="24.75" customHeight="1" x14ac:dyDescent="0.3">
      <c r="B250" s="20" t="str">
        <f t="shared" si="4"/>
        <v>164A21</v>
      </c>
      <c r="C250" s="97" t="s">
        <v>3557</v>
      </c>
      <c r="D250" s="50" t="s">
        <v>1777</v>
      </c>
      <c r="E250" s="50">
        <v>1</v>
      </c>
      <c r="F250" s="50">
        <v>16</v>
      </c>
      <c r="G250" s="212" t="s">
        <v>1005</v>
      </c>
    </row>
    <row r="251" spans="2:7" ht="24.75" customHeight="1" x14ac:dyDescent="0.3">
      <c r="B251" s="20" t="str">
        <f t="shared" si="4"/>
        <v>174A21</v>
      </c>
      <c r="C251" s="97" t="s">
        <v>3557</v>
      </c>
      <c r="D251" s="50" t="s">
        <v>1778</v>
      </c>
      <c r="E251" s="50">
        <v>1</v>
      </c>
      <c r="F251" s="50">
        <v>17</v>
      </c>
      <c r="G251" s="212" t="s">
        <v>1006</v>
      </c>
    </row>
    <row r="252" spans="2:7" ht="24.75" customHeight="1" x14ac:dyDescent="0.3">
      <c r="B252" s="20" t="str">
        <f t="shared" si="4"/>
        <v>184A21</v>
      </c>
      <c r="C252" s="97" t="s">
        <v>3557</v>
      </c>
      <c r="D252" s="50" t="s">
        <v>1779</v>
      </c>
      <c r="E252" s="50">
        <v>1</v>
      </c>
      <c r="F252" s="50">
        <v>18</v>
      </c>
      <c r="G252" s="212" t="s">
        <v>1007</v>
      </c>
    </row>
    <row r="253" spans="2:7" ht="24.75" customHeight="1" x14ac:dyDescent="0.3">
      <c r="B253" s="20" t="str">
        <f t="shared" si="4"/>
        <v>194A21</v>
      </c>
      <c r="C253" s="97" t="s">
        <v>3557</v>
      </c>
      <c r="D253" s="50" t="s">
        <v>1780</v>
      </c>
      <c r="E253" s="50">
        <v>1</v>
      </c>
      <c r="F253" s="50">
        <v>19</v>
      </c>
      <c r="G253" s="212" t="s">
        <v>3621</v>
      </c>
    </row>
    <row r="254" spans="2:7" ht="24.75" customHeight="1" x14ac:dyDescent="0.3">
      <c r="B254" s="20" t="str">
        <f t="shared" si="4"/>
        <v>204A21</v>
      </c>
      <c r="C254" s="97" t="s">
        <v>3557</v>
      </c>
      <c r="D254" s="50" t="s">
        <v>1781</v>
      </c>
      <c r="E254" s="50">
        <v>1</v>
      </c>
      <c r="F254" s="50">
        <v>20</v>
      </c>
      <c r="G254" s="212" t="s">
        <v>3622</v>
      </c>
    </row>
    <row r="255" spans="2:7" ht="24.75" customHeight="1" x14ac:dyDescent="0.3">
      <c r="B255" s="20" t="str">
        <f t="shared" si="4"/>
        <v>214A21</v>
      </c>
      <c r="C255" s="97" t="s">
        <v>3557</v>
      </c>
      <c r="D255" s="50" t="s">
        <v>464</v>
      </c>
      <c r="E255" s="50">
        <v>1</v>
      </c>
      <c r="F255" s="50">
        <v>21</v>
      </c>
      <c r="G255" s="212" t="s">
        <v>934</v>
      </c>
    </row>
    <row r="256" spans="2:7" ht="24.75" customHeight="1" x14ac:dyDescent="0.3">
      <c r="B256" s="20" t="str">
        <f t="shared" si="4"/>
        <v>224A21</v>
      </c>
      <c r="C256" s="97" t="s">
        <v>3557</v>
      </c>
      <c r="D256" s="50" t="s">
        <v>465</v>
      </c>
      <c r="E256" s="50">
        <v>1</v>
      </c>
      <c r="F256" s="50">
        <v>22</v>
      </c>
      <c r="G256" s="212" t="s">
        <v>3623</v>
      </c>
    </row>
    <row r="257" spans="2:7" ht="24.75" customHeight="1" x14ac:dyDescent="0.3">
      <c r="B257" s="20" t="str">
        <f t="shared" si="4"/>
        <v>234A21</v>
      </c>
      <c r="C257" s="97" t="s">
        <v>3557</v>
      </c>
      <c r="D257" s="50" t="s">
        <v>283</v>
      </c>
      <c r="E257" s="50">
        <v>1</v>
      </c>
      <c r="F257" s="50">
        <v>23</v>
      </c>
      <c r="G257" s="212" t="s">
        <v>2168</v>
      </c>
    </row>
    <row r="258" spans="2:7" ht="24.75" customHeight="1" x14ac:dyDescent="0.3">
      <c r="B258" s="20" t="str">
        <f t="shared" si="4"/>
        <v>244A21</v>
      </c>
      <c r="C258" s="97" t="s">
        <v>3557</v>
      </c>
      <c r="D258" s="50" t="s">
        <v>284</v>
      </c>
      <c r="E258" s="50">
        <v>1</v>
      </c>
      <c r="F258" s="50">
        <v>24</v>
      </c>
      <c r="G258" s="212" t="s">
        <v>3624</v>
      </c>
    </row>
    <row r="259" spans="2:7" ht="24.75" customHeight="1" x14ac:dyDescent="0.3">
      <c r="B259" s="20" t="str">
        <f t="shared" si="4"/>
        <v>254A21</v>
      </c>
      <c r="C259" s="97" t="s">
        <v>3557</v>
      </c>
      <c r="D259" s="50" t="s">
        <v>285</v>
      </c>
      <c r="E259" s="50">
        <v>1</v>
      </c>
      <c r="F259" s="50">
        <v>25</v>
      </c>
      <c r="G259" s="212" t="s">
        <v>3625</v>
      </c>
    </row>
    <row r="260" spans="2:7" ht="24.75" customHeight="1" x14ac:dyDescent="0.3">
      <c r="B260" s="20" t="str">
        <f t="shared" si="4"/>
        <v>264A21</v>
      </c>
      <c r="C260" s="97" t="s">
        <v>3557</v>
      </c>
      <c r="D260" s="50" t="s">
        <v>286</v>
      </c>
      <c r="E260" s="50">
        <v>1</v>
      </c>
      <c r="F260" s="50">
        <v>26</v>
      </c>
      <c r="G260" s="212" t="s">
        <v>2171</v>
      </c>
    </row>
    <row r="261" spans="2:7" ht="24.75" customHeight="1" x14ac:dyDescent="0.3">
      <c r="B261" s="20" t="str">
        <f t="shared" si="4"/>
        <v>274A21</v>
      </c>
      <c r="C261" s="97" t="s">
        <v>3557</v>
      </c>
      <c r="D261" s="50" t="s">
        <v>455</v>
      </c>
      <c r="E261" s="50">
        <v>1</v>
      </c>
      <c r="F261" s="50">
        <v>27</v>
      </c>
      <c r="G261" s="212" t="s">
        <v>3626</v>
      </c>
    </row>
    <row r="262" spans="2:7" ht="24.75" customHeight="1" x14ac:dyDescent="0.3">
      <c r="B262" s="20" t="str">
        <f t="shared" si="4"/>
        <v>284A21</v>
      </c>
      <c r="C262" s="97" t="s">
        <v>3557</v>
      </c>
      <c r="D262" s="50" t="s">
        <v>456</v>
      </c>
      <c r="E262" s="50">
        <v>1</v>
      </c>
      <c r="F262" s="50">
        <v>28</v>
      </c>
      <c r="G262" s="212" t="s">
        <v>2173</v>
      </c>
    </row>
    <row r="263" spans="2:7" ht="24.75" customHeight="1" x14ac:dyDescent="0.3">
      <c r="B263" s="20" t="str">
        <f t="shared" si="4"/>
        <v>294A21</v>
      </c>
      <c r="C263" s="97" t="s">
        <v>3557</v>
      </c>
      <c r="D263" s="50" t="s">
        <v>457</v>
      </c>
      <c r="E263" s="50">
        <v>1</v>
      </c>
      <c r="F263" s="50">
        <v>29</v>
      </c>
      <c r="G263" s="212" t="s">
        <v>3627</v>
      </c>
    </row>
    <row r="264" spans="2:7" ht="24.75" customHeight="1" x14ac:dyDescent="0.3">
      <c r="B264" s="20" t="str">
        <f t="shared" si="4"/>
        <v>304A21</v>
      </c>
      <c r="C264" s="97" t="s">
        <v>3557</v>
      </c>
      <c r="D264" s="50" t="s">
        <v>458</v>
      </c>
      <c r="E264" s="50">
        <v>1</v>
      </c>
      <c r="F264" s="50">
        <v>30</v>
      </c>
      <c r="G264" s="212" t="s">
        <v>3628</v>
      </c>
    </row>
    <row r="265" spans="2:7" ht="24.75" customHeight="1" x14ac:dyDescent="0.3">
      <c r="B265" s="20" t="str">
        <f t="shared" si="4"/>
        <v>314A21</v>
      </c>
      <c r="C265" s="97" t="s">
        <v>3557</v>
      </c>
      <c r="D265" s="50" t="s">
        <v>1593</v>
      </c>
      <c r="E265" s="50">
        <v>1</v>
      </c>
      <c r="F265" s="50">
        <v>31</v>
      </c>
      <c r="G265" s="212" t="s">
        <v>1008</v>
      </c>
    </row>
    <row r="266" spans="2:7" ht="24.75" customHeight="1" x14ac:dyDescent="0.3">
      <c r="B266" s="20" t="str">
        <f t="shared" si="4"/>
        <v>324A21</v>
      </c>
      <c r="C266" s="97" t="s">
        <v>3557</v>
      </c>
      <c r="D266" s="50" t="s">
        <v>1594</v>
      </c>
      <c r="E266" s="50">
        <v>1</v>
      </c>
      <c r="F266" s="50">
        <v>32</v>
      </c>
      <c r="G266" s="212" t="s">
        <v>1004</v>
      </c>
    </row>
    <row r="267" spans="2:7" ht="24.75" customHeight="1" x14ac:dyDescent="0.3">
      <c r="B267" s="20" t="str">
        <f t="shared" si="4"/>
        <v>334A21</v>
      </c>
      <c r="C267" s="97" t="s">
        <v>3557</v>
      </c>
      <c r="D267" s="50" t="s">
        <v>1595</v>
      </c>
      <c r="E267" s="50">
        <v>1</v>
      </c>
      <c r="F267" s="50">
        <v>33</v>
      </c>
      <c r="G267" s="212" t="s">
        <v>1005</v>
      </c>
    </row>
    <row r="268" spans="2:7" ht="24.75" customHeight="1" x14ac:dyDescent="0.3">
      <c r="B268" s="20" t="str">
        <f t="shared" si="4"/>
        <v>344A21</v>
      </c>
      <c r="C268" s="97" t="s">
        <v>3557</v>
      </c>
      <c r="D268" s="50" t="s">
        <v>1596</v>
      </c>
      <c r="E268" s="50">
        <v>1</v>
      </c>
      <c r="F268" s="50">
        <v>34</v>
      </c>
      <c r="G268" s="212" t="s">
        <v>1006</v>
      </c>
    </row>
    <row r="269" spans="2:7" ht="24.75" customHeight="1" x14ac:dyDescent="0.3">
      <c r="B269" s="20" t="str">
        <f t="shared" si="4"/>
        <v>354A21</v>
      </c>
      <c r="C269" s="97" t="s">
        <v>3557</v>
      </c>
      <c r="D269" s="50" t="s">
        <v>1597</v>
      </c>
      <c r="E269" s="50">
        <v>1</v>
      </c>
      <c r="F269" s="50">
        <v>35</v>
      </c>
      <c r="G269" s="212" t="s">
        <v>1007</v>
      </c>
    </row>
    <row r="270" spans="2:7" ht="24.75" customHeight="1" x14ac:dyDescent="0.3">
      <c r="B270" s="1" t="str">
        <f t="shared" si="4"/>
        <v/>
      </c>
      <c r="G270" s="249"/>
    </row>
    <row r="271" spans="2:7" ht="24.75" customHeight="1" x14ac:dyDescent="0.3">
      <c r="B271" s="1" t="str">
        <f t="shared" si="4"/>
        <v/>
      </c>
      <c r="G271" s="249"/>
    </row>
    <row r="272" spans="2:7" ht="24.75" customHeight="1" x14ac:dyDescent="0.3">
      <c r="B272" s="1" t="str">
        <f t="shared" si="4"/>
        <v/>
      </c>
      <c r="G272" s="249"/>
    </row>
    <row r="273" spans="1:7" ht="24.75" customHeight="1" x14ac:dyDescent="0.3">
      <c r="B273" s="1" t="str">
        <f t="shared" ref="B273:B336" si="5">D273&amp;C273&amp;E273</f>
        <v/>
      </c>
      <c r="D273" s="101"/>
      <c r="E273" s="101"/>
      <c r="F273" s="101"/>
      <c r="G273" s="249"/>
    </row>
    <row r="274" spans="1:7" ht="24.75" customHeight="1" x14ac:dyDescent="0.3">
      <c r="A274" s="36" t="s">
        <v>2711</v>
      </c>
      <c r="B274" s="20" t="str">
        <f t="shared" si="5"/>
        <v>14A31</v>
      </c>
      <c r="C274" s="92" t="s">
        <v>3558</v>
      </c>
      <c r="D274" s="50">
        <v>1</v>
      </c>
      <c r="E274" s="50">
        <v>1</v>
      </c>
      <c r="F274" s="50">
        <v>1</v>
      </c>
      <c r="G274" s="212" t="s">
        <v>994</v>
      </c>
    </row>
    <row r="275" spans="1:7" ht="24.75" customHeight="1" x14ac:dyDescent="0.3">
      <c r="B275" s="20" t="str">
        <f t="shared" si="5"/>
        <v>24A31</v>
      </c>
      <c r="C275" s="92" t="s">
        <v>3558</v>
      </c>
      <c r="D275" s="50" t="s">
        <v>1783</v>
      </c>
      <c r="E275" s="50">
        <v>1</v>
      </c>
      <c r="F275" s="50">
        <v>2</v>
      </c>
      <c r="G275" s="212" t="s">
        <v>995</v>
      </c>
    </row>
    <row r="276" spans="1:7" ht="24.75" customHeight="1" x14ac:dyDescent="0.3">
      <c r="B276" s="20" t="str">
        <f t="shared" si="5"/>
        <v>34A31</v>
      </c>
      <c r="C276" s="92" t="s">
        <v>3558</v>
      </c>
      <c r="D276" s="50" t="s">
        <v>1784</v>
      </c>
      <c r="E276" s="50">
        <v>1</v>
      </c>
      <c r="F276" s="50">
        <v>3</v>
      </c>
      <c r="G276" s="212" t="s">
        <v>3612</v>
      </c>
    </row>
    <row r="277" spans="1:7" ht="24.75" customHeight="1" x14ac:dyDescent="0.3">
      <c r="B277" s="20" t="str">
        <f t="shared" si="5"/>
        <v>44A31</v>
      </c>
      <c r="C277" s="92" t="s">
        <v>3558</v>
      </c>
      <c r="D277" s="50" t="s">
        <v>1785</v>
      </c>
      <c r="E277" s="50">
        <v>1</v>
      </c>
      <c r="F277" s="50">
        <v>4</v>
      </c>
      <c r="G277" s="212" t="s">
        <v>3613</v>
      </c>
    </row>
    <row r="278" spans="1:7" ht="24.75" customHeight="1" x14ac:dyDescent="0.3">
      <c r="A278" s="40"/>
      <c r="B278" s="20" t="str">
        <f t="shared" si="5"/>
        <v>54A31</v>
      </c>
      <c r="C278" s="92" t="s">
        <v>3558</v>
      </c>
      <c r="D278" s="50" t="s">
        <v>1786</v>
      </c>
      <c r="E278" s="50">
        <v>1</v>
      </c>
      <c r="F278" s="50">
        <v>5</v>
      </c>
      <c r="G278" s="212" t="s">
        <v>3614</v>
      </c>
    </row>
    <row r="279" spans="1:7" ht="24.75" customHeight="1" x14ac:dyDescent="0.3">
      <c r="A279" s="40"/>
      <c r="B279" s="20" t="str">
        <f t="shared" si="5"/>
        <v>64A31</v>
      </c>
      <c r="C279" s="92" t="s">
        <v>3558</v>
      </c>
      <c r="D279" s="50" t="s">
        <v>517</v>
      </c>
      <c r="E279" s="50">
        <v>1</v>
      </c>
      <c r="F279" s="50">
        <v>6</v>
      </c>
      <c r="G279" s="212" t="s">
        <v>3615</v>
      </c>
    </row>
    <row r="280" spans="1:7" ht="24.75" customHeight="1" x14ac:dyDescent="0.3">
      <c r="B280" s="20" t="str">
        <f t="shared" si="5"/>
        <v>74A31</v>
      </c>
      <c r="C280" s="92" t="s">
        <v>3558</v>
      </c>
      <c r="D280" s="50" t="s">
        <v>518</v>
      </c>
      <c r="E280" s="50">
        <v>1</v>
      </c>
      <c r="F280" s="50">
        <v>7</v>
      </c>
      <c r="G280" s="212" t="s">
        <v>3616</v>
      </c>
    </row>
    <row r="281" spans="1:7" ht="24.75" customHeight="1" x14ac:dyDescent="0.3">
      <c r="A281" s="40"/>
      <c r="B281" s="20" t="str">
        <f t="shared" si="5"/>
        <v>84A31</v>
      </c>
      <c r="C281" s="92" t="s">
        <v>3558</v>
      </c>
      <c r="D281" s="50" t="s">
        <v>519</v>
      </c>
      <c r="E281" s="50">
        <v>1</v>
      </c>
      <c r="F281" s="50">
        <v>8</v>
      </c>
      <c r="G281" s="212" t="s">
        <v>94</v>
      </c>
    </row>
    <row r="282" spans="1:7" ht="24.75" customHeight="1" x14ac:dyDescent="0.3">
      <c r="A282" s="40"/>
      <c r="B282" s="20" t="str">
        <f t="shared" si="5"/>
        <v>94A31</v>
      </c>
      <c r="C282" s="92" t="s">
        <v>3558</v>
      </c>
      <c r="D282" s="50" t="s">
        <v>520</v>
      </c>
      <c r="E282" s="50">
        <v>1</v>
      </c>
      <c r="F282" s="50">
        <v>9</v>
      </c>
      <c r="G282" s="212" t="s">
        <v>3617</v>
      </c>
    </row>
    <row r="283" spans="1:7" ht="24.75" customHeight="1" x14ac:dyDescent="0.3">
      <c r="A283" s="40"/>
      <c r="B283" s="20" t="str">
        <f t="shared" si="5"/>
        <v>104A31</v>
      </c>
      <c r="C283" s="92" t="s">
        <v>3558</v>
      </c>
      <c r="D283" s="50" t="s">
        <v>521</v>
      </c>
      <c r="E283" s="50">
        <v>1</v>
      </c>
      <c r="F283" s="50">
        <v>10</v>
      </c>
      <c r="G283" s="212" t="s">
        <v>927</v>
      </c>
    </row>
    <row r="284" spans="1:7" ht="24.75" customHeight="1" x14ac:dyDescent="0.3">
      <c r="B284" s="20" t="str">
        <f t="shared" si="5"/>
        <v>114A31</v>
      </c>
      <c r="C284" s="92" t="s">
        <v>3558</v>
      </c>
      <c r="D284" s="50" t="s">
        <v>522</v>
      </c>
      <c r="E284" s="50">
        <v>1</v>
      </c>
      <c r="F284" s="50">
        <v>11</v>
      </c>
      <c r="G284" s="212" t="s">
        <v>3618</v>
      </c>
    </row>
    <row r="285" spans="1:7" ht="24.75" customHeight="1" x14ac:dyDescent="0.3">
      <c r="B285" s="20" t="str">
        <f t="shared" si="5"/>
        <v>124A31</v>
      </c>
      <c r="C285" s="92" t="s">
        <v>3558</v>
      </c>
      <c r="D285" s="50" t="s">
        <v>523</v>
      </c>
      <c r="E285" s="50">
        <v>1</v>
      </c>
      <c r="F285" s="50">
        <v>12</v>
      </c>
      <c r="G285" s="212" t="s">
        <v>929</v>
      </c>
    </row>
    <row r="286" spans="1:7" ht="24.75" customHeight="1" x14ac:dyDescent="0.3">
      <c r="B286" s="20" t="str">
        <f t="shared" si="5"/>
        <v>134A31</v>
      </c>
      <c r="C286" s="92" t="s">
        <v>3558</v>
      </c>
      <c r="D286" s="50" t="s">
        <v>524</v>
      </c>
      <c r="E286" s="50">
        <v>1</v>
      </c>
      <c r="F286" s="50">
        <v>13</v>
      </c>
      <c r="G286" s="212" t="s">
        <v>3619</v>
      </c>
    </row>
    <row r="287" spans="1:7" ht="24.75" customHeight="1" x14ac:dyDescent="0.3">
      <c r="B287" s="20" t="str">
        <f t="shared" si="5"/>
        <v>144A31</v>
      </c>
      <c r="C287" s="92" t="s">
        <v>3558</v>
      </c>
      <c r="D287" s="50" t="s">
        <v>525</v>
      </c>
      <c r="E287" s="50">
        <v>1</v>
      </c>
      <c r="F287" s="50">
        <v>14</v>
      </c>
      <c r="G287" s="212" t="s">
        <v>3620</v>
      </c>
    </row>
    <row r="288" spans="1:7" ht="24.75" customHeight="1" x14ac:dyDescent="0.3">
      <c r="B288" s="20" t="str">
        <f t="shared" si="5"/>
        <v>154A31</v>
      </c>
      <c r="C288" s="92" t="s">
        <v>3558</v>
      </c>
      <c r="D288" s="50" t="s">
        <v>526</v>
      </c>
      <c r="E288" s="50">
        <v>1</v>
      </c>
      <c r="F288" s="50">
        <v>15</v>
      </c>
      <c r="G288" s="212" t="s">
        <v>1004</v>
      </c>
    </row>
    <row r="289" spans="2:7" ht="24.75" customHeight="1" x14ac:dyDescent="0.3">
      <c r="B289" s="20" t="str">
        <f t="shared" si="5"/>
        <v>164A31</v>
      </c>
      <c r="C289" s="92" t="s">
        <v>3558</v>
      </c>
      <c r="D289" s="50" t="s">
        <v>1777</v>
      </c>
      <c r="E289" s="50">
        <v>1</v>
      </c>
      <c r="F289" s="50">
        <v>16</v>
      </c>
      <c r="G289" s="212" t="s">
        <v>1005</v>
      </c>
    </row>
    <row r="290" spans="2:7" ht="24.75" customHeight="1" x14ac:dyDescent="0.3">
      <c r="B290" s="20" t="str">
        <f t="shared" si="5"/>
        <v>174A31</v>
      </c>
      <c r="C290" s="92" t="s">
        <v>3558</v>
      </c>
      <c r="D290" s="50" t="s">
        <v>1778</v>
      </c>
      <c r="E290" s="50">
        <v>1</v>
      </c>
      <c r="F290" s="50">
        <v>17</v>
      </c>
      <c r="G290" s="212" t="s">
        <v>1006</v>
      </c>
    </row>
    <row r="291" spans="2:7" ht="24.75" customHeight="1" x14ac:dyDescent="0.3">
      <c r="B291" s="20" t="str">
        <f t="shared" si="5"/>
        <v>184A31</v>
      </c>
      <c r="C291" s="92" t="s">
        <v>3558</v>
      </c>
      <c r="D291" s="50" t="s">
        <v>1779</v>
      </c>
      <c r="E291" s="50">
        <v>1</v>
      </c>
      <c r="F291" s="50">
        <v>18</v>
      </c>
      <c r="G291" s="212" t="s">
        <v>1007</v>
      </c>
    </row>
    <row r="292" spans="2:7" ht="24.75" customHeight="1" x14ac:dyDescent="0.3">
      <c r="B292" s="20" t="str">
        <f t="shared" si="5"/>
        <v>194A31</v>
      </c>
      <c r="C292" s="92" t="s">
        <v>3558</v>
      </c>
      <c r="D292" s="50" t="s">
        <v>1780</v>
      </c>
      <c r="E292" s="50">
        <v>1</v>
      </c>
      <c r="F292" s="50">
        <v>19</v>
      </c>
      <c r="G292" s="212" t="s">
        <v>3621</v>
      </c>
    </row>
    <row r="293" spans="2:7" ht="24.75" customHeight="1" x14ac:dyDescent="0.3">
      <c r="B293" s="20" t="str">
        <f t="shared" si="5"/>
        <v>204A31</v>
      </c>
      <c r="C293" s="92" t="s">
        <v>3558</v>
      </c>
      <c r="D293" s="50" t="s">
        <v>1781</v>
      </c>
      <c r="E293" s="50">
        <v>1</v>
      </c>
      <c r="F293" s="50">
        <v>20</v>
      </c>
      <c r="G293" s="212" t="s">
        <v>3622</v>
      </c>
    </row>
    <row r="294" spans="2:7" ht="24.75" customHeight="1" x14ac:dyDescent="0.3">
      <c r="B294" s="20" t="str">
        <f t="shared" si="5"/>
        <v>214A31</v>
      </c>
      <c r="C294" s="92" t="s">
        <v>3558</v>
      </c>
      <c r="D294" s="50" t="s">
        <v>464</v>
      </c>
      <c r="E294" s="50">
        <v>1</v>
      </c>
      <c r="F294" s="50">
        <v>21</v>
      </c>
      <c r="G294" s="212" t="s">
        <v>934</v>
      </c>
    </row>
    <row r="295" spans="2:7" ht="24.75" customHeight="1" x14ac:dyDescent="0.3">
      <c r="B295" s="20" t="str">
        <f t="shared" si="5"/>
        <v>224A31</v>
      </c>
      <c r="C295" s="92" t="s">
        <v>3558</v>
      </c>
      <c r="D295" s="50" t="s">
        <v>465</v>
      </c>
      <c r="E295" s="50">
        <v>1</v>
      </c>
      <c r="F295" s="50">
        <v>22</v>
      </c>
      <c r="G295" s="212" t="s">
        <v>3623</v>
      </c>
    </row>
    <row r="296" spans="2:7" ht="24.75" customHeight="1" x14ac:dyDescent="0.3">
      <c r="B296" s="20" t="str">
        <f t="shared" si="5"/>
        <v>234A31</v>
      </c>
      <c r="C296" s="92" t="s">
        <v>3558</v>
      </c>
      <c r="D296" s="50" t="s">
        <v>283</v>
      </c>
      <c r="E296" s="50">
        <v>1</v>
      </c>
      <c r="F296" s="50">
        <v>23</v>
      </c>
      <c r="G296" s="212" t="s">
        <v>2168</v>
      </c>
    </row>
    <row r="297" spans="2:7" ht="24.75" customHeight="1" x14ac:dyDescent="0.3">
      <c r="B297" s="20" t="str">
        <f t="shared" si="5"/>
        <v>244A31</v>
      </c>
      <c r="C297" s="92" t="s">
        <v>3558</v>
      </c>
      <c r="D297" s="50" t="s">
        <v>284</v>
      </c>
      <c r="E297" s="50">
        <v>1</v>
      </c>
      <c r="F297" s="50">
        <v>24</v>
      </c>
      <c r="G297" s="212" t="s">
        <v>3624</v>
      </c>
    </row>
    <row r="298" spans="2:7" ht="24.75" customHeight="1" x14ac:dyDescent="0.3">
      <c r="B298" s="20" t="str">
        <f t="shared" si="5"/>
        <v>254A31</v>
      </c>
      <c r="C298" s="92" t="s">
        <v>3558</v>
      </c>
      <c r="D298" s="50" t="s">
        <v>285</v>
      </c>
      <c r="E298" s="50">
        <v>1</v>
      </c>
      <c r="F298" s="50">
        <v>25</v>
      </c>
      <c r="G298" s="212" t="s">
        <v>3625</v>
      </c>
    </row>
    <row r="299" spans="2:7" ht="24.75" customHeight="1" x14ac:dyDescent="0.3">
      <c r="B299" s="20" t="str">
        <f t="shared" si="5"/>
        <v>264A31</v>
      </c>
      <c r="C299" s="92" t="s">
        <v>3558</v>
      </c>
      <c r="D299" s="50" t="s">
        <v>286</v>
      </c>
      <c r="E299" s="50">
        <v>1</v>
      </c>
      <c r="F299" s="50">
        <v>26</v>
      </c>
      <c r="G299" s="212" t="s">
        <v>2171</v>
      </c>
    </row>
    <row r="300" spans="2:7" ht="24.75" customHeight="1" x14ac:dyDescent="0.3">
      <c r="B300" s="20" t="str">
        <f t="shared" si="5"/>
        <v>274A31</v>
      </c>
      <c r="C300" s="92" t="s">
        <v>3558</v>
      </c>
      <c r="D300" s="50" t="s">
        <v>455</v>
      </c>
      <c r="E300" s="50">
        <v>1</v>
      </c>
      <c r="F300" s="50">
        <v>27</v>
      </c>
      <c r="G300" s="212" t="s">
        <v>3626</v>
      </c>
    </row>
    <row r="301" spans="2:7" ht="24.75" customHeight="1" x14ac:dyDescent="0.3">
      <c r="B301" s="20" t="str">
        <f t="shared" si="5"/>
        <v>284A31</v>
      </c>
      <c r="C301" s="92" t="s">
        <v>3558</v>
      </c>
      <c r="D301" s="50" t="s">
        <v>456</v>
      </c>
      <c r="E301" s="50">
        <v>1</v>
      </c>
      <c r="F301" s="50">
        <v>28</v>
      </c>
      <c r="G301" s="212" t="s">
        <v>2173</v>
      </c>
    </row>
    <row r="302" spans="2:7" ht="24.75" customHeight="1" x14ac:dyDescent="0.3">
      <c r="B302" s="20" t="str">
        <f t="shared" si="5"/>
        <v>294A31</v>
      </c>
      <c r="C302" s="92" t="s">
        <v>3558</v>
      </c>
      <c r="D302" s="50" t="s">
        <v>457</v>
      </c>
      <c r="E302" s="50">
        <v>1</v>
      </c>
      <c r="F302" s="50">
        <v>29</v>
      </c>
      <c r="G302" s="212" t="s">
        <v>3627</v>
      </c>
    </row>
    <row r="303" spans="2:7" ht="24.75" customHeight="1" x14ac:dyDescent="0.3">
      <c r="B303" s="20" t="str">
        <f t="shared" si="5"/>
        <v>304A31</v>
      </c>
      <c r="C303" s="92" t="s">
        <v>3558</v>
      </c>
      <c r="D303" s="50" t="s">
        <v>458</v>
      </c>
      <c r="E303" s="50">
        <v>1</v>
      </c>
      <c r="F303" s="50">
        <v>30</v>
      </c>
      <c r="G303" s="212" t="s">
        <v>3628</v>
      </c>
    </row>
    <row r="304" spans="2:7" ht="24.75" customHeight="1" x14ac:dyDescent="0.3">
      <c r="B304" s="20" t="str">
        <f t="shared" si="5"/>
        <v>314A31</v>
      </c>
      <c r="C304" s="92" t="s">
        <v>3558</v>
      </c>
      <c r="D304" s="50" t="s">
        <v>1593</v>
      </c>
      <c r="E304" s="50">
        <v>1</v>
      </c>
      <c r="F304" s="50">
        <v>31</v>
      </c>
      <c r="G304" s="212" t="s">
        <v>1008</v>
      </c>
    </row>
    <row r="305" spans="1:7" ht="24.75" customHeight="1" x14ac:dyDescent="0.3">
      <c r="B305" s="20" t="str">
        <f t="shared" si="5"/>
        <v>324A31</v>
      </c>
      <c r="C305" s="92" t="s">
        <v>3558</v>
      </c>
      <c r="D305" s="50" t="s">
        <v>1594</v>
      </c>
      <c r="E305" s="50">
        <v>1</v>
      </c>
      <c r="F305" s="50">
        <v>32</v>
      </c>
      <c r="G305" s="212" t="s">
        <v>1004</v>
      </c>
    </row>
    <row r="306" spans="1:7" ht="24.75" customHeight="1" x14ac:dyDescent="0.3">
      <c r="B306" s="20" t="str">
        <f t="shared" si="5"/>
        <v>334A31</v>
      </c>
      <c r="C306" s="92" t="s">
        <v>3558</v>
      </c>
      <c r="D306" s="50" t="s">
        <v>1595</v>
      </c>
      <c r="E306" s="50">
        <v>1</v>
      </c>
      <c r="F306" s="50">
        <v>33</v>
      </c>
      <c r="G306" s="212" t="s">
        <v>1005</v>
      </c>
    </row>
    <row r="307" spans="1:7" ht="24.75" customHeight="1" x14ac:dyDescent="0.3">
      <c r="B307" s="20" t="str">
        <f t="shared" si="5"/>
        <v>344A31</v>
      </c>
      <c r="C307" s="92" t="s">
        <v>3558</v>
      </c>
      <c r="D307" s="50" t="s">
        <v>1596</v>
      </c>
      <c r="E307" s="50">
        <v>1</v>
      </c>
      <c r="F307" s="50">
        <v>34</v>
      </c>
      <c r="G307" s="212" t="s">
        <v>1006</v>
      </c>
    </row>
    <row r="308" spans="1:7" ht="24.75" customHeight="1" x14ac:dyDescent="0.3">
      <c r="B308" s="20" t="str">
        <f t="shared" si="5"/>
        <v>354A31</v>
      </c>
      <c r="C308" s="92" t="s">
        <v>3558</v>
      </c>
      <c r="D308" s="50" t="s">
        <v>1597</v>
      </c>
      <c r="E308" s="50">
        <v>1</v>
      </c>
      <c r="F308" s="50">
        <v>35</v>
      </c>
      <c r="G308" s="212" t="s">
        <v>1007</v>
      </c>
    </row>
    <row r="309" spans="1:7" ht="24.75" customHeight="1" x14ac:dyDescent="0.3">
      <c r="B309" s="1" t="str">
        <f t="shared" si="5"/>
        <v/>
      </c>
    </row>
    <row r="310" spans="1:7" ht="24.75" customHeight="1" x14ac:dyDescent="0.3">
      <c r="B310" s="1" t="str">
        <f t="shared" si="5"/>
        <v/>
      </c>
    </row>
    <row r="311" spans="1:7" ht="24.75" customHeight="1" x14ac:dyDescent="0.3">
      <c r="B311" s="1" t="str">
        <f t="shared" si="5"/>
        <v/>
      </c>
    </row>
    <row r="312" spans="1:7" ht="24.75" customHeight="1" x14ac:dyDescent="0.25">
      <c r="B312" s="1" t="str">
        <f t="shared" si="5"/>
        <v/>
      </c>
      <c r="D312" s="27"/>
      <c r="E312" s="27"/>
      <c r="F312" s="27"/>
      <c r="G312" s="252"/>
    </row>
    <row r="313" spans="1:7" ht="24.75" customHeight="1" x14ac:dyDescent="0.3">
      <c r="A313" s="36" t="s">
        <v>732</v>
      </c>
      <c r="B313" s="20" t="str">
        <f t="shared" si="5"/>
        <v>14A41</v>
      </c>
      <c r="C313" s="92" t="s">
        <v>3559</v>
      </c>
      <c r="D313" s="50">
        <v>1</v>
      </c>
      <c r="E313" s="50">
        <v>1</v>
      </c>
      <c r="F313" s="50">
        <v>1</v>
      </c>
      <c r="G313" s="212" t="s">
        <v>994</v>
      </c>
    </row>
    <row r="314" spans="1:7" ht="24.75" customHeight="1" x14ac:dyDescent="0.3">
      <c r="B314" s="20" t="str">
        <f t="shared" si="5"/>
        <v>24A41</v>
      </c>
      <c r="C314" s="92" t="s">
        <v>3559</v>
      </c>
      <c r="D314" s="50" t="s">
        <v>1783</v>
      </c>
      <c r="E314" s="50">
        <v>1</v>
      </c>
      <c r="F314" s="50">
        <v>2</v>
      </c>
      <c r="G314" s="212" t="s">
        <v>995</v>
      </c>
    </row>
    <row r="315" spans="1:7" ht="24.75" customHeight="1" x14ac:dyDescent="0.3">
      <c r="B315" s="20" t="str">
        <f t="shared" si="5"/>
        <v>34A41</v>
      </c>
      <c r="C315" s="92" t="s">
        <v>3559</v>
      </c>
      <c r="D315" s="50" t="s">
        <v>1784</v>
      </c>
      <c r="E315" s="50">
        <v>1</v>
      </c>
      <c r="F315" s="50">
        <v>3</v>
      </c>
      <c r="G315" s="212" t="s">
        <v>3612</v>
      </c>
    </row>
    <row r="316" spans="1:7" ht="24.75" customHeight="1" x14ac:dyDescent="0.3">
      <c r="B316" s="20" t="str">
        <f t="shared" si="5"/>
        <v>44A41</v>
      </c>
      <c r="C316" s="92" t="s">
        <v>3559</v>
      </c>
      <c r="D316" s="50" t="s">
        <v>1785</v>
      </c>
      <c r="E316" s="50">
        <v>1</v>
      </c>
      <c r="F316" s="50">
        <v>4</v>
      </c>
      <c r="G316" s="212" t="s">
        <v>3613</v>
      </c>
    </row>
    <row r="317" spans="1:7" ht="24.75" customHeight="1" x14ac:dyDescent="0.3">
      <c r="B317" s="20" t="str">
        <f t="shared" si="5"/>
        <v>54A41</v>
      </c>
      <c r="C317" s="92" t="s">
        <v>3559</v>
      </c>
      <c r="D317" s="50" t="s">
        <v>1786</v>
      </c>
      <c r="E317" s="50">
        <v>1</v>
      </c>
      <c r="F317" s="50">
        <v>5</v>
      </c>
      <c r="G317" s="212" t="s">
        <v>3614</v>
      </c>
    </row>
    <row r="318" spans="1:7" ht="24.75" customHeight="1" x14ac:dyDescent="0.3">
      <c r="B318" s="20" t="str">
        <f t="shared" si="5"/>
        <v>64A41</v>
      </c>
      <c r="C318" s="92" t="s">
        <v>3559</v>
      </c>
      <c r="D318" s="50" t="s">
        <v>517</v>
      </c>
      <c r="E318" s="50">
        <v>1</v>
      </c>
      <c r="F318" s="50">
        <v>6</v>
      </c>
      <c r="G318" s="212" t="s">
        <v>3615</v>
      </c>
    </row>
    <row r="319" spans="1:7" ht="24.75" customHeight="1" x14ac:dyDescent="0.3">
      <c r="B319" s="20" t="str">
        <f t="shared" si="5"/>
        <v>74A41</v>
      </c>
      <c r="C319" s="92" t="s">
        <v>3559</v>
      </c>
      <c r="D319" s="50" t="s">
        <v>518</v>
      </c>
      <c r="E319" s="50">
        <v>1</v>
      </c>
      <c r="F319" s="50">
        <v>7</v>
      </c>
      <c r="G319" s="212" t="s">
        <v>3616</v>
      </c>
    </row>
    <row r="320" spans="1:7" ht="24.75" customHeight="1" x14ac:dyDescent="0.3">
      <c r="B320" s="20" t="str">
        <f t="shared" si="5"/>
        <v>84A41</v>
      </c>
      <c r="C320" s="92" t="s">
        <v>3559</v>
      </c>
      <c r="D320" s="50" t="s">
        <v>519</v>
      </c>
      <c r="E320" s="50">
        <v>1</v>
      </c>
      <c r="F320" s="50">
        <v>8</v>
      </c>
      <c r="G320" s="212" t="s">
        <v>94</v>
      </c>
    </row>
    <row r="321" spans="2:7" ht="24.75" customHeight="1" x14ac:dyDescent="0.3">
      <c r="B321" s="20" t="str">
        <f t="shared" si="5"/>
        <v>94A41</v>
      </c>
      <c r="C321" s="92" t="s">
        <v>3559</v>
      </c>
      <c r="D321" s="50" t="s">
        <v>520</v>
      </c>
      <c r="E321" s="50">
        <v>1</v>
      </c>
      <c r="F321" s="50">
        <v>9</v>
      </c>
      <c r="G321" s="212" t="s">
        <v>3617</v>
      </c>
    </row>
    <row r="322" spans="2:7" ht="24.75" customHeight="1" x14ac:dyDescent="0.3">
      <c r="B322" s="20" t="str">
        <f t="shared" si="5"/>
        <v>104A41</v>
      </c>
      <c r="C322" s="92" t="s">
        <v>3559</v>
      </c>
      <c r="D322" s="50" t="s">
        <v>521</v>
      </c>
      <c r="E322" s="50">
        <v>1</v>
      </c>
      <c r="F322" s="50">
        <v>10</v>
      </c>
      <c r="G322" s="212" t="s">
        <v>927</v>
      </c>
    </row>
    <row r="323" spans="2:7" ht="24.75" customHeight="1" x14ac:dyDescent="0.3">
      <c r="B323" s="20" t="str">
        <f t="shared" si="5"/>
        <v>114A41</v>
      </c>
      <c r="C323" s="92" t="s">
        <v>3559</v>
      </c>
      <c r="D323" s="50" t="s">
        <v>522</v>
      </c>
      <c r="E323" s="50">
        <v>1</v>
      </c>
      <c r="F323" s="50">
        <v>11</v>
      </c>
      <c r="G323" s="212" t="s">
        <v>3618</v>
      </c>
    </row>
    <row r="324" spans="2:7" ht="24.75" customHeight="1" x14ac:dyDescent="0.3">
      <c r="B324" s="20" t="str">
        <f t="shared" si="5"/>
        <v>124A41</v>
      </c>
      <c r="C324" s="92" t="s">
        <v>3559</v>
      </c>
      <c r="D324" s="50" t="s">
        <v>523</v>
      </c>
      <c r="E324" s="50">
        <v>1</v>
      </c>
      <c r="F324" s="50">
        <v>12</v>
      </c>
      <c r="G324" s="212" t="s">
        <v>929</v>
      </c>
    </row>
    <row r="325" spans="2:7" ht="24.75" customHeight="1" x14ac:dyDescent="0.3">
      <c r="B325" s="20" t="str">
        <f t="shared" si="5"/>
        <v>134A41</v>
      </c>
      <c r="C325" s="92" t="s">
        <v>3559</v>
      </c>
      <c r="D325" s="50" t="s">
        <v>524</v>
      </c>
      <c r="E325" s="50">
        <v>1</v>
      </c>
      <c r="F325" s="50">
        <v>13</v>
      </c>
      <c r="G325" s="212" t="s">
        <v>3619</v>
      </c>
    </row>
    <row r="326" spans="2:7" ht="24.75" customHeight="1" x14ac:dyDescent="0.3">
      <c r="B326" s="20" t="str">
        <f t="shared" si="5"/>
        <v>144A41</v>
      </c>
      <c r="C326" s="92" t="s">
        <v>3559</v>
      </c>
      <c r="D326" s="50" t="s">
        <v>525</v>
      </c>
      <c r="E326" s="50">
        <v>1</v>
      </c>
      <c r="F326" s="50">
        <v>14</v>
      </c>
      <c r="G326" s="212" t="s">
        <v>3620</v>
      </c>
    </row>
    <row r="327" spans="2:7" ht="24.75" customHeight="1" x14ac:dyDescent="0.3">
      <c r="B327" s="20" t="str">
        <f t="shared" si="5"/>
        <v>154A41</v>
      </c>
      <c r="C327" s="92" t="s">
        <v>3559</v>
      </c>
      <c r="D327" s="50" t="s">
        <v>526</v>
      </c>
      <c r="E327" s="50">
        <v>1</v>
      </c>
      <c r="F327" s="50">
        <v>15</v>
      </c>
      <c r="G327" s="212" t="s">
        <v>1004</v>
      </c>
    </row>
    <row r="328" spans="2:7" ht="24.75" customHeight="1" x14ac:dyDescent="0.3">
      <c r="B328" s="20" t="str">
        <f t="shared" si="5"/>
        <v>164A41</v>
      </c>
      <c r="C328" s="92" t="s">
        <v>3559</v>
      </c>
      <c r="D328" s="50" t="s">
        <v>1777</v>
      </c>
      <c r="E328" s="50">
        <v>1</v>
      </c>
      <c r="F328" s="50">
        <v>16</v>
      </c>
      <c r="G328" s="212" t="s">
        <v>1005</v>
      </c>
    </row>
    <row r="329" spans="2:7" ht="24.75" customHeight="1" x14ac:dyDescent="0.3">
      <c r="B329" s="20" t="str">
        <f t="shared" si="5"/>
        <v>174A41</v>
      </c>
      <c r="C329" s="92" t="s">
        <v>3559</v>
      </c>
      <c r="D329" s="50" t="s">
        <v>1778</v>
      </c>
      <c r="E329" s="50">
        <v>1</v>
      </c>
      <c r="F329" s="50">
        <v>17</v>
      </c>
      <c r="G329" s="212" t="s">
        <v>1006</v>
      </c>
    </row>
    <row r="330" spans="2:7" ht="24.75" customHeight="1" x14ac:dyDescent="0.3">
      <c r="B330" s="20" t="str">
        <f t="shared" si="5"/>
        <v>184A41</v>
      </c>
      <c r="C330" s="92" t="s">
        <v>3559</v>
      </c>
      <c r="D330" s="50" t="s">
        <v>1779</v>
      </c>
      <c r="E330" s="50">
        <v>1</v>
      </c>
      <c r="F330" s="50">
        <v>18</v>
      </c>
      <c r="G330" s="212" t="s">
        <v>1007</v>
      </c>
    </row>
    <row r="331" spans="2:7" ht="24.75" customHeight="1" x14ac:dyDescent="0.3">
      <c r="B331" s="20" t="str">
        <f t="shared" si="5"/>
        <v>194A41</v>
      </c>
      <c r="C331" s="92" t="s">
        <v>3559</v>
      </c>
      <c r="D331" s="50" t="s">
        <v>1780</v>
      </c>
      <c r="E331" s="50">
        <v>1</v>
      </c>
      <c r="F331" s="50">
        <v>19</v>
      </c>
      <c r="G331" s="212" t="s">
        <v>3621</v>
      </c>
    </row>
    <row r="332" spans="2:7" ht="24.75" customHeight="1" x14ac:dyDescent="0.3">
      <c r="B332" s="20" t="str">
        <f t="shared" si="5"/>
        <v>204A41</v>
      </c>
      <c r="C332" s="92" t="s">
        <v>3559</v>
      </c>
      <c r="D332" s="50" t="s">
        <v>1781</v>
      </c>
      <c r="E332" s="50">
        <v>1</v>
      </c>
      <c r="F332" s="50">
        <v>20</v>
      </c>
      <c r="G332" s="212" t="s">
        <v>3622</v>
      </c>
    </row>
    <row r="333" spans="2:7" ht="24.75" customHeight="1" x14ac:dyDescent="0.3">
      <c r="B333" s="20" t="str">
        <f t="shared" si="5"/>
        <v>214A41</v>
      </c>
      <c r="C333" s="92" t="s">
        <v>3559</v>
      </c>
      <c r="D333" s="50" t="s">
        <v>464</v>
      </c>
      <c r="E333" s="50">
        <v>1</v>
      </c>
      <c r="F333" s="50">
        <v>21</v>
      </c>
      <c r="G333" s="212" t="s">
        <v>934</v>
      </c>
    </row>
    <row r="334" spans="2:7" ht="24.75" customHeight="1" x14ac:dyDescent="0.3">
      <c r="B334" s="20" t="str">
        <f t="shared" si="5"/>
        <v>224A41</v>
      </c>
      <c r="C334" s="92" t="s">
        <v>3559</v>
      </c>
      <c r="D334" s="50" t="s">
        <v>465</v>
      </c>
      <c r="E334" s="50">
        <v>1</v>
      </c>
      <c r="F334" s="50">
        <v>22</v>
      </c>
      <c r="G334" s="212" t="s">
        <v>3623</v>
      </c>
    </row>
    <row r="335" spans="2:7" ht="24.75" customHeight="1" x14ac:dyDescent="0.3">
      <c r="B335" s="20" t="str">
        <f t="shared" si="5"/>
        <v>234A41</v>
      </c>
      <c r="C335" s="92" t="s">
        <v>3559</v>
      </c>
      <c r="D335" s="50" t="s">
        <v>283</v>
      </c>
      <c r="E335" s="50">
        <v>1</v>
      </c>
      <c r="F335" s="50">
        <v>23</v>
      </c>
      <c r="G335" s="212" t="s">
        <v>2168</v>
      </c>
    </row>
    <row r="336" spans="2:7" ht="24.75" customHeight="1" x14ac:dyDescent="0.3">
      <c r="B336" s="20" t="str">
        <f t="shared" si="5"/>
        <v>244A41</v>
      </c>
      <c r="C336" s="92" t="s">
        <v>3559</v>
      </c>
      <c r="D336" s="50" t="s">
        <v>284</v>
      </c>
      <c r="E336" s="50">
        <v>1</v>
      </c>
      <c r="F336" s="50">
        <v>24</v>
      </c>
      <c r="G336" s="212" t="s">
        <v>3624</v>
      </c>
    </row>
    <row r="337" spans="1:7" ht="24.75" customHeight="1" x14ac:dyDescent="0.3">
      <c r="B337" s="20" t="str">
        <f t="shared" ref="B337:B400" si="6">D337&amp;C337&amp;E337</f>
        <v>254A41</v>
      </c>
      <c r="C337" s="92" t="s">
        <v>3559</v>
      </c>
      <c r="D337" s="50" t="s">
        <v>285</v>
      </c>
      <c r="E337" s="50">
        <v>1</v>
      </c>
      <c r="F337" s="50">
        <v>25</v>
      </c>
      <c r="G337" s="212" t="s">
        <v>3625</v>
      </c>
    </row>
    <row r="338" spans="1:7" ht="24.75" customHeight="1" x14ac:dyDescent="0.3">
      <c r="B338" s="20" t="str">
        <f t="shared" si="6"/>
        <v>264A41</v>
      </c>
      <c r="C338" s="92" t="s">
        <v>3559</v>
      </c>
      <c r="D338" s="50" t="s">
        <v>286</v>
      </c>
      <c r="E338" s="50">
        <v>1</v>
      </c>
      <c r="F338" s="50">
        <v>26</v>
      </c>
      <c r="G338" s="212" t="s">
        <v>2171</v>
      </c>
    </row>
    <row r="339" spans="1:7" ht="24.75" customHeight="1" x14ac:dyDescent="0.3">
      <c r="B339" s="20" t="str">
        <f t="shared" si="6"/>
        <v>274A41</v>
      </c>
      <c r="C339" s="92" t="s">
        <v>3559</v>
      </c>
      <c r="D339" s="50" t="s">
        <v>455</v>
      </c>
      <c r="E339" s="50">
        <v>1</v>
      </c>
      <c r="F339" s="50">
        <v>27</v>
      </c>
      <c r="G339" s="212" t="s">
        <v>3626</v>
      </c>
    </row>
    <row r="340" spans="1:7" ht="24.75" customHeight="1" x14ac:dyDescent="0.3">
      <c r="B340" s="20" t="str">
        <f t="shared" si="6"/>
        <v>284A41</v>
      </c>
      <c r="C340" s="92" t="s">
        <v>3559</v>
      </c>
      <c r="D340" s="50" t="s">
        <v>456</v>
      </c>
      <c r="E340" s="50">
        <v>1</v>
      </c>
      <c r="F340" s="50">
        <v>28</v>
      </c>
      <c r="G340" s="212" t="s">
        <v>2173</v>
      </c>
    </row>
    <row r="341" spans="1:7" ht="24.75" customHeight="1" x14ac:dyDescent="0.3">
      <c r="B341" s="20" t="str">
        <f t="shared" si="6"/>
        <v>294A41</v>
      </c>
      <c r="C341" s="92" t="s">
        <v>3559</v>
      </c>
      <c r="D341" s="50" t="s">
        <v>457</v>
      </c>
      <c r="E341" s="50">
        <v>1</v>
      </c>
      <c r="F341" s="50">
        <v>29</v>
      </c>
      <c r="G341" s="212" t="s">
        <v>3627</v>
      </c>
    </row>
    <row r="342" spans="1:7" ht="24.75" customHeight="1" x14ac:dyDescent="0.3">
      <c r="B342" s="20" t="str">
        <f t="shared" si="6"/>
        <v>304A41</v>
      </c>
      <c r="C342" s="92" t="s">
        <v>3559</v>
      </c>
      <c r="D342" s="50" t="s">
        <v>458</v>
      </c>
      <c r="E342" s="50">
        <v>1</v>
      </c>
      <c r="F342" s="50">
        <v>30</v>
      </c>
      <c r="G342" s="212" t="s">
        <v>3628</v>
      </c>
    </row>
    <row r="343" spans="1:7" ht="24.75" customHeight="1" x14ac:dyDescent="0.3">
      <c r="B343" s="20" t="str">
        <f t="shared" si="6"/>
        <v>314A41</v>
      </c>
      <c r="C343" s="92" t="s">
        <v>3559</v>
      </c>
      <c r="D343" s="50" t="s">
        <v>1593</v>
      </c>
      <c r="E343" s="50">
        <v>1</v>
      </c>
      <c r="F343" s="50">
        <v>31</v>
      </c>
      <c r="G343" s="212" t="s">
        <v>1008</v>
      </c>
    </row>
    <row r="344" spans="1:7" ht="24.75" customHeight="1" x14ac:dyDescent="0.3">
      <c r="B344" s="20" t="str">
        <f t="shared" si="6"/>
        <v>324A41</v>
      </c>
      <c r="C344" s="92" t="s">
        <v>3559</v>
      </c>
      <c r="D344" s="50" t="s">
        <v>1594</v>
      </c>
      <c r="E344" s="50">
        <v>1</v>
      </c>
      <c r="F344" s="50">
        <v>32</v>
      </c>
      <c r="G344" s="212" t="s">
        <v>1004</v>
      </c>
    </row>
    <row r="345" spans="1:7" ht="24.75" customHeight="1" x14ac:dyDescent="0.3">
      <c r="B345" s="20" t="str">
        <f t="shared" si="6"/>
        <v>334A41</v>
      </c>
      <c r="C345" s="92" t="s">
        <v>3559</v>
      </c>
      <c r="D345" s="50" t="s">
        <v>1595</v>
      </c>
      <c r="E345" s="50">
        <v>1</v>
      </c>
      <c r="F345" s="50">
        <v>33</v>
      </c>
      <c r="G345" s="212" t="s">
        <v>1005</v>
      </c>
    </row>
    <row r="346" spans="1:7" ht="24.75" customHeight="1" x14ac:dyDescent="0.3">
      <c r="B346" s="20" t="str">
        <f t="shared" si="6"/>
        <v>344A41</v>
      </c>
      <c r="C346" s="92" t="s">
        <v>3559</v>
      </c>
      <c r="D346" s="50" t="s">
        <v>1596</v>
      </c>
      <c r="E346" s="50">
        <v>1</v>
      </c>
      <c r="F346" s="50">
        <v>34</v>
      </c>
      <c r="G346" s="212" t="s">
        <v>1006</v>
      </c>
    </row>
    <row r="347" spans="1:7" ht="24.75" customHeight="1" x14ac:dyDescent="0.3">
      <c r="B347" s="20" t="str">
        <f t="shared" si="6"/>
        <v>354A41</v>
      </c>
      <c r="C347" s="92" t="s">
        <v>3559</v>
      </c>
      <c r="D347" s="50" t="s">
        <v>1597</v>
      </c>
      <c r="E347" s="50">
        <v>1</v>
      </c>
      <c r="F347" s="50">
        <v>35</v>
      </c>
      <c r="G347" s="212" t="s">
        <v>1007</v>
      </c>
    </row>
    <row r="348" spans="1:7" ht="24.75" customHeight="1" x14ac:dyDescent="0.3">
      <c r="B348" s="1" t="str">
        <f t="shared" si="6"/>
        <v/>
      </c>
    </row>
    <row r="349" spans="1:7" ht="24.75" customHeight="1" x14ac:dyDescent="0.3">
      <c r="B349" s="1" t="str">
        <f t="shared" si="6"/>
        <v/>
      </c>
    </row>
    <row r="350" spans="1:7" ht="24.75" customHeight="1" x14ac:dyDescent="0.3">
      <c r="B350" s="1" t="str">
        <f t="shared" si="6"/>
        <v/>
      </c>
      <c r="D350" s="26"/>
      <c r="E350" s="26"/>
      <c r="F350" s="26"/>
      <c r="G350" s="228"/>
    </row>
    <row r="351" spans="1:7" ht="24.75" customHeight="1" x14ac:dyDescent="0.3">
      <c r="A351" s="36" t="s">
        <v>92</v>
      </c>
      <c r="B351" s="20" t="str">
        <f t="shared" si="6"/>
        <v>14A51</v>
      </c>
      <c r="C351" s="92" t="s">
        <v>3560</v>
      </c>
      <c r="D351" s="50">
        <v>1</v>
      </c>
      <c r="E351" s="50">
        <v>1</v>
      </c>
      <c r="F351" s="50">
        <v>1</v>
      </c>
      <c r="G351" s="212" t="s">
        <v>994</v>
      </c>
    </row>
    <row r="352" spans="1:7" ht="24.75" customHeight="1" x14ac:dyDescent="0.3">
      <c r="B352" s="20" t="str">
        <f t="shared" si="6"/>
        <v>24A51</v>
      </c>
      <c r="C352" s="92" t="s">
        <v>3560</v>
      </c>
      <c r="D352" s="50" t="s">
        <v>1783</v>
      </c>
      <c r="E352" s="50">
        <v>1</v>
      </c>
      <c r="F352" s="50">
        <v>2</v>
      </c>
      <c r="G352" s="212" t="s">
        <v>995</v>
      </c>
    </row>
    <row r="353" spans="2:7" ht="24.75" customHeight="1" x14ac:dyDescent="0.3">
      <c r="B353" s="20" t="str">
        <f t="shared" si="6"/>
        <v>34A51</v>
      </c>
      <c r="C353" s="92" t="s">
        <v>3560</v>
      </c>
      <c r="D353" s="50" t="s">
        <v>1784</v>
      </c>
      <c r="E353" s="50">
        <v>1</v>
      </c>
      <c r="F353" s="50">
        <v>3</v>
      </c>
      <c r="G353" s="212" t="s">
        <v>3612</v>
      </c>
    </row>
    <row r="354" spans="2:7" ht="24.75" customHeight="1" x14ac:dyDescent="0.3">
      <c r="B354" s="20" t="str">
        <f t="shared" si="6"/>
        <v>44A51</v>
      </c>
      <c r="C354" s="92" t="s">
        <v>3560</v>
      </c>
      <c r="D354" s="50" t="s">
        <v>1785</v>
      </c>
      <c r="E354" s="50">
        <v>1</v>
      </c>
      <c r="F354" s="50">
        <v>4</v>
      </c>
      <c r="G354" s="212" t="s">
        <v>3613</v>
      </c>
    </row>
    <row r="355" spans="2:7" ht="24.75" customHeight="1" x14ac:dyDescent="0.3">
      <c r="B355" s="20" t="str">
        <f t="shared" si="6"/>
        <v>54A51</v>
      </c>
      <c r="C355" s="92" t="s">
        <v>3560</v>
      </c>
      <c r="D355" s="50" t="s">
        <v>1786</v>
      </c>
      <c r="E355" s="50">
        <v>1</v>
      </c>
      <c r="F355" s="50">
        <v>5</v>
      </c>
      <c r="G355" s="212" t="s">
        <v>3614</v>
      </c>
    </row>
    <row r="356" spans="2:7" ht="24.75" customHeight="1" x14ac:dyDescent="0.3">
      <c r="B356" s="20" t="str">
        <f t="shared" si="6"/>
        <v>64A51</v>
      </c>
      <c r="C356" s="92" t="s">
        <v>3560</v>
      </c>
      <c r="D356" s="50" t="s">
        <v>517</v>
      </c>
      <c r="E356" s="50">
        <v>1</v>
      </c>
      <c r="F356" s="50">
        <v>6</v>
      </c>
      <c r="G356" s="212" t="s">
        <v>3615</v>
      </c>
    </row>
    <row r="357" spans="2:7" ht="24.75" customHeight="1" x14ac:dyDescent="0.3">
      <c r="B357" s="20" t="str">
        <f t="shared" si="6"/>
        <v>74A51</v>
      </c>
      <c r="C357" s="92" t="s">
        <v>3560</v>
      </c>
      <c r="D357" s="50" t="s">
        <v>518</v>
      </c>
      <c r="E357" s="50">
        <v>1</v>
      </c>
      <c r="F357" s="50">
        <v>7</v>
      </c>
      <c r="G357" s="212" t="s">
        <v>3616</v>
      </c>
    </row>
    <row r="358" spans="2:7" ht="24.75" customHeight="1" x14ac:dyDescent="0.3">
      <c r="B358" s="20" t="str">
        <f t="shared" si="6"/>
        <v>84A51</v>
      </c>
      <c r="C358" s="92" t="s">
        <v>3560</v>
      </c>
      <c r="D358" s="50" t="s">
        <v>519</v>
      </c>
      <c r="E358" s="50">
        <v>1</v>
      </c>
      <c r="F358" s="50">
        <v>8</v>
      </c>
      <c r="G358" s="212" t="s">
        <v>94</v>
      </c>
    </row>
    <row r="359" spans="2:7" ht="24.75" customHeight="1" x14ac:dyDescent="0.3">
      <c r="B359" s="20" t="str">
        <f t="shared" si="6"/>
        <v>94A51</v>
      </c>
      <c r="C359" s="92" t="s">
        <v>3560</v>
      </c>
      <c r="D359" s="50" t="s">
        <v>520</v>
      </c>
      <c r="E359" s="50">
        <v>1</v>
      </c>
      <c r="F359" s="50">
        <v>9</v>
      </c>
      <c r="G359" s="212" t="s">
        <v>3617</v>
      </c>
    </row>
    <row r="360" spans="2:7" ht="24.75" customHeight="1" x14ac:dyDescent="0.3">
      <c r="B360" s="20" t="str">
        <f t="shared" si="6"/>
        <v>104A51</v>
      </c>
      <c r="C360" s="92" t="s">
        <v>3560</v>
      </c>
      <c r="D360" s="50" t="s">
        <v>521</v>
      </c>
      <c r="E360" s="50">
        <v>1</v>
      </c>
      <c r="F360" s="50">
        <v>10</v>
      </c>
      <c r="G360" s="212" t="s">
        <v>927</v>
      </c>
    </row>
    <row r="361" spans="2:7" ht="24.75" customHeight="1" x14ac:dyDescent="0.3">
      <c r="B361" s="20" t="str">
        <f t="shared" si="6"/>
        <v>114A51</v>
      </c>
      <c r="C361" s="92" t="s">
        <v>3560</v>
      </c>
      <c r="D361" s="50" t="s">
        <v>522</v>
      </c>
      <c r="E361" s="50">
        <v>1</v>
      </c>
      <c r="F361" s="50">
        <v>11</v>
      </c>
      <c r="G361" s="212" t="s">
        <v>3618</v>
      </c>
    </row>
    <row r="362" spans="2:7" ht="24.75" customHeight="1" x14ac:dyDescent="0.3">
      <c r="B362" s="20" t="str">
        <f t="shared" si="6"/>
        <v>124A51</v>
      </c>
      <c r="C362" s="92" t="s">
        <v>3560</v>
      </c>
      <c r="D362" s="50" t="s">
        <v>523</v>
      </c>
      <c r="E362" s="50">
        <v>1</v>
      </c>
      <c r="F362" s="50">
        <v>12</v>
      </c>
      <c r="G362" s="212" t="s">
        <v>929</v>
      </c>
    </row>
    <row r="363" spans="2:7" ht="24.75" customHeight="1" x14ac:dyDescent="0.3">
      <c r="B363" s="20" t="str">
        <f t="shared" si="6"/>
        <v>134A51</v>
      </c>
      <c r="C363" s="92" t="s">
        <v>3560</v>
      </c>
      <c r="D363" s="50" t="s">
        <v>524</v>
      </c>
      <c r="E363" s="50">
        <v>1</v>
      </c>
      <c r="F363" s="50">
        <v>13</v>
      </c>
      <c r="G363" s="212" t="s">
        <v>3619</v>
      </c>
    </row>
    <row r="364" spans="2:7" ht="24.75" customHeight="1" x14ac:dyDescent="0.3">
      <c r="B364" s="20" t="str">
        <f t="shared" si="6"/>
        <v>144A51</v>
      </c>
      <c r="C364" s="92" t="s">
        <v>3560</v>
      </c>
      <c r="D364" s="50" t="s">
        <v>525</v>
      </c>
      <c r="E364" s="50">
        <v>1</v>
      </c>
      <c r="F364" s="50">
        <v>14</v>
      </c>
      <c r="G364" s="212" t="s">
        <v>3620</v>
      </c>
    </row>
    <row r="365" spans="2:7" ht="24.75" customHeight="1" x14ac:dyDescent="0.3">
      <c r="B365" s="20" t="str">
        <f t="shared" si="6"/>
        <v>154A51</v>
      </c>
      <c r="C365" s="92" t="s">
        <v>3560</v>
      </c>
      <c r="D365" s="50" t="s">
        <v>526</v>
      </c>
      <c r="E365" s="50">
        <v>1</v>
      </c>
      <c r="F365" s="50">
        <v>15</v>
      </c>
      <c r="G365" s="212" t="s">
        <v>1004</v>
      </c>
    </row>
    <row r="366" spans="2:7" ht="24.75" customHeight="1" x14ac:dyDescent="0.3">
      <c r="B366" s="20" t="str">
        <f t="shared" si="6"/>
        <v>164A51</v>
      </c>
      <c r="C366" s="92" t="s">
        <v>3560</v>
      </c>
      <c r="D366" s="50" t="s">
        <v>1777</v>
      </c>
      <c r="E366" s="50">
        <v>1</v>
      </c>
      <c r="F366" s="50">
        <v>16</v>
      </c>
      <c r="G366" s="212" t="s">
        <v>1005</v>
      </c>
    </row>
    <row r="367" spans="2:7" ht="24.75" customHeight="1" x14ac:dyDescent="0.3">
      <c r="B367" s="20" t="str">
        <f t="shared" si="6"/>
        <v>174A51</v>
      </c>
      <c r="C367" s="92" t="s">
        <v>3560</v>
      </c>
      <c r="D367" s="50" t="s">
        <v>1778</v>
      </c>
      <c r="E367" s="50">
        <v>1</v>
      </c>
      <c r="F367" s="50">
        <v>17</v>
      </c>
      <c r="G367" s="212" t="s">
        <v>1006</v>
      </c>
    </row>
    <row r="368" spans="2:7" ht="24.75" customHeight="1" x14ac:dyDescent="0.3">
      <c r="B368" s="20" t="str">
        <f t="shared" si="6"/>
        <v>184A51</v>
      </c>
      <c r="C368" s="92" t="s">
        <v>3560</v>
      </c>
      <c r="D368" s="50" t="s">
        <v>1779</v>
      </c>
      <c r="E368" s="50">
        <v>1</v>
      </c>
      <c r="F368" s="50">
        <v>18</v>
      </c>
      <c r="G368" s="212" t="s">
        <v>1007</v>
      </c>
    </row>
    <row r="369" spans="2:7" ht="24.75" customHeight="1" x14ac:dyDescent="0.3">
      <c r="B369" s="20" t="str">
        <f t="shared" si="6"/>
        <v>194A51</v>
      </c>
      <c r="C369" s="92" t="s">
        <v>3560</v>
      </c>
      <c r="D369" s="50" t="s">
        <v>1780</v>
      </c>
      <c r="E369" s="50">
        <v>1</v>
      </c>
      <c r="F369" s="50">
        <v>19</v>
      </c>
      <c r="G369" s="212" t="s">
        <v>3621</v>
      </c>
    </row>
    <row r="370" spans="2:7" ht="24.75" customHeight="1" x14ac:dyDescent="0.3">
      <c r="B370" s="20" t="str">
        <f t="shared" si="6"/>
        <v>204A51</v>
      </c>
      <c r="C370" s="92" t="s">
        <v>3560</v>
      </c>
      <c r="D370" s="50" t="s">
        <v>1781</v>
      </c>
      <c r="E370" s="50">
        <v>1</v>
      </c>
      <c r="F370" s="50">
        <v>20</v>
      </c>
      <c r="G370" s="212" t="s">
        <v>3622</v>
      </c>
    </row>
    <row r="371" spans="2:7" ht="24.75" customHeight="1" x14ac:dyDescent="0.3">
      <c r="B371" s="20" t="str">
        <f t="shared" si="6"/>
        <v>214A51</v>
      </c>
      <c r="C371" s="92" t="s">
        <v>3560</v>
      </c>
      <c r="D371" s="50" t="s">
        <v>464</v>
      </c>
      <c r="E371" s="50">
        <v>1</v>
      </c>
      <c r="F371" s="50">
        <v>21</v>
      </c>
      <c r="G371" s="212" t="s">
        <v>934</v>
      </c>
    </row>
    <row r="372" spans="2:7" ht="24.75" customHeight="1" x14ac:dyDescent="0.3">
      <c r="B372" s="20" t="str">
        <f t="shared" si="6"/>
        <v>224A51</v>
      </c>
      <c r="C372" s="92" t="s">
        <v>3560</v>
      </c>
      <c r="D372" s="50" t="s">
        <v>465</v>
      </c>
      <c r="E372" s="50">
        <v>1</v>
      </c>
      <c r="F372" s="50">
        <v>22</v>
      </c>
      <c r="G372" s="212" t="s">
        <v>3623</v>
      </c>
    </row>
    <row r="373" spans="2:7" ht="24.75" customHeight="1" x14ac:dyDescent="0.3">
      <c r="B373" s="20" t="str">
        <f t="shared" si="6"/>
        <v>234A51</v>
      </c>
      <c r="C373" s="92" t="s">
        <v>3560</v>
      </c>
      <c r="D373" s="50" t="s">
        <v>283</v>
      </c>
      <c r="E373" s="50">
        <v>1</v>
      </c>
      <c r="F373" s="50">
        <v>23</v>
      </c>
      <c r="G373" s="212" t="s">
        <v>2168</v>
      </c>
    </row>
    <row r="374" spans="2:7" ht="24.75" customHeight="1" x14ac:dyDescent="0.3">
      <c r="B374" s="20" t="str">
        <f t="shared" si="6"/>
        <v>244A51</v>
      </c>
      <c r="C374" s="92" t="s">
        <v>3560</v>
      </c>
      <c r="D374" s="50" t="s">
        <v>284</v>
      </c>
      <c r="E374" s="50">
        <v>1</v>
      </c>
      <c r="F374" s="50">
        <v>24</v>
      </c>
      <c r="G374" s="212" t="s">
        <v>3624</v>
      </c>
    </row>
    <row r="375" spans="2:7" ht="24.75" customHeight="1" x14ac:dyDescent="0.3">
      <c r="B375" s="20" t="str">
        <f t="shared" si="6"/>
        <v>254A51</v>
      </c>
      <c r="C375" s="92" t="s">
        <v>3560</v>
      </c>
      <c r="D375" s="50" t="s">
        <v>285</v>
      </c>
      <c r="E375" s="50">
        <v>1</v>
      </c>
      <c r="F375" s="50">
        <v>25</v>
      </c>
      <c r="G375" s="212" t="s">
        <v>3625</v>
      </c>
    </row>
    <row r="376" spans="2:7" ht="24.75" customHeight="1" x14ac:dyDescent="0.3">
      <c r="B376" s="20" t="str">
        <f t="shared" si="6"/>
        <v>264A51</v>
      </c>
      <c r="C376" s="92" t="s">
        <v>3560</v>
      </c>
      <c r="D376" s="50" t="s">
        <v>286</v>
      </c>
      <c r="E376" s="50">
        <v>1</v>
      </c>
      <c r="F376" s="50">
        <v>26</v>
      </c>
      <c r="G376" s="212" t="s">
        <v>2171</v>
      </c>
    </row>
    <row r="377" spans="2:7" ht="24.75" customHeight="1" x14ac:dyDescent="0.3">
      <c r="B377" s="20" t="str">
        <f t="shared" si="6"/>
        <v>274A51</v>
      </c>
      <c r="C377" s="92" t="s">
        <v>3560</v>
      </c>
      <c r="D377" s="50" t="s">
        <v>455</v>
      </c>
      <c r="E377" s="50">
        <v>1</v>
      </c>
      <c r="F377" s="50">
        <v>27</v>
      </c>
      <c r="G377" s="212" t="s">
        <v>3626</v>
      </c>
    </row>
    <row r="378" spans="2:7" ht="24.75" customHeight="1" x14ac:dyDescent="0.3">
      <c r="B378" s="20" t="str">
        <f t="shared" si="6"/>
        <v>284A51</v>
      </c>
      <c r="C378" s="92" t="s">
        <v>3560</v>
      </c>
      <c r="D378" s="50" t="s">
        <v>456</v>
      </c>
      <c r="E378" s="50">
        <v>1</v>
      </c>
      <c r="F378" s="50">
        <v>28</v>
      </c>
      <c r="G378" s="212" t="s">
        <v>2173</v>
      </c>
    </row>
    <row r="379" spans="2:7" ht="24.75" customHeight="1" x14ac:dyDescent="0.3">
      <c r="B379" s="20" t="str">
        <f t="shared" si="6"/>
        <v>294A51</v>
      </c>
      <c r="C379" s="92" t="s">
        <v>3560</v>
      </c>
      <c r="D379" s="50" t="s">
        <v>457</v>
      </c>
      <c r="E379" s="50">
        <v>1</v>
      </c>
      <c r="F379" s="50">
        <v>29</v>
      </c>
      <c r="G379" s="212" t="s">
        <v>3627</v>
      </c>
    </row>
    <row r="380" spans="2:7" ht="24.75" customHeight="1" x14ac:dyDescent="0.3">
      <c r="B380" s="20" t="str">
        <f t="shared" si="6"/>
        <v>304A51</v>
      </c>
      <c r="C380" s="92" t="s">
        <v>3560</v>
      </c>
      <c r="D380" s="50" t="s">
        <v>458</v>
      </c>
      <c r="E380" s="50">
        <v>1</v>
      </c>
      <c r="F380" s="50">
        <v>30</v>
      </c>
      <c r="G380" s="212" t="s">
        <v>3628</v>
      </c>
    </row>
    <row r="381" spans="2:7" ht="24.75" customHeight="1" x14ac:dyDescent="0.3">
      <c r="B381" s="20" t="str">
        <f t="shared" si="6"/>
        <v>314A51</v>
      </c>
      <c r="C381" s="92" t="s">
        <v>3560</v>
      </c>
      <c r="D381" s="50" t="s">
        <v>1593</v>
      </c>
      <c r="E381" s="50">
        <v>1</v>
      </c>
      <c r="F381" s="50">
        <v>31</v>
      </c>
      <c r="G381" s="212" t="s">
        <v>1008</v>
      </c>
    </row>
    <row r="382" spans="2:7" ht="24.75" customHeight="1" x14ac:dyDescent="0.3">
      <c r="B382" s="20" t="str">
        <f t="shared" si="6"/>
        <v>324A51</v>
      </c>
      <c r="C382" s="92" t="s">
        <v>3560</v>
      </c>
      <c r="D382" s="50" t="s">
        <v>1594</v>
      </c>
      <c r="E382" s="50">
        <v>1</v>
      </c>
      <c r="F382" s="50">
        <v>32</v>
      </c>
      <c r="G382" s="212" t="s">
        <v>1004</v>
      </c>
    </row>
    <row r="383" spans="2:7" ht="24.75" customHeight="1" x14ac:dyDescent="0.3">
      <c r="B383" s="20" t="str">
        <f t="shared" si="6"/>
        <v>334A51</v>
      </c>
      <c r="C383" s="92" t="s">
        <v>3560</v>
      </c>
      <c r="D383" s="50" t="s">
        <v>1595</v>
      </c>
      <c r="E383" s="50">
        <v>1</v>
      </c>
      <c r="F383" s="50">
        <v>33</v>
      </c>
      <c r="G383" s="212" t="s">
        <v>1005</v>
      </c>
    </row>
    <row r="384" spans="2:7" ht="24.75" customHeight="1" x14ac:dyDescent="0.3">
      <c r="B384" s="20" t="str">
        <f t="shared" si="6"/>
        <v>344A51</v>
      </c>
      <c r="C384" s="92" t="s">
        <v>3560</v>
      </c>
      <c r="D384" s="50" t="s">
        <v>1596</v>
      </c>
      <c r="E384" s="50">
        <v>1</v>
      </c>
      <c r="F384" s="50">
        <v>34</v>
      </c>
      <c r="G384" s="212" t="s">
        <v>1006</v>
      </c>
    </row>
    <row r="385" spans="1:7" ht="24.75" customHeight="1" x14ac:dyDescent="0.3">
      <c r="B385" s="20" t="str">
        <f t="shared" si="6"/>
        <v>354A51</v>
      </c>
      <c r="C385" s="92" t="s">
        <v>3560</v>
      </c>
      <c r="D385" s="50" t="s">
        <v>1597</v>
      </c>
      <c r="E385" s="50">
        <v>1</v>
      </c>
      <c r="F385" s="50">
        <v>35</v>
      </c>
      <c r="G385" s="212" t="s">
        <v>1007</v>
      </c>
    </row>
    <row r="386" spans="1:7" ht="24.75" customHeight="1" x14ac:dyDescent="0.25">
      <c r="B386" s="1" t="str">
        <f t="shared" si="6"/>
        <v/>
      </c>
      <c r="D386" s="102"/>
      <c r="E386" s="102"/>
      <c r="F386" s="102"/>
      <c r="G386" s="376"/>
    </row>
    <row r="387" spans="1:7" ht="24.75" customHeight="1" x14ac:dyDescent="0.25">
      <c r="B387" s="1" t="str">
        <f t="shared" si="6"/>
        <v/>
      </c>
      <c r="D387" s="102"/>
      <c r="E387" s="102"/>
      <c r="F387" s="102"/>
      <c r="G387" s="376"/>
    </row>
    <row r="388" spans="1:7" ht="24.75" customHeight="1" x14ac:dyDescent="0.25">
      <c r="B388" s="1" t="str">
        <f t="shared" si="6"/>
        <v/>
      </c>
      <c r="D388" s="102"/>
      <c r="E388" s="102"/>
      <c r="F388" s="102"/>
      <c r="G388" s="376"/>
    </row>
    <row r="389" spans="1:7" ht="24.75" customHeight="1" x14ac:dyDescent="0.25">
      <c r="B389" s="1" t="str">
        <f t="shared" si="6"/>
        <v/>
      </c>
      <c r="D389" s="102"/>
      <c r="E389" s="102"/>
      <c r="F389" s="102"/>
      <c r="G389" s="376"/>
    </row>
    <row r="390" spans="1:7" ht="24.75" customHeight="1" x14ac:dyDescent="0.25">
      <c r="B390" s="1" t="str">
        <f t="shared" si="6"/>
        <v/>
      </c>
      <c r="D390" s="102"/>
      <c r="E390" s="102"/>
      <c r="F390" s="102"/>
      <c r="G390" s="376"/>
    </row>
    <row r="391" spans="1:7" ht="24.75" customHeight="1" x14ac:dyDescent="0.3">
      <c r="A391" s="36" t="s">
        <v>2338</v>
      </c>
      <c r="B391" s="20" t="str">
        <f t="shared" si="6"/>
        <v>13A11</v>
      </c>
      <c r="C391" s="92" t="s">
        <v>3491</v>
      </c>
      <c r="D391" s="43">
        <v>1</v>
      </c>
      <c r="E391" s="43">
        <v>1</v>
      </c>
      <c r="F391" s="43">
        <v>1</v>
      </c>
      <c r="G391" s="212" t="s">
        <v>165</v>
      </c>
    </row>
    <row r="392" spans="1:7" ht="24.75" customHeight="1" x14ac:dyDescent="0.3">
      <c r="B392" s="20" t="str">
        <f t="shared" si="6"/>
        <v>23A11</v>
      </c>
      <c r="C392" s="92" t="s">
        <v>3491</v>
      </c>
      <c r="D392" s="43" t="s">
        <v>1783</v>
      </c>
      <c r="E392" s="43">
        <v>1</v>
      </c>
      <c r="F392" s="43">
        <v>3</v>
      </c>
      <c r="G392" s="212" t="s">
        <v>166</v>
      </c>
    </row>
    <row r="393" spans="1:7" ht="24.75" customHeight="1" x14ac:dyDescent="0.3">
      <c r="B393" s="20" t="str">
        <f t="shared" si="6"/>
        <v>33A11</v>
      </c>
      <c r="C393" s="92" t="s">
        <v>3491</v>
      </c>
      <c r="D393" s="43" t="s">
        <v>1784</v>
      </c>
      <c r="E393" s="43">
        <v>1</v>
      </c>
      <c r="F393" s="43">
        <v>5</v>
      </c>
      <c r="G393" s="212" t="s">
        <v>167</v>
      </c>
    </row>
    <row r="394" spans="1:7" ht="24.75" customHeight="1" x14ac:dyDescent="0.3">
      <c r="B394" s="20" t="str">
        <f t="shared" si="6"/>
        <v>43A11</v>
      </c>
      <c r="C394" s="92" t="s">
        <v>3491</v>
      </c>
      <c r="D394" s="43" t="s">
        <v>1785</v>
      </c>
      <c r="E394" s="43">
        <v>1</v>
      </c>
      <c r="F394" s="43">
        <v>7</v>
      </c>
      <c r="G394" s="212" t="s">
        <v>168</v>
      </c>
    </row>
    <row r="395" spans="1:7" ht="24.75" customHeight="1" x14ac:dyDescent="0.3">
      <c r="B395" s="20" t="str">
        <f t="shared" si="6"/>
        <v>53A11</v>
      </c>
      <c r="C395" s="92" t="s">
        <v>3491</v>
      </c>
      <c r="D395" s="43" t="s">
        <v>1786</v>
      </c>
      <c r="E395" s="43">
        <v>1</v>
      </c>
      <c r="F395" s="43">
        <v>9</v>
      </c>
      <c r="G395" s="212" t="s">
        <v>169</v>
      </c>
    </row>
    <row r="396" spans="1:7" ht="24.75" customHeight="1" x14ac:dyDescent="0.3">
      <c r="B396" s="20" t="str">
        <f t="shared" si="6"/>
        <v>63A11</v>
      </c>
      <c r="C396" s="92" t="s">
        <v>3491</v>
      </c>
      <c r="D396" s="43" t="s">
        <v>517</v>
      </c>
      <c r="E396" s="43">
        <v>1</v>
      </c>
      <c r="F396" s="43">
        <v>11</v>
      </c>
      <c r="G396" s="212" t="s">
        <v>170</v>
      </c>
    </row>
    <row r="397" spans="1:7" ht="24.75" customHeight="1" x14ac:dyDescent="0.3">
      <c r="B397" s="20" t="str">
        <f t="shared" si="6"/>
        <v>73A11</v>
      </c>
      <c r="C397" s="92" t="s">
        <v>3491</v>
      </c>
      <c r="D397" s="43" t="s">
        <v>518</v>
      </c>
      <c r="E397" s="43">
        <v>1</v>
      </c>
      <c r="F397" s="43">
        <v>13</v>
      </c>
      <c r="G397" s="212" t="s">
        <v>171</v>
      </c>
    </row>
    <row r="398" spans="1:7" ht="24.75" customHeight="1" x14ac:dyDescent="0.3">
      <c r="B398" s="20" t="str">
        <f t="shared" si="6"/>
        <v>83A11</v>
      </c>
      <c r="C398" s="92" t="s">
        <v>3491</v>
      </c>
      <c r="D398" s="43" t="s">
        <v>519</v>
      </c>
      <c r="E398" s="43">
        <v>1</v>
      </c>
      <c r="F398" s="43">
        <v>15</v>
      </c>
      <c r="G398" s="212" t="s">
        <v>172</v>
      </c>
    </row>
    <row r="399" spans="1:7" ht="24.75" customHeight="1" x14ac:dyDescent="0.3">
      <c r="B399" s="20" t="str">
        <f t="shared" si="6"/>
        <v>93A11</v>
      </c>
      <c r="C399" s="92" t="s">
        <v>3491</v>
      </c>
      <c r="D399" s="43" t="s">
        <v>520</v>
      </c>
      <c r="E399" s="43">
        <v>1</v>
      </c>
      <c r="F399" s="43">
        <v>17</v>
      </c>
      <c r="G399" s="212" t="s">
        <v>173</v>
      </c>
    </row>
    <row r="400" spans="1:7" ht="24.75" customHeight="1" x14ac:dyDescent="0.3">
      <c r="B400" s="20" t="str">
        <f t="shared" si="6"/>
        <v>103A11</v>
      </c>
      <c r="C400" s="92" t="s">
        <v>3491</v>
      </c>
      <c r="D400" s="43" t="s">
        <v>521</v>
      </c>
      <c r="E400" s="43">
        <v>1</v>
      </c>
      <c r="F400" s="43">
        <v>19</v>
      </c>
      <c r="G400" s="212" t="s">
        <v>174</v>
      </c>
    </row>
    <row r="401" spans="2:7" ht="24.75" customHeight="1" x14ac:dyDescent="0.3">
      <c r="B401" s="20" t="str">
        <f t="shared" ref="B401:B464" si="7">D401&amp;C401&amp;E401</f>
        <v>113A11</v>
      </c>
      <c r="C401" s="92" t="s">
        <v>3491</v>
      </c>
      <c r="D401" s="43" t="s">
        <v>522</v>
      </c>
      <c r="E401" s="43">
        <v>1</v>
      </c>
      <c r="F401" s="43">
        <v>21</v>
      </c>
      <c r="G401" s="212" t="s">
        <v>175</v>
      </c>
    </row>
    <row r="402" spans="2:7" ht="24.75" customHeight="1" x14ac:dyDescent="0.3">
      <c r="B402" s="20" t="str">
        <f t="shared" si="7"/>
        <v>123A11</v>
      </c>
      <c r="C402" s="92" t="s">
        <v>3491</v>
      </c>
      <c r="D402" s="43" t="s">
        <v>523</v>
      </c>
      <c r="E402" s="43">
        <v>1</v>
      </c>
      <c r="F402" s="43">
        <v>23</v>
      </c>
      <c r="G402" s="212" t="s">
        <v>176</v>
      </c>
    </row>
    <row r="403" spans="2:7" ht="24.75" customHeight="1" x14ac:dyDescent="0.3">
      <c r="B403" s="20" t="str">
        <f t="shared" si="7"/>
        <v>133A11</v>
      </c>
      <c r="C403" s="92" t="s">
        <v>3491</v>
      </c>
      <c r="D403" s="43" t="s">
        <v>524</v>
      </c>
      <c r="E403" s="43">
        <v>1</v>
      </c>
      <c r="F403" s="43">
        <v>25</v>
      </c>
      <c r="G403" s="212" t="s">
        <v>177</v>
      </c>
    </row>
    <row r="404" spans="2:7" ht="24.75" customHeight="1" x14ac:dyDescent="0.3">
      <c r="B404" s="20" t="str">
        <f t="shared" si="7"/>
        <v>143A11</v>
      </c>
      <c r="C404" s="92" t="s">
        <v>3491</v>
      </c>
      <c r="D404" s="43" t="s">
        <v>525</v>
      </c>
      <c r="E404" s="43">
        <v>1</v>
      </c>
      <c r="F404" s="43">
        <v>27</v>
      </c>
      <c r="G404" s="212" t="s">
        <v>2012</v>
      </c>
    </row>
    <row r="405" spans="2:7" ht="24.75" customHeight="1" x14ac:dyDescent="0.3">
      <c r="B405" s="20" t="str">
        <f t="shared" si="7"/>
        <v>153A11</v>
      </c>
      <c r="C405" s="92" t="s">
        <v>3491</v>
      </c>
      <c r="D405" s="43" t="s">
        <v>526</v>
      </c>
      <c r="E405" s="43">
        <v>1</v>
      </c>
      <c r="F405" s="43">
        <v>29</v>
      </c>
      <c r="G405" s="212" t="s">
        <v>2013</v>
      </c>
    </row>
    <row r="406" spans="2:7" ht="24.75" customHeight="1" x14ac:dyDescent="0.3">
      <c r="B406" s="20" t="str">
        <f t="shared" si="7"/>
        <v>163A11</v>
      </c>
      <c r="C406" s="92" t="s">
        <v>3491</v>
      </c>
      <c r="D406" s="43" t="s">
        <v>1777</v>
      </c>
      <c r="E406" s="43">
        <v>1</v>
      </c>
      <c r="F406" s="43">
        <v>31</v>
      </c>
      <c r="G406" s="212" t="s">
        <v>2014</v>
      </c>
    </row>
    <row r="407" spans="2:7" ht="24.75" customHeight="1" x14ac:dyDescent="0.3">
      <c r="B407" s="20" t="str">
        <f t="shared" si="7"/>
        <v>173A11</v>
      </c>
      <c r="C407" s="92" t="s">
        <v>3491</v>
      </c>
      <c r="D407" s="43" t="s">
        <v>1778</v>
      </c>
      <c r="E407" s="43">
        <v>1</v>
      </c>
      <c r="F407" s="43">
        <v>33</v>
      </c>
      <c r="G407" s="212" t="s">
        <v>1262</v>
      </c>
    </row>
    <row r="408" spans="2:7" ht="24.75" customHeight="1" x14ac:dyDescent="0.3">
      <c r="B408" s="20" t="str">
        <f t="shared" si="7"/>
        <v>183A11</v>
      </c>
      <c r="C408" s="92" t="s">
        <v>3491</v>
      </c>
      <c r="D408" s="43" t="s">
        <v>1779</v>
      </c>
      <c r="E408" s="43">
        <v>1</v>
      </c>
      <c r="F408" s="43">
        <v>35</v>
      </c>
      <c r="G408" s="212" t="s">
        <v>1007</v>
      </c>
    </row>
    <row r="409" spans="2:7" ht="24.75" customHeight="1" x14ac:dyDescent="0.3">
      <c r="B409" s="20" t="str">
        <f t="shared" si="7"/>
        <v>193A11</v>
      </c>
      <c r="C409" s="92" t="s">
        <v>3491</v>
      </c>
      <c r="D409" s="43" t="s">
        <v>1780</v>
      </c>
      <c r="E409" s="43">
        <v>1</v>
      </c>
      <c r="F409" s="43">
        <v>37</v>
      </c>
      <c r="G409" s="212" t="s">
        <v>2015</v>
      </c>
    </row>
    <row r="410" spans="2:7" ht="24.75" customHeight="1" x14ac:dyDescent="0.3">
      <c r="B410" s="20" t="str">
        <f t="shared" si="7"/>
        <v>203A11</v>
      </c>
      <c r="C410" s="92" t="s">
        <v>3491</v>
      </c>
      <c r="D410" s="43" t="s">
        <v>1781</v>
      </c>
      <c r="E410" s="43">
        <v>1</v>
      </c>
      <c r="F410" s="43">
        <v>39</v>
      </c>
      <c r="G410" s="212" t="s">
        <v>2016</v>
      </c>
    </row>
    <row r="411" spans="2:7" ht="24.75" customHeight="1" x14ac:dyDescent="0.3">
      <c r="B411" s="20" t="str">
        <f t="shared" si="7"/>
        <v>213A11</v>
      </c>
      <c r="C411" s="92" t="s">
        <v>3491</v>
      </c>
      <c r="D411" s="43" t="s">
        <v>464</v>
      </c>
      <c r="E411" s="43">
        <v>1</v>
      </c>
      <c r="F411" s="43">
        <v>41</v>
      </c>
      <c r="G411" s="212" t="s">
        <v>2017</v>
      </c>
    </row>
    <row r="412" spans="2:7" ht="24.75" customHeight="1" x14ac:dyDescent="0.3">
      <c r="B412" s="20" t="str">
        <f t="shared" si="7"/>
        <v>223A11</v>
      </c>
      <c r="C412" s="92" t="s">
        <v>3491</v>
      </c>
      <c r="D412" s="43" t="s">
        <v>465</v>
      </c>
      <c r="E412" s="43">
        <v>1</v>
      </c>
      <c r="F412" s="43">
        <v>43</v>
      </c>
      <c r="G412" s="212" t="s">
        <v>2018</v>
      </c>
    </row>
    <row r="413" spans="2:7" ht="24.75" customHeight="1" x14ac:dyDescent="0.3">
      <c r="B413" s="20" t="str">
        <f t="shared" si="7"/>
        <v>233A11</v>
      </c>
      <c r="C413" s="92" t="s">
        <v>3491</v>
      </c>
      <c r="D413" s="43" t="s">
        <v>283</v>
      </c>
      <c r="E413" s="43">
        <v>1</v>
      </c>
      <c r="F413" s="43">
        <v>45</v>
      </c>
      <c r="G413" s="212" t="s">
        <v>1935</v>
      </c>
    </row>
    <row r="414" spans="2:7" ht="24.75" customHeight="1" x14ac:dyDescent="0.3">
      <c r="B414" s="20" t="str">
        <f t="shared" si="7"/>
        <v>243A11</v>
      </c>
      <c r="C414" s="92" t="s">
        <v>3491</v>
      </c>
      <c r="D414" s="43" t="s">
        <v>284</v>
      </c>
      <c r="E414" s="43">
        <v>1</v>
      </c>
      <c r="F414" s="43">
        <v>47</v>
      </c>
      <c r="G414" s="212" t="s">
        <v>2019</v>
      </c>
    </row>
    <row r="415" spans="2:7" ht="24.75" customHeight="1" x14ac:dyDescent="0.3">
      <c r="B415" s="20" t="str">
        <f t="shared" si="7"/>
        <v>253A11</v>
      </c>
      <c r="C415" s="92" t="s">
        <v>3491</v>
      </c>
      <c r="D415" s="43" t="s">
        <v>285</v>
      </c>
      <c r="E415" s="43">
        <v>1</v>
      </c>
      <c r="F415" s="43">
        <v>49</v>
      </c>
      <c r="G415" s="212" t="s">
        <v>2020</v>
      </c>
    </row>
    <row r="416" spans="2:7" ht="24.75" customHeight="1" x14ac:dyDescent="0.3">
      <c r="B416" s="20" t="str">
        <f t="shared" si="7"/>
        <v>263A11</v>
      </c>
      <c r="C416" s="92" t="s">
        <v>3491</v>
      </c>
      <c r="D416" s="43" t="s">
        <v>286</v>
      </c>
      <c r="E416" s="43">
        <v>1</v>
      </c>
      <c r="F416" s="43">
        <v>51</v>
      </c>
      <c r="G416" s="212" t="s">
        <v>2021</v>
      </c>
    </row>
    <row r="417" spans="2:7" ht="24.75" customHeight="1" x14ac:dyDescent="0.3">
      <c r="B417" s="20" t="str">
        <f t="shared" si="7"/>
        <v>273A11</v>
      </c>
      <c r="C417" s="92" t="s">
        <v>3491</v>
      </c>
      <c r="D417" s="43" t="s">
        <v>455</v>
      </c>
      <c r="E417" s="43">
        <v>1</v>
      </c>
      <c r="F417" s="43">
        <v>53</v>
      </c>
      <c r="G417" s="212" t="s">
        <v>2022</v>
      </c>
    </row>
    <row r="418" spans="2:7" ht="24.75" customHeight="1" x14ac:dyDescent="0.3">
      <c r="B418" s="20" t="str">
        <f t="shared" si="7"/>
        <v>283A11</v>
      </c>
      <c r="C418" s="92" t="s">
        <v>3491</v>
      </c>
      <c r="D418" s="43" t="s">
        <v>456</v>
      </c>
      <c r="E418" s="43">
        <v>1</v>
      </c>
      <c r="F418" s="43">
        <v>55</v>
      </c>
      <c r="G418" s="212" t="s">
        <v>2023</v>
      </c>
    </row>
    <row r="419" spans="2:7" ht="24.75" customHeight="1" x14ac:dyDescent="0.3">
      <c r="B419" s="20" t="str">
        <f t="shared" si="7"/>
        <v>293A11</v>
      </c>
      <c r="C419" s="92" t="s">
        <v>3491</v>
      </c>
      <c r="D419" s="43" t="s">
        <v>457</v>
      </c>
      <c r="E419" s="43">
        <v>1</v>
      </c>
      <c r="F419" s="43">
        <v>57</v>
      </c>
      <c r="G419" s="212" t="s">
        <v>1263</v>
      </c>
    </row>
    <row r="420" spans="2:7" ht="24.75" customHeight="1" x14ac:dyDescent="0.3">
      <c r="B420" s="20" t="str">
        <f t="shared" si="7"/>
        <v>303A11</v>
      </c>
      <c r="C420" s="92" t="s">
        <v>3491</v>
      </c>
      <c r="D420" s="43" t="s">
        <v>458</v>
      </c>
      <c r="E420" s="43">
        <v>1</v>
      </c>
      <c r="F420" s="43">
        <v>59</v>
      </c>
      <c r="G420" s="212" t="s">
        <v>2024</v>
      </c>
    </row>
    <row r="421" spans="2:7" ht="24.75" customHeight="1" x14ac:dyDescent="0.3">
      <c r="B421" s="20" t="str">
        <f t="shared" si="7"/>
        <v>313A11</v>
      </c>
      <c r="C421" s="92" t="s">
        <v>3491</v>
      </c>
      <c r="D421" s="43" t="s">
        <v>1593</v>
      </c>
      <c r="E421" s="43">
        <v>1</v>
      </c>
      <c r="F421" s="43">
        <v>61</v>
      </c>
      <c r="G421" s="212" t="s">
        <v>2025</v>
      </c>
    </row>
    <row r="422" spans="2:7" ht="24.75" customHeight="1" x14ac:dyDescent="0.3">
      <c r="B422" s="20" t="str">
        <f t="shared" si="7"/>
        <v>323A11</v>
      </c>
      <c r="C422" s="92" t="s">
        <v>3491</v>
      </c>
      <c r="D422" s="43" t="s">
        <v>1594</v>
      </c>
      <c r="E422" s="43">
        <v>1</v>
      </c>
      <c r="F422" s="43">
        <v>63</v>
      </c>
      <c r="G422" s="212" t="s">
        <v>1264</v>
      </c>
    </row>
    <row r="423" spans="2:7" ht="24.75" customHeight="1" x14ac:dyDescent="0.3">
      <c r="B423" s="20" t="str">
        <f t="shared" si="7"/>
        <v>333A11</v>
      </c>
      <c r="C423" s="92" t="s">
        <v>3491</v>
      </c>
      <c r="D423" s="43" t="s">
        <v>1595</v>
      </c>
      <c r="E423" s="43">
        <v>1</v>
      </c>
      <c r="F423" s="43">
        <v>65</v>
      </c>
      <c r="G423" s="212" t="s">
        <v>1936</v>
      </c>
    </row>
    <row r="424" spans="2:7" ht="24.75" customHeight="1" x14ac:dyDescent="0.3">
      <c r="B424" s="20" t="str">
        <f t="shared" si="7"/>
        <v>343A11</v>
      </c>
      <c r="C424" s="92" t="s">
        <v>3491</v>
      </c>
      <c r="D424" s="43" t="s">
        <v>1596</v>
      </c>
      <c r="E424" s="43">
        <v>1</v>
      </c>
      <c r="F424" s="43">
        <v>67</v>
      </c>
      <c r="G424" s="212" t="s">
        <v>1265</v>
      </c>
    </row>
    <row r="425" spans="2:7" ht="24.75" customHeight="1" x14ac:dyDescent="0.3">
      <c r="B425" s="20" t="str">
        <f t="shared" si="7"/>
        <v>353A11</v>
      </c>
      <c r="C425" s="92" t="s">
        <v>3491</v>
      </c>
      <c r="D425" s="43" t="s">
        <v>1597</v>
      </c>
      <c r="E425" s="43">
        <v>1</v>
      </c>
      <c r="F425" s="43">
        <v>69</v>
      </c>
      <c r="G425" s="212" t="s">
        <v>1007</v>
      </c>
    </row>
    <row r="426" spans="2:7" ht="24.75" customHeight="1" x14ac:dyDescent="0.3">
      <c r="B426" s="20" t="str">
        <f t="shared" si="7"/>
        <v>13A12</v>
      </c>
      <c r="C426" s="92" t="s">
        <v>3491</v>
      </c>
      <c r="D426" s="245">
        <v>1</v>
      </c>
      <c r="E426" s="245">
        <v>2</v>
      </c>
      <c r="F426" s="245">
        <v>2</v>
      </c>
      <c r="G426" s="451" t="s">
        <v>2993</v>
      </c>
    </row>
    <row r="427" spans="2:7" ht="24.75" customHeight="1" x14ac:dyDescent="0.3">
      <c r="B427" s="20" t="str">
        <f t="shared" si="7"/>
        <v>23A12</v>
      </c>
      <c r="C427" s="92" t="s">
        <v>3491</v>
      </c>
      <c r="D427" s="245">
        <v>2</v>
      </c>
      <c r="E427" s="245">
        <v>2</v>
      </c>
      <c r="F427" s="245">
        <v>4</v>
      </c>
      <c r="G427" s="451" t="s">
        <v>3000</v>
      </c>
    </row>
    <row r="428" spans="2:7" ht="24.75" customHeight="1" x14ac:dyDescent="0.3">
      <c r="B428" s="20" t="str">
        <f t="shared" si="7"/>
        <v>33A12</v>
      </c>
      <c r="C428" s="92" t="s">
        <v>3491</v>
      </c>
      <c r="D428" s="245">
        <v>3</v>
      </c>
      <c r="E428" s="245">
        <v>2</v>
      </c>
      <c r="F428" s="245">
        <v>6</v>
      </c>
      <c r="G428" s="451" t="s">
        <v>3629</v>
      </c>
    </row>
    <row r="429" spans="2:7" ht="24.75" customHeight="1" x14ac:dyDescent="0.3">
      <c r="B429" s="20" t="str">
        <f t="shared" si="7"/>
        <v>43A12</v>
      </c>
      <c r="C429" s="92" t="s">
        <v>3491</v>
      </c>
      <c r="D429" s="245">
        <v>4</v>
      </c>
      <c r="E429" s="245">
        <v>2</v>
      </c>
      <c r="F429" s="245">
        <v>8</v>
      </c>
      <c r="G429" s="451" t="s">
        <v>3630</v>
      </c>
    </row>
    <row r="430" spans="2:7" ht="24.75" customHeight="1" x14ac:dyDescent="0.3">
      <c r="B430" s="20" t="str">
        <f t="shared" si="7"/>
        <v>53A12</v>
      </c>
      <c r="C430" s="92" t="s">
        <v>3491</v>
      </c>
      <c r="D430" s="245">
        <v>5</v>
      </c>
      <c r="E430" s="245">
        <v>2</v>
      </c>
      <c r="F430" s="245">
        <v>10</v>
      </c>
      <c r="G430" s="451" t="s">
        <v>1007</v>
      </c>
    </row>
    <row r="431" spans="2:7" ht="24.75" customHeight="1" x14ac:dyDescent="0.3">
      <c r="B431" s="20" t="str">
        <f t="shared" si="7"/>
        <v>63A12</v>
      </c>
      <c r="C431" s="92" t="s">
        <v>3491</v>
      </c>
      <c r="D431" s="245">
        <v>6</v>
      </c>
      <c r="E431" s="245">
        <v>2</v>
      </c>
      <c r="F431" s="245">
        <v>12</v>
      </c>
      <c r="G431" s="451" t="s">
        <v>2993</v>
      </c>
    </row>
    <row r="432" spans="2:7" ht="24.75" customHeight="1" x14ac:dyDescent="0.3">
      <c r="B432" s="20" t="str">
        <f t="shared" si="7"/>
        <v>73A12</v>
      </c>
      <c r="C432" s="92" t="s">
        <v>3491</v>
      </c>
      <c r="D432" s="245">
        <v>7</v>
      </c>
      <c r="E432" s="245">
        <v>2</v>
      </c>
      <c r="F432" s="245">
        <v>14</v>
      </c>
      <c r="G432" s="451" t="s">
        <v>3631</v>
      </c>
    </row>
    <row r="433" spans="2:7" ht="24.75" customHeight="1" x14ac:dyDescent="0.3">
      <c r="B433" s="20" t="str">
        <f t="shared" si="7"/>
        <v>83A12</v>
      </c>
      <c r="C433" s="92" t="s">
        <v>3491</v>
      </c>
      <c r="D433" s="245">
        <v>8</v>
      </c>
      <c r="E433" s="245">
        <v>2</v>
      </c>
      <c r="F433" s="245">
        <v>16</v>
      </c>
      <c r="G433" s="451" t="s">
        <v>3632</v>
      </c>
    </row>
    <row r="434" spans="2:7" ht="24.75" customHeight="1" x14ac:dyDescent="0.3">
      <c r="B434" s="20" t="str">
        <f t="shared" si="7"/>
        <v>93A12</v>
      </c>
      <c r="C434" s="92" t="s">
        <v>3491</v>
      </c>
      <c r="D434" s="245">
        <v>9</v>
      </c>
      <c r="E434" s="245">
        <v>2</v>
      </c>
      <c r="F434" s="245">
        <v>18</v>
      </c>
      <c r="G434" s="451" t="s">
        <v>3633</v>
      </c>
    </row>
    <row r="435" spans="2:7" ht="24.75" customHeight="1" x14ac:dyDescent="0.3">
      <c r="B435" s="20" t="str">
        <f t="shared" si="7"/>
        <v>103A12</v>
      </c>
      <c r="C435" s="92" t="s">
        <v>3491</v>
      </c>
      <c r="D435" s="245">
        <v>10</v>
      </c>
      <c r="E435" s="245">
        <v>2</v>
      </c>
      <c r="F435" s="245">
        <v>20</v>
      </c>
      <c r="G435" s="451" t="s">
        <v>3634</v>
      </c>
    </row>
    <row r="436" spans="2:7" ht="24.75" customHeight="1" x14ac:dyDescent="0.3">
      <c r="B436" s="20" t="str">
        <f t="shared" si="7"/>
        <v>113A12</v>
      </c>
      <c r="C436" s="92" t="s">
        <v>3491</v>
      </c>
      <c r="D436" s="245">
        <v>11</v>
      </c>
      <c r="E436" s="245">
        <v>2</v>
      </c>
      <c r="F436" s="245">
        <v>22</v>
      </c>
      <c r="G436" s="451" t="s">
        <v>3635</v>
      </c>
    </row>
    <row r="437" spans="2:7" ht="24.75" customHeight="1" x14ac:dyDescent="0.3">
      <c r="B437" s="20" t="str">
        <f t="shared" si="7"/>
        <v>123A12</v>
      </c>
      <c r="C437" s="92" t="s">
        <v>3491</v>
      </c>
      <c r="D437" s="245">
        <v>12</v>
      </c>
      <c r="E437" s="245">
        <v>2</v>
      </c>
      <c r="F437" s="245">
        <v>24</v>
      </c>
      <c r="G437" s="451" t="s">
        <v>3636</v>
      </c>
    </row>
    <row r="438" spans="2:7" ht="24.75" customHeight="1" x14ac:dyDescent="0.3">
      <c r="B438" s="20" t="str">
        <f t="shared" si="7"/>
        <v>133A12</v>
      </c>
      <c r="C438" s="92" t="s">
        <v>3491</v>
      </c>
      <c r="D438" s="245">
        <v>13</v>
      </c>
      <c r="E438" s="245">
        <v>2</v>
      </c>
      <c r="F438" s="245">
        <v>26</v>
      </c>
      <c r="G438" s="451" t="s">
        <v>3637</v>
      </c>
    </row>
    <row r="439" spans="2:7" ht="24.75" customHeight="1" x14ac:dyDescent="0.3">
      <c r="B439" s="20" t="str">
        <f t="shared" si="7"/>
        <v>143A12</v>
      </c>
      <c r="C439" s="92" t="s">
        <v>3491</v>
      </c>
      <c r="D439" s="245">
        <v>14</v>
      </c>
      <c r="E439" s="245">
        <v>2</v>
      </c>
      <c r="F439" s="245">
        <v>28</v>
      </c>
      <c r="G439" s="451" t="s">
        <v>3638</v>
      </c>
    </row>
    <row r="440" spans="2:7" ht="24.75" customHeight="1" x14ac:dyDescent="0.3">
      <c r="B440" s="20" t="str">
        <f t="shared" si="7"/>
        <v>153A12</v>
      </c>
      <c r="C440" s="92" t="s">
        <v>3491</v>
      </c>
      <c r="D440" s="245">
        <v>15</v>
      </c>
      <c r="E440" s="245">
        <v>2</v>
      </c>
      <c r="F440" s="245">
        <v>30</v>
      </c>
      <c r="G440" s="451" t="s">
        <v>3639</v>
      </c>
    </row>
    <row r="441" spans="2:7" ht="24.75" customHeight="1" x14ac:dyDescent="0.3">
      <c r="B441" s="20" t="str">
        <f t="shared" si="7"/>
        <v>163A12</v>
      </c>
      <c r="C441" s="92" t="s">
        <v>3491</v>
      </c>
      <c r="D441" s="245">
        <v>16</v>
      </c>
      <c r="E441" s="245">
        <v>2</v>
      </c>
      <c r="F441" s="245">
        <v>32</v>
      </c>
      <c r="G441" s="451" t="s">
        <v>3640</v>
      </c>
    </row>
    <row r="442" spans="2:7" ht="24.75" customHeight="1" x14ac:dyDescent="0.3">
      <c r="B442" s="20" t="str">
        <f t="shared" si="7"/>
        <v>173A12</v>
      </c>
      <c r="C442" s="92" t="s">
        <v>3491</v>
      </c>
      <c r="D442" s="245">
        <v>17</v>
      </c>
      <c r="E442" s="245">
        <v>2</v>
      </c>
      <c r="F442" s="245">
        <v>34</v>
      </c>
      <c r="G442" s="451" t="s">
        <v>3641</v>
      </c>
    </row>
    <row r="443" spans="2:7" ht="24.75" customHeight="1" x14ac:dyDescent="0.3">
      <c r="B443" s="20" t="str">
        <f t="shared" si="7"/>
        <v>183A12</v>
      </c>
      <c r="C443" s="92" t="s">
        <v>3491</v>
      </c>
      <c r="D443" s="245">
        <v>18</v>
      </c>
      <c r="E443" s="245">
        <v>2</v>
      </c>
      <c r="F443" s="245">
        <v>36</v>
      </c>
      <c r="G443" s="451" t="s">
        <v>3642</v>
      </c>
    </row>
    <row r="444" spans="2:7" ht="24.75" customHeight="1" x14ac:dyDescent="0.3">
      <c r="B444" s="20" t="str">
        <f t="shared" si="7"/>
        <v>193A12</v>
      </c>
      <c r="C444" s="92" t="s">
        <v>3491</v>
      </c>
      <c r="D444" s="245">
        <v>19</v>
      </c>
      <c r="E444" s="245">
        <v>2</v>
      </c>
      <c r="F444" s="245">
        <v>38</v>
      </c>
      <c r="G444" s="451" t="s">
        <v>3643</v>
      </c>
    </row>
    <row r="445" spans="2:7" ht="24.75" customHeight="1" x14ac:dyDescent="0.3">
      <c r="B445" s="20" t="str">
        <f t="shared" si="7"/>
        <v>203A12</v>
      </c>
      <c r="C445" s="92" t="s">
        <v>3491</v>
      </c>
      <c r="D445" s="245">
        <v>20</v>
      </c>
      <c r="E445" s="245">
        <v>2</v>
      </c>
      <c r="F445" s="245">
        <v>40</v>
      </c>
      <c r="G445" s="451" t="s">
        <v>3644</v>
      </c>
    </row>
    <row r="446" spans="2:7" ht="24.75" customHeight="1" x14ac:dyDescent="0.3">
      <c r="B446" s="20" t="str">
        <f t="shared" si="7"/>
        <v>213A12</v>
      </c>
      <c r="C446" s="92" t="s">
        <v>3491</v>
      </c>
      <c r="D446" s="245">
        <v>21</v>
      </c>
      <c r="E446" s="245">
        <v>2</v>
      </c>
      <c r="F446" s="245">
        <v>42</v>
      </c>
      <c r="G446" s="451" t="s">
        <v>3645</v>
      </c>
    </row>
    <row r="447" spans="2:7" ht="24.75" customHeight="1" x14ac:dyDescent="0.3">
      <c r="B447" s="20" t="str">
        <f t="shared" si="7"/>
        <v>223A12</v>
      </c>
      <c r="C447" s="92" t="s">
        <v>3491</v>
      </c>
      <c r="D447" s="245">
        <v>22</v>
      </c>
      <c r="E447" s="245">
        <v>2</v>
      </c>
      <c r="F447" s="245">
        <v>44</v>
      </c>
      <c r="G447" s="451" t="s">
        <v>3646</v>
      </c>
    </row>
    <row r="448" spans="2:7" ht="24.75" customHeight="1" x14ac:dyDescent="0.3">
      <c r="B448" s="20" t="str">
        <f t="shared" si="7"/>
        <v>233A12</v>
      </c>
      <c r="C448" s="92" t="s">
        <v>3491</v>
      </c>
      <c r="D448" s="245">
        <v>23</v>
      </c>
      <c r="E448" s="245">
        <v>2</v>
      </c>
      <c r="F448" s="245">
        <v>46</v>
      </c>
      <c r="G448" s="451" t="s">
        <v>1007</v>
      </c>
    </row>
    <row r="449" spans="1:7" ht="24.75" customHeight="1" x14ac:dyDescent="0.3">
      <c r="B449" s="20" t="str">
        <f t="shared" si="7"/>
        <v>243A12</v>
      </c>
      <c r="C449" s="92" t="s">
        <v>3491</v>
      </c>
      <c r="D449" s="245">
        <v>24</v>
      </c>
      <c r="E449" s="245">
        <v>2</v>
      </c>
      <c r="F449" s="245">
        <v>48</v>
      </c>
      <c r="G449" s="451" t="s">
        <v>3647</v>
      </c>
    </row>
    <row r="450" spans="1:7" ht="24.75" customHeight="1" x14ac:dyDescent="0.3">
      <c r="B450" s="20" t="str">
        <f t="shared" si="7"/>
        <v>253A12</v>
      </c>
      <c r="C450" s="92" t="s">
        <v>3491</v>
      </c>
      <c r="D450" s="245">
        <v>25</v>
      </c>
      <c r="E450" s="245">
        <v>2</v>
      </c>
      <c r="F450" s="245">
        <v>50</v>
      </c>
      <c r="G450" s="451" t="s">
        <v>3648</v>
      </c>
    </row>
    <row r="451" spans="1:7" ht="24.75" customHeight="1" x14ac:dyDescent="0.3">
      <c r="B451" s="20" t="str">
        <f t="shared" si="7"/>
        <v>263A12</v>
      </c>
      <c r="C451" s="92" t="s">
        <v>3491</v>
      </c>
      <c r="D451" s="245">
        <v>26</v>
      </c>
      <c r="E451" s="245">
        <v>2</v>
      </c>
      <c r="F451" s="245">
        <v>52</v>
      </c>
      <c r="G451" s="451" t="s">
        <v>3649</v>
      </c>
    </row>
    <row r="452" spans="1:7" ht="24.75" customHeight="1" x14ac:dyDescent="0.3">
      <c r="B452" s="20" t="str">
        <f t="shared" si="7"/>
        <v>273A12</v>
      </c>
      <c r="C452" s="92" t="s">
        <v>3491</v>
      </c>
      <c r="D452" s="245">
        <v>27</v>
      </c>
      <c r="E452" s="245">
        <v>2</v>
      </c>
      <c r="F452" s="245">
        <v>54</v>
      </c>
      <c r="G452" s="451" t="s">
        <v>3650</v>
      </c>
    </row>
    <row r="453" spans="1:7" ht="24.75" customHeight="1" x14ac:dyDescent="0.3">
      <c r="B453" s="20" t="str">
        <f t="shared" si="7"/>
        <v>283A12</v>
      </c>
      <c r="C453" s="92" t="s">
        <v>3491</v>
      </c>
      <c r="D453" s="245">
        <v>28</v>
      </c>
      <c r="E453" s="245">
        <v>2</v>
      </c>
      <c r="F453" s="245">
        <v>56</v>
      </c>
      <c r="G453" s="451" t="s">
        <v>2993</v>
      </c>
    </row>
    <row r="454" spans="1:7" ht="24.75" customHeight="1" x14ac:dyDescent="0.3">
      <c r="B454" s="20" t="str">
        <f t="shared" si="7"/>
        <v>293A12</v>
      </c>
      <c r="C454" s="92" t="s">
        <v>3491</v>
      </c>
      <c r="D454" s="245">
        <v>29</v>
      </c>
      <c r="E454" s="245">
        <v>2</v>
      </c>
      <c r="F454" s="245">
        <v>58</v>
      </c>
      <c r="G454" s="451" t="s">
        <v>3651</v>
      </c>
    </row>
    <row r="455" spans="1:7" ht="24.75" customHeight="1" x14ac:dyDescent="0.3">
      <c r="B455" s="20" t="str">
        <f t="shared" si="7"/>
        <v>303A12</v>
      </c>
      <c r="C455" s="92" t="s">
        <v>3491</v>
      </c>
      <c r="D455" s="245">
        <v>30</v>
      </c>
      <c r="E455" s="245">
        <v>2</v>
      </c>
      <c r="F455" s="245">
        <v>60</v>
      </c>
      <c r="G455" s="451" t="s">
        <v>1007</v>
      </c>
    </row>
    <row r="456" spans="1:7" ht="24.75" customHeight="1" x14ac:dyDescent="0.3">
      <c r="B456" s="20" t="str">
        <f t="shared" si="7"/>
        <v>313A12</v>
      </c>
      <c r="C456" s="92" t="s">
        <v>3491</v>
      </c>
      <c r="D456" s="245">
        <v>31</v>
      </c>
      <c r="E456" s="245">
        <v>2</v>
      </c>
      <c r="F456" s="245">
        <v>62</v>
      </c>
      <c r="G456" s="451" t="s">
        <v>3652</v>
      </c>
    </row>
    <row r="457" spans="1:7" ht="24.75" customHeight="1" x14ac:dyDescent="0.3">
      <c r="B457" s="20" t="str">
        <f t="shared" si="7"/>
        <v>323A12</v>
      </c>
      <c r="C457" s="92" t="s">
        <v>3491</v>
      </c>
      <c r="D457" s="245">
        <v>32</v>
      </c>
      <c r="E457" s="245">
        <v>2</v>
      </c>
      <c r="F457" s="245">
        <v>64</v>
      </c>
      <c r="G457" s="451" t="s">
        <v>3650</v>
      </c>
    </row>
    <row r="458" spans="1:7" ht="24.75" customHeight="1" x14ac:dyDescent="0.3">
      <c r="B458" s="20" t="str">
        <f t="shared" si="7"/>
        <v>333A12</v>
      </c>
      <c r="C458" s="92" t="s">
        <v>3491</v>
      </c>
      <c r="D458" s="245">
        <v>33</v>
      </c>
      <c r="E458" s="245">
        <v>2</v>
      </c>
      <c r="F458" s="245">
        <v>66</v>
      </c>
      <c r="G458" s="451" t="s">
        <v>2990</v>
      </c>
    </row>
    <row r="459" spans="1:7" ht="24.75" customHeight="1" x14ac:dyDescent="0.3">
      <c r="B459" s="20" t="str">
        <f t="shared" si="7"/>
        <v>343A12</v>
      </c>
      <c r="C459" s="92" t="s">
        <v>3491</v>
      </c>
      <c r="D459" s="245">
        <v>34</v>
      </c>
      <c r="E459" s="245">
        <v>2</v>
      </c>
      <c r="F459" s="245">
        <v>68</v>
      </c>
      <c r="G459" s="451" t="s">
        <v>3653</v>
      </c>
    </row>
    <row r="460" spans="1:7" ht="24.75" customHeight="1" x14ac:dyDescent="0.3">
      <c r="B460" s="1" t="str">
        <f t="shared" si="7"/>
        <v>353A12</v>
      </c>
      <c r="C460" s="92" t="s">
        <v>3491</v>
      </c>
      <c r="D460" s="245">
        <v>35</v>
      </c>
      <c r="E460" s="245">
        <v>2</v>
      </c>
      <c r="F460" s="245">
        <v>70</v>
      </c>
      <c r="G460" s="451" t="s">
        <v>3653</v>
      </c>
    </row>
    <row r="461" spans="1:7" ht="24.75" customHeight="1" x14ac:dyDescent="0.25">
      <c r="B461" s="1" t="str">
        <f t="shared" si="7"/>
        <v/>
      </c>
      <c r="D461" s="102"/>
      <c r="E461" s="102"/>
      <c r="F461" s="102"/>
      <c r="G461" s="377"/>
    </row>
    <row r="462" spans="1:7" ht="24.75" customHeight="1" x14ac:dyDescent="0.25">
      <c r="B462" s="1" t="str">
        <f t="shared" si="7"/>
        <v/>
      </c>
      <c r="D462" s="102"/>
      <c r="E462" s="102"/>
      <c r="F462" s="102"/>
      <c r="G462" s="377"/>
    </row>
    <row r="463" spans="1:7" ht="24.75" customHeight="1" x14ac:dyDescent="0.25">
      <c r="B463" s="1" t="str">
        <f t="shared" si="7"/>
        <v/>
      </c>
      <c r="D463" s="102"/>
      <c r="E463" s="102"/>
      <c r="F463" s="102"/>
      <c r="G463" s="376"/>
    </row>
    <row r="464" spans="1:7" ht="24.75" customHeight="1" x14ac:dyDescent="0.3">
      <c r="A464" s="36" t="s">
        <v>2384</v>
      </c>
      <c r="B464" s="20" t="str">
        <f t="shared" si="7"/>
        <v>13A21</v>
      </c>
      <c r="C464" s="92" t="s">
        <v>3553</v>
      </c>
      <c r="D464" s="43">
        <v>1</v>
      </c>
      <c r="E464" s="43">
        <v>1</v>
      </c>
      <c r="F464" s="43">
        <v>1</v>
      </c>
      <c r="G464" s="212" t="s">
        <v>165</v>
      </c>
    </row>
    <row r="465" spans="2:7" ht="24.75" customHeight="1" x14ac:dyDescent="0.3">
      <c r="B465" s="20" t="str">
        <f t="shared" ref="B465:B528" si="8">D465&amp;C465&amp;E465</f>
        <v>23A21</v>
      </c>
      <c r="C465" s="92" t="s">
        <v>3553</v>
      </c>
      <c r="D465" s="43" t="s">
        <v>1783</v>
      </c>
      <c r="E465" s="43">
        <v>1</v>
      </c>
      <c r="F465" s="43">
        <v>3</v>
      </c>
      <c r="G465" s="212" t="s">
        <v>166</v>
      </c>
    </row>
    <row r="466" spans="2:7" ht="24.75" customHeight="1" x14ac:dyDescent="0.3">
      <c r="B466" s="20" t="str">
        <f t="shared" si="8"/>
        <v>33A21</v>
      </c>
      <c r="C466" s="92" t="s">
        <v>3553</v>
      </c>
      <c r="D466" s="43" t="s">
        <v>1784</v>
      </c>
      <c r="E466" s="43">
        <v>1</v>
      </c>
      <c r="F466" s="43">
        <v>5</v>
      </c>
      <c r="G466" s="212" t="s">
        <v>167</v>
      </c>
    </row>
    <row r="467" spans="2:7" ht="24.75" customHeight="1" x14ac:dyDescent="0.3">
      <c r="B467" s="20" t="str">
        <f t="shared" si="8"/>
        <v>43A21</v>
      </c>
      <c r="C467" s="92" t="s">
        <v>3553</v>
      </c>
      <c r="D467" s="43" t="s">
        <v>1785</v>
      </c>
      <c r="E467" s="43">
        <v>1</v>
      </c>
      <c r="F467" s="43">
        <v>7</v>
      </c>
      <c r="G467" s="212" t="s">
        <v>168</v>
      </c>
    </row>
    <row r="468" spans="2:7" ht="24.75" customHeight="1" x14ac:dyDescent="0.3">
      <c r="B468" s="20" t="str">
        <f t="shared" si="8"/>
        <v>53A21</v>
      </c>
      <c r="C468" s="92" t="s">
        <v>3553</v>
      </c>
      <c r="D468" s="43" t="s">
        <v>1786</v>
      </c>
      <c r="E468" s="43">
        <v>1</v>
      </c>
      <c r="F468" s="43">
        <v>9</v>
      </c>
      <c r="G468" s="212" t="s">
        <v>169</v>
      </c>
    </row>
    <row r="469" spans="2:7" ht="24.75" customHeight="1" x14ac:dyDescent="0.3">
      <c r="B469" s="20" t="str">
        <f t="shared" si="8"/>
        <v>63A21</v>
      </c>
      <c r="C469" s="92" t="s">
        <v>3553</v>
      </c>
      <c r="D469" s="43" t="s">
        <v>517</v>
      </c>
      <c r="E469" s="43">
        <v>1</v>
      </c>
      <c r="F469" s="43">
        <v>11</v>
      </c>
      <c r="G469" s="212" t="s">
        <v>170</v>
      </c>
    </row>
    <row r="470" spans="2:7" ht="24.75" customHeight="1" x14ac:dyDescent="0.3">
      <c r="B470" s="20" t="str">
        <f t="shared" si="8"/>
        <v>73A21</v>
      </c>
      <c r="C470" s="92" t="s">
        <v>3553</v>
      </c>
      <c r="D470" s="43" t="s">
        <v>518</v>
      </c>
      <c r="E470" s="43">
        <v>1</v>
      </c>
      <c r="F470" s="43">
        <v>13</v>
      </c>
      <c r="G470" s="212" t="s">
        <v>171</v>
      </c>
    </row>
    <row r="471" spans="2:7" ht="24.75" customHeight="1" x14ac:dyDescent="0.3">
      <c r="B471" s="20" t="str">
        <f t="shared" si="8"/>
        <v>83A21</v>
      </c>
      <c r="C471" s="92" t="s">
        <v>3553</v>
      </c>
      <c r="D471" s="43" t="s">
        <v>519</v>
      </c>
      <c r="E471" s="43">
        <v>1</v>
      </c>
      <c r="F471" s="43">
        <v>15</v>
      </c>
      <c r="G471" s="212" t="s">
        <v>172</v>
      </c>
    </row>
    <row r="472" spans="2:7" ht="24.75" customHeight="1" x14ac:dyDescent="0.3">
      <c r="B472" s="20" t="str">
        <f t="shared" si="8"/>
        <v>93A21</v>
      </c>
      <c r="C472" s="92" t="s">
        <v>3553</v>
      </c>
      <c r="D472" s="43" t="s">
        <v>520</v>
      </c>
      <c r="E472" s="43">
        <v>1</v>
      </c>
      <c r="F472" s="43">
        <v>17</v>
      </c>
      <c r="G472" s="212" t="s">
        <v>173</v>
      </c>
    </row>
    <row r="473" spans="2:7" ht="24.75" customHeight="1" x14ac:dyDescent="0.3">
      <c r="B473" s="20" t="str">
        <f t="shared" si="8"/>
        <v>103A21</v>
      </c>
      <c r="C473" s="92" t="s">
        <v>3553</v>
      </c>
      <c r="D473" s="43" t="s">
        <v>521</v>
      </c>
      <c r="E473" s="43">
        <v>1</v>
      </c>
      <c r="F473" s="43">
        <v>19</v>
      </c>
      <c r="G473" s="212" t="s">
        <v>174</v>
      </c>
    </row>
    <row r="474" spans="2:7" ht="24.75" customHeight="1" x14ac:dyDescent="0.3">
      <c r="B474" s="20" t="str">
        <f t="shared" si="8"/>
        <v>113A21</v>
      </c>
      <c r="C474" s="92" t="s">
        <v>3553</v>
      </c>
      <c r="D474" s="43" t="s">
        <v>522</v>
      </c>
      <c r="E474" s="43">
        <v>1</v>
      </c>
      <c r="F474" s="43">
        <v>21</v>
      </c>
      <c r="G474" s="212" t="s">
        <v>175</v>
      </c>
    </row>
    <row r="475" spans="2:7" ht="24.75" customHeight="1" x14ac:dyDescent="0.3">
      <c r="B475" s="20" t="str">
        <f t="shared" si="8"/>
        <v>123A21</v>
      </c>
      <c r="C475" s="92" t="s">
        <v>3553</v>
      </c>
      <c r="D475" s="43" t="s">
        <v>523</v>
      </c>
      <c r="E475" s="43">
        <v>1</v>
      </c>
      <c r="F475" s="43">
        <v>23</v>
      </c>
      <c r="G475" s="212" t="s">
        <v>176</v>
      </c>
    </row>
    <row r="476" spans="2:7" ht="24.75" customHeight="1" x14ac:dyDescent="0.3">
      <c r="B476" s="20" t="str">
        <f t="shared" si="8"/>
        <v>133A21</v>
      </c>
      <c r="C476" s="92" t="s">
        <v>3553</v>
      </c>
      <c r="D476" s="43" t="s">
        <v>524</v>
      </c>
      <c r="E476" s="43">
        <v>1</v>
      </c>
      <c r="F476" s="43">
        <v>25</v>
      </c>
      <c r="G476" s="212" t="s">
        <v>177</v>
      </c>
    </row>
    <row r="477" spans="2:7" ht="24.75" customHeight="1" x14ac:dyDescent="0.3">
      <c r="B477" s="20" t="str">
        <f t="shared" si="8"/>
        <v>143A21</v>
      </c>
      <c r="C477" s="92" t="s">
        <v>3553</v>
      </c>
      <c r="D477" s="43" t="s">
        <v>525</v>
      </c>
      <c r="E477" s="43">
        <v>1</v>
      </c>
      <c r="F477" s="43">
        <v>27</v>
      </c>
      <c r="G477" s="212" t="s">
        <v>2012</v>
      </c>
    </row>
    <row r="478" spans="2:7" ht="24.75" customHeight="1" x14ac:dyDescent="0.3">
      <c r="B478" s="20" t="str">
        <f t="shared" si="8"/>
        <v>153A21</v>
      </c>
      <c r="C478" s="92" t="s">
        <v>3553</v>
      </c>
      <c r="D478" s="43" t="s">
        <v>526</v>
      </c>
      <c r="E478" s="43">
        <v>1</v>
      </c>
      <c r="F478" s="43">
        <v>29</v>
      </c>
      <c r="G478" s="212" t="s">
        <v>2013</v>
      </c>
    </row>
    <row r="479" spans="2:7" ht="24.75" customHeight="1" x14ac:dyDescent="0.3">
      <c r="B479" s="20" t="str">
        <f t="shared" si="8"/>
        <v>163A21</v>
      </c>
      <c r="C479" s="92" t="s">
        <v>3553</v>
      </c>
      <c r="D479" s="43" t="s">
        <v>1777</v>
      </c>
      <c r="E479" s="43">
        <v>1</v>
      </c>
      <c r="F479" s="43">
        <v>31</v>
      </c>
      <c r="G479" s="212" t="s">
        <v>2014</v>
      </c>
    </row>
    <row r="480" spans="2:7" ht="24.75" customHeight="1" x14ac:dyDescent="0.3">
      <c r="B480" s="20" t="str">
        <f t="shared" si="8"/>
        <v>173A21</v>
      </c>
      <c r="C480" s="92" t="s">
        <v>3553</v>
      </c>
      <c r="D480" s="43" t="s">
        <v>1778</v>
      </c>
      <c r="E480" s="43">
        <v>1</v>
      </c>
      <c r="F480" s="43">
        <v>33</v>
      </c>
      <c r="G480" s="212" t="s">
        <v>1262</v>
      </c>
    </row>
    <row r="481" spans="2:7" ht="24.75" customHeight="1" x14ac:dyDescent="0.3">
      <c r="B481" s="20" t="str">
        <f t="shared" si="8"/>
        <v>183A21</v>
      </c>
      <c r="C481" s="92" t="s">
        <v>3553</v>
      </c>
      <c r="D481" s="43" t="s">
        <v>1779</v>
      </c>
      <c r="E481" s="43">
        <v>1</v>
      </c>
      <c r="F481" s="43">
        <v>35</v>
      </c>
      <c r="G481" s="212" t="s">
        <v>1007</v>
      </c>
    </row>
    <row r="482" spans="2:7" ht="24.75" customHeight="1" x14ac:dyDescent="0.3">
      <c r="B482" s="20" t="str">
        <f t="shared" si="8"/>
        <v>193A21</v>
      </c>
      <c r="C482" s="92" t="s">
        <v>3553</v>
      </c>
      <c r="D482" s="43" t="s">
        <v>1780</v>
      </c>
      <c r="E482" s="43">
        <v>1</v>
      </c>
      <c r="F482" s="43">
        <v>37</v>
      </c>
      <c r="G482" s="212" t="s">
        <v>2015</v>
      </c>
    </row>
    <row r="483" spans="2:7" ht="24.75" customHeight="1" x14ac:dyDescent="0.3">
      <c r="B483" s="20" t="str">
        <f t="shared" si="8"/>
        <v>203A21</v>
      </c>
      <c r="C483" s="92" t="s">
        <v>3553</v>
      </c>
      <c r="D483" s="43" t="s">
        <v>1781</v>
      </c>
      <c r="E483" s="43">
        <v>1</v>
      </c>
      <c r="F483" s="43">
        <v>39</v>
      </c>
      <c r="G483" s="212" t="s">
        <v>2016</v>
      </c>
    </row>
    <row r="484" spans="2:7" ht="24.75" customHeight="1" x14ac:dyDescent="0.3">
      <c r="B484" s="20" t="str">
        <f t="shared" si="8"/>
        <v>213A21</v>
      </c>
      <c r="C484" s="92" t="s">
        <v>3553</v>
      </c>
      <c r="D484" s="43" t="s">
        <v>464</v>
      </c>
      <c r="E484" s="43">
        <v>1</v>
      </c>
      <c r="F484" s="43">
        <v>41</v>
      </c>
      <c r="G484" s="212" t="s">
        <v>2017</v>
      </c>
    </row>
    <row r="485" spans="2:7" ht="24.75" customHeight="1" x14ac:dyDescent="0.3">
      <c r="B485" s="20" t="str">
        <f t="shared" si="8"/>
        <v>223A21</v>
      </c>
      <c r="C485" s="92" t="s">
        <v>3553</v>
      </c>
      <c r="D485" s="43" t="s">
        <v>465</v>
      </c>
      <c r="E485" s="43">
        <v>1</v>
      </c>
      <c r="F485" s="43">
        <v>43</v>
      </c>
      <c r="G485" s="212" t="s">
        <v>2018</v>
      </c>
    </row>
    <row r="486" spans="2:7" ht="24.75" customHeight="1" x14ac:dyDescent="0.3">
      <c r="B486" s="20" t="str">
        <f t="shared" si="8"/>
        <v>233A21</v>
      </c>
      <c r="C486" s="92" t="s">
        <v>3553</v>
      </c>
      <c r="D486" s="43" t="s">
        <v>283</v>
      </c>
      <c r="E486" s="43">
        <v>1</v>
      </c>
      <c r="F486" s="43">
        <v>45</v>
      </c>
      <c r="G486" s="212" t="s">
        <v>1935</v>
      </c>
    </row>
    <row r="487" spans="2:7" ht="24.75" customHeight="1" x14ac:dyDescent="0.3">
      <c r="B487" s="20" t="str">
        <f t="shared" si="8"/>
        <v>243A21</v>
      </c>
      <c r="C487" s="92" t="s">
        <v>3553</v>
      </c>
      <c r="D487" s="43" t="s">
        <v>284</v>
      </c>
      <c r="E487" s="43">
        <v>1</v>
      </c>
      <c r="F487" s="43">
        <v>47</v>
      </c>
      <c r="G487" s="212" t="s">
        <v>2019</v>
      </c>
    </row>
    <row r="488" spans="2:7" ht="24.75" customHeight="1" x14ac:dyDescent="0.3">
      <c r="B488" s="20" t="str">
        <f t="shared" si="8"/>
        <v>253A21</v>
      </c>
      <c r="C488" s="92" t="s">
        <v>3553</v>
      </c>
      <c r="D488" s="43" t="s">
        <v>285</v>
      </c>
      <c r="E488" s="43">
        <v>1</v>
      </c>
      <c r="F488" s="43">
        <v>49</v>
      </c>
      <c r="G488" s="212" t="s">
        <v>2020</v>
      </c>
    </row>
    <row r="489" spans="2:7" ht="24.75" customHeight="1" x14ac:dyDescent="0.3">
      <c r="B489" s="20" t="str">
        <f t="shared" si="8"/>
        <v>263A21</v>
      </c>
      <c r="C489" s="92" t="s">
        <v>3553</v>
      </c>
      <c r="D489" s="43" t="s">
        <v>286</v>
      </c>
      <c r="E489" s="43">
        <v>1</v>
      </c>
      <c r="F489" s="43">
        <v>51</v>
      </c>
      <c r="G489" s="212" t="s">
        <v>2021</v>
      </c>
    </row>
    <row r="490" spans="2:7" ht="24.75" customHeight="1" x14ac:dyDescent="0.3">
      <c r="B490" s="20" t="str">
        <f t="shared" si="8"/>
        <v>273A21</v>
      </c>
      <c r="C490" s="92" t="s">
        <v>3553</v>
      </c>
      <c r="D490" s="43" t="s">
        <v>455</v>
      </c>
      <c r="E490" s="43">
        <v>1</v>
      </c>
      <c r="F490" s="43">
        <v>53</v>
      </c>
      <c r="G490" s="212" t="s">
        <v>2022</v>
      </c>
    </row>
    <row r="491" spans="2:7" ht="24.75" customHeight="1" x14ac:dyDescent="0.3">
      <c r="B491" s="20" t="str">
        <f t="shared" si="8"/>
        <v>283A21</v>
      </c>
      <c r="C491" s="92" t="s">
        <v>3553</v>
      </c>
      <c r="D491" s="43" t="s">
        <v>456</v>
      </c>
      <c r="E491" s="43">
        <v>1</v>
      </c>
      <c r="F491" s="43">
        <v>55</v>
      </c>
      <c r="G491" s="212" t="s">
        <v>2023</v>
      </c>
    </row>
    <row r="492" spans="2:7" ht="24.75" customHeight="1" x14ac:dyDescent="0.3">
      <c r="B492" s="20" t="str">
        <f t="shared" si="8"/>
        <v>293A21</v>
      </c>
      <c r="C492" s="92" t="s">
        <v>3553</v>
      </c>
      <c r="D492" s="43" t="s">
        <v>457</v>
      </c>
      <c r="E492" s="43">
        <v>1</v>
      </c>
      <c r="F492" s="43">
        <v>57</v>
      </c>
      <c r="G492" s="212" t="s">
        <v>1263</v>
      </c>
    </row>
    <row r="493" spans="2:7" ht="24.75" customHeight="1" x14ac:dyDescent="0.3">
      <c r="B493" s="20" t="str">
        <f t="shared" si="8"/>
        <v>303A21</v>
      </c>
      <c r="C493" s="92" t="s">
        <v>3553</v>
      </c>
      <c r="D493" s="43" t="s">
        <v>458</v>
      </c>
      <c r="E493" s="43">
        <v>1</v>
      </c>
      <c r="F493" s="43">
        <v>59</v>
      </c>
      <c r="G493" s="212" t="s">
        <v>2024</v>
      </c>
    </row>
    <row r="494" spans="2:7" ht="24.75" customHeight="1" x14ac:dyDescent="0.3">
      <c r="B494" s="20" t="str">
        <f t="shared" si="8"/>
        <v>313A21</v>
      </c>
      <c r="C494" s="92" t="s">
        <v>3553</v>
      </c>
      <c r="D494" s="43" t="s">
        <v>1593</v>
      </c>
      <c r="E494" s="43">
        <v>1</v>
      </c>
      <c r="F494" s="43">
        <v>61</v>
      </c>
      <c r="G494" s="212" t="s">
        <v>2025</v>
      </c>
    </row>
    <row r="495" spans="2:7" ht="24.75" customHeight="1" x14ac:dyDescent="0.3">
      <c r="B495" s="20" t="str">
        <f t="shared" si="8"/>
        <v>323A21</v>
      </c>
      <c r="C495" s="92" t="s">
        <v>3553</v>
      </c>
      <c r="D495" s="43" t="s">
        <v>1594</v>
      </c>
      <c r="E495" s="43">
        <v>1</v>
      </c>
      <c r="F495" s="43">
        <v>63</v>
      </c>
      <c r="G495" s="212" t="s">
        <v>1264</v>
      </c>
    </row>
    <row r="496" spans="2:7" ht="24.75" customHeight="1" x14ac:dyDescent="0.3">
      <c r="B496" s="20" t="str">
        <f t="shared" si="8"/>
        <v>333A21</v>
      </c>
      <c r="C496" s="92" t="s">
        <v>3553</v>
      </c>
      <c r="D496" s="43" t="s">
        <v>1595</v>
      </c>
      <c r="E496" s="43">
        <v>1</v>
      </c>
      <c r="F496" s="43">
        <v>65</v>
      </c>
      <c r="G496" s="212" t="s">
        <v>1936</v>
      </c>
    </row>
    <row r="497" spans="2:7" ht="24.75" customHeight="1" x14ac:dyDescent="0.3">
      <c r="B497" s="20" t="str">
        <f t="shared" si="8"/>
        <v>343A21</v>
      </c>
      <c r="C497" s="92" t="s">
        <v>3553</v>
      </c>
      <c r="D497" s="43" t="s">
        <v>1596</v>
      </c>
      <c r="E497" s="43">
        <v>1</v>
      </c>
      <c r="F497" s="43">
        <v>67</v>
      </c>
      <c r="G497" s="212" t="s">
        <v>1265</v>
      </c>
    </row>
    <row r="498" spans="2:7" ht="24.75" customHeight="1" x14ac:dyDescent="0.3">
      <c r="B498" s="20" t="str">
        <f t="shared" si="8"/>
        <v>353A21</v>
      </c>
      <c r="C498" s="92" t="s">
        <v>3553</v>
      </c>
      <c r="D498" s="43" t="s">
        <v>1597</v>
      </c>
      <c r="E498" s="43">
        <v>1</v>
      </c>
      <c r="F498" s="43">
        <v>69</v>
      </c>
      <c r="G498" s="212" t="s">
        <v>1007</v>
      </c>
    </row>
    <row r="499" spans="2:7" ht="24.75" customHeight="1" x14ac:dyDescent="0.3">
      <c r="B499" s="20" t="str">
        <f t="shared" si="8"/>
        <v>13A22</v>
      </c>
      <c r="C499" s="92" t="s">
        <v>3553</v>
      </c>
      <c r="D499" s="245">
        <v>1</v>
      </c>
      <c r="E499" s="245">
        <v>2</v>
      </c>
      <c r="F499" s="245">
        <v>2</v>
      </c>
      <c r="G499" s="451" t="s">
        <v>2993</v>
      </c>
    </row>
    <row r="500" spans="2:7" ht="24.75" customHeight="1" x14ac:dyDescent="0.3">
      <c r="B500" s="20" t="str">
        <f t="shared" si="8"/>
        <v>23A22</v>
      </c>
      <c r="C500" s="92" t="s">
        <v>3553</v>
      </c>
      <c r="D500" s="245">
        <v>2</v>
      </c>
      <c r="E500" s="245">
        <v>2</v>
      </c>
      <c r="F500" s="245">
        <v>4</v>
      </c>
      <c r="G500" s="451" t="s">
        <v>3000</v>
      </c>
    </row>
    <row r="501" spans="2:7" ht="24.75" customHeight="1" x14ac:dyDescent="0.3">
      <c r="B501" s="20" t="str">
        <f t="shared" si="8"/>
        <v>33A22</v>
      </c>
      <c r="C501" s="92" t="s">
        <v>3553</v>
      </c>
      <c r="D501" s="245">
        <v>3</v>
      </c>
      <c r="E501" s="245">
        <v>2</v>
      </c>
      <c r="F501" s="245">
        <v>6</v>
      </c>
      <c r="G501" s="451" t="s">
        <v>3629</v>
      </c>
    </row>
    <row r="502" spans="2:7" ht="24.75" customHeight="1" x14ac:dyDescent="0.3">
      <c r="B502" s="20" t="str">
        <f t="shared" si="8"/>
        <v>43A22</v>
      </c>
      <c r="C502" s="92" t="s">
        <v>3553</v>
      </c>
      <c r="D502" s="245">
        <v>4</v>
      </c>
      <c r="E502" s="245">
        <v>2</v>
      </c>
      <c r="F502" s="245">
        <v>8</v>
      </c>
      <c r="G502" s="451" t="s">
        <v>3630</v>
      </c>
    </row>
    <row r="503" spans="2:7" ht="24.75" customHeight="1" x14ac:dyDescent="0.3">
      <c r="B503" s="20" t="str">
        <f t="shared" si="8"/>
        <v>53A22</v>
      </c>
      <c r="C503" s="92" t="s">
        <v>3553</v>
      </c>
      <c r="D503" s="245">
        <v>5</v>
      </c>
      <c r="E503" s="245">
        <v>2</v>
      </c>
      <c r="F503" s="245">
        <v>10</v>
      </c>
      <c r="G503" s="451" t="s">
        <v>1007</v>
      </c>
    </row>
    <row r="504" spans="2:7" ht="24.75" customHeight="1" x14ac:dyDescent="0.3">
      <c r="B504" s="20" t="str">
        <f t="shared" si="8"/>
        <v>63A22</v>
      </c>
      <c r="C504" s="92" t="s">
        <v>3553</v>
      </c>
      <c r="D504" s="245">
        <v>6</v>
      </c>
      <c r="E504" s="245">
        <v>2</v>
      </c>
      <c r="F504" s="245">
        <v>12</v>
      </c>
      <c r="G504" s="451" t="s">
        <v>2993</v>
      </c>
    </row>
    <row r="505" spans="2:7" ht="24.75" customHeight="1" x14ac:dyDescent="0.3">
      <c r="B505" s="20" t="str">
        <f t="shared" si="8"/>
        <v>73A22</v>
      </c>
      <c r="C505" s="92" t="s">
        <v>3553</v>
      </c>
      <c r="D505" s="245">
        <v>7</v>
      </c>
      <c r="E505" s="245">
        <v>2</v>
      </c>
      <c r="F505" s="245">
        <v>14</v>
      </c>
      <c r="G505" s="451" t="s">
        <v>3631</v>
      </c>
    </row>
    <row r="506" spans="2:7" ht="24.75" customHeight="1" x14ac:dyDescent="0.3">
      <c r="B506" s="20" t="str">
        <f t="shared" si="8"/>
        <v>83A22</v>
      </c>
      <c r="C506" s="92" t="s">
        <v>3553</v>
      </c>
      <c r="D506" s="245">
        <v>8</v>
      </c>
      <c r="E506" s="245">
        <v>2</v>
      </c>
      <c r="F506" s="245">
        <v>16</v>
      </c>
      <c r="G506" s="451" t="s">
        <v>3632</v>
      </c>
    </row>
    <row r="507" spans="2:7" ht="24.75" customHeight="1" x14ac:dyDescent="0.3">
      <c r="B507" s="20" t="str">
        <f t="shared" si="8"/>
        <v>93A22</v>
      </c>
      <c r="C507" s="92" t="s">
        <v>3553</v>
      </c>
      <c r="D507" s="245">
        <v>9</v>
      </c>
      <c r="E507" s="245">
        <v>2</v>
      </c>
      <c r="F507" s="245">
        <v>18</v>
      </c>
      <c r="G507" s="451" t="s">
        <v>3633</v>
      </c>
    </row>
    <row r="508" spans="2:7" ht="24.75" customHeight="1" x14ac:dyDescent="0.3">
      <c r="B508" s="20" t="str">
        <f t="shared" si="8"/>
        <v>103A22</v>
      </c>
      <c r="C508" s="92" t="s">
        <v>3553</v>
      </c>
      <c r="D508" s="245">
        <v>10</v>
      </c>
      <c r="E508" s="245">
        <v>2</v>
      </c>
      <c r="F508" s="245">
        <v>20</v>
      </c>
      <c r="G508" s="451" t="s">
        <v>3634</v>
      </c>
    </row>
    <row r="509" spans="2:7" ht="24.75" customHeight="1" x14ac:dyDescent="0.3">
      <c r="B509" s="20" t="str">
        <f t="shared" si="8"/>
        <v>113A22</v>
      </c>
      <c r="C509" s="92" t="s">
        <v>3553</v>
      </c>
      <c r="D509" s="245">
        <v>11</v>
      </c>
      <c r="E509" s="245">
        <v>2</v>
      </c>
      <c r="F509" s="245">
        <v>22</v>
      </c>
      <c r="G509" s="451" t="s">
        <v>3635</v>
      </c>
    </row>
    <row r="510" spans="2:7" ht="24.75" customHeight="1" x14ac:dyDescent="0.3">
      <c r="B510" s="20" t="str">
        <f t="shared" si="8"/>
        <v>123A22</v>
      </c>
      <c r="C510" s="92" t="s">
        <v>3553</v>
      </c>
      <c r="D510" s="245">
        <v>12</v>
      </c>
      <c r="E510" s="245">
        <v>2</v>
      </c>
      <c r="F510" s="245">
        <v>24</v>
      </c>
      <c r="G510" s="451" t="s">
        <v>3636</v>
      </c>
    </row>
    <row r="511" spans="2:7" ht="24.75" customHeight="1" x14ac:dyDescent="0.3">
      <c r="B511" s="20" t="str">
        <f t="shared" si="8"/>
        <v>133A22</v>
      </c>
      <c r="C511" s="92" t="s">
        <v>3553</v>
      </c>
      <c r="D511" s="245">
        <v>13</v>
      </c>
      <c r="E511" s="245">
        <v>2</v>
      </c>
      <c r="F511" s="245">
        <v>26</v>
      </c>
      <c r="G511" s="451" t="s">
        <v>3637</v>
      </c>
    </row>
    <row r="512" spans="2:7" ht="24.75" customHeight="1" x14ac:dyDescent="0.3">
      <c r="B512" s="20" t="str">
        <f t="shared" si="8"/>
        <v>143A22</v>
      </c>
      <c r="C512" s="92" t="s">
        <v>3553</v>
      </c>
      <c r="D512" s="245">
        <v>14</v>
      </c>
      <c r="E512" s="245">
        <v>2</v>
      </c>
      <c r="F512" s="245">
        <v>28</v>
      </c>
      <c r="G512" s="451" t="s">
        <v>3638</v>
      </c>
    </row>
    <row r="513" spans="2:7" ht="24.75" customHeight="1" x14ac:dyDescent="0.3">
      <c r="B513" s="20" t="str">
        <f t="shared" si="8"/>
        <v>153A22</v>
      </c>
      <c r="C513" s="92" t="s">
        <v>3553</v>
      </c>
      <c r="D513" s="245">
        <v>15</v>
      </c>
      <c r="E513" s="245">
        <v>2</v>
      </c>
      <c r="F513" s="245">
        <v>30</v>
      </c>
      <c r="G513" s="451" t="s">
        <v>3639</v>
      </c>
    </row>
    <row r="514" spans="2:7" ht="24.75" customHeight="1" x14ac:dyDescent="0.3">
      <c r="B514" s="20" t="str">
        <f t="shared" si="8"/>
        <v>163A22</v>
      </c>
      <c r="C514" s="92" t="s">
        <v>3553</v>
      </c>
      <c r="D514" s="245">
        <v>16</v>
      </c>
      <c r="E514" s="245">
        <v>2</v>
      </c>
      <c r="F514" s="245">
        <v>32</v>
      </c>
      <c r="G514" s="451" t="s">
        <v>3640</v>
      </c>
    </row>
    <row r="515" spans="2:7" ht="24.75" customHeight="1" x14ac:dyDescent="0.3">
      <c r="B515" s="20" t="str">
        <f t="shared" si="8"/>
        <v>173A22</v>
      </c>
      <c r="C515" s="92" t="s">
        <v>3553</v>
      </c>
      <c r="D515" s="245">
        <v>17</v>
      </c>
      <c r="E515" s="245">
        <v>2</v>
      </c>
      <c r="F515" s="245">
        <v>34</v>
      </c>
      <c r="G515" s="451" t="s">
        <v>3641</v>
      </c>
    </row>
    <row r="516" spans="2:7" ht="24.75" customHeight="1" x14ac:dyDescent="0.3">
      <c r="B516" s="20" t="str">
        <f t="shared" si="8"/>
        <v>183A22</v>
      </c>
      <c r="C516" s="92" t="s">
        <v>3553</v>
      </c>
      <c r="D516" s="245">
        <v>18</v>
      </c>
      <c r="E516" s="245">
        <v>2</v>
      </c>
      <c r="F516" s="245">
        <v>36</v>
      </c>
      <c r="G516" s="451" t="s">
        <v>3642</v>
      </c>
    </row>
    <row r="517" spans="2:7" ht="24.75" customHeight="1" x14ac:dyDescent="0.3">
      <c r="B517" s="20" t="str">
        <f t="shared" si="8"/>
        <v>193A22</v>
      </c>
      <c r="C517" s="92" t="s">
        <v>3553</v>
      </c>
      <c r="D517" s="245">
        <v>19</v>
      </c>
      <c r="E517" s="245">
        <v>2</v>
      </c>
      <c r="F517" s="245">
        <v>38</v>
      </c>
      <c r="G517" s="451" t="s">
        <v>3643</v>
      </c>
    </row>
    <row r="518" spans="2:7" ht="24.75" customHeight="1" x14ac:dyDescent="0.3">
      <c r="B518" s="20" t="str">
        <f t="shared" si="8"/>
        <v>203A22</v>
      </c>
      <c r="C518" s="92" t="s">
        <v>3553</v>
      </c>
      <c r="D518" s="245">
        <v>20</v>
      </c>
      <c r="E518" s="245">
        <v>2</v>
      </c>
      <c r="F518" s="245">
        <v>40</v>
      </c>
      <c r="G518" s="451" t="s">
        <v>3644</v>
      </c>
    </row>
    <row r="519" spans="2:7" ht="24.75" customHeight="1" x14ac:dyDescent="0.3">
      <c r="B519" s="20" t="str">
        <f t="shared" si="8"/>
        <v>213A22</v>
      </c>
      <c r="C519" s="92" t="s">
        <v>3553</v>
      </c>
      <c r="D519" s="245">
        <v>21</v>
      </c>
      <c r="E519" s="245">
        <v>2</v>
      </c>
      <c r="F519" s="245">
        <v>42</v>
      </c>
      <c r="G519" s="451" t="s">
        <v>3645</v>
      </c>
    </row>
    <row r="520" spans="2:7" ht="24.75" customHeight="1" x14ac:dyDescent="0.3">
      <c r="B520" s="20" t="str">
        <f t="shared" si="8"/>
        <v>223A22</v>
      </c>
      <c r="C520" s="92" t="s">
        <v>3553</v>
      </c>
      <c r="D520" s="245">
        <v>22</v>
      </c>
      <c r="E520" s="245">
        <v>2</v>
      </c>
      <c r="F520" s="245">
        <v>44</v>
      </c>
      <c r="G520" s="451" t="s">
        <v>3646</v>
      </c>
    </row>
    <row r="521" spans="2:7" ht="24.75" customHeight="1" x14ac:dyDescent="0.3">
      <c r="B521" s="20" t="str">
        <f t="shared" si="8"/>
        <v>233A22</v>
      </c>
      <c r="C521" s="92" t="s">
        <v>3553</v>
      </c>
      <c r="D521" s="245">
        <v>23</v>
      </c>
      <c r="E521" s="245">
        <v>2</v>
      </c>
      <c r="F521" s="245">
        <v>46</v>
      </c>
      <c r="G521" s="451" t="s">
        <v>1007</v>
      </c>
    </row>
    <row r="522" spans="2:7" ht="24.75" customHeight="1" x14ac:dyDescent="0.3">
      <c r="B522" s="20" t="str">
        <f t="shared" si="8"/>
        <v>243A22</v>
      </c>
      <c r="C522" s="92" t="s">
        <v>3553</v>
      </c>
      <c r="D522" s="245">
        <v>24</v>
      </c>
      <c r="E522" s="245">
        <v>2</v>
      </c>
      <c r="F522" s="245">
        <v>48</v>
      </c>
      <c r="G522" s="451" t="s">
        <v>3647</v>
      </c>
    </row>
    <row r="523" spans="2:7" ht="24.75" customHeight="1" x14ac:dyDescent="0.3">
      <c r="B523" s="20" t="str">
        <f t="shared" si="8"/>
        <v>253A22</v>
      </c>
      <c r="C523" s="92" t="s">
        <v>3553</v>
      </c>
      <c r="D523" s="245">
        <v>25</v>
      </c>
      <c r="E523" s="245">
        <v>2</v>
      </c>
      <c r="F523" s="245">
        <v>50</v>
      </c>
      <c r="G523" s="451" t="s">
        <v>3648</v>
      </c>
    </row>
    <row r="524" spans="2:7" ht="24.75" customHeight="1" x14ac:dyDescent="0.3">
      <c r="B524" s="20" t="str">
        <f t="shared" si="8"/>
        <v>263A22</v>
      </c>
      <c r="C524" s="92" t="s">
        <v>3553</v>
      </c>
      <c r="D524" s="245">
        <v>26</v>
      </c>
      <c r="E524" s="245">
        <v>2</v>
      </c>
      <c r="F524" s="245">
        <v>52</v>
      </c>
      <c r="G524" s="451" t="s">
        <v>3649</v>
      </c>
    </row>
    <row r="525" spans="2:7" ht="24.75" customHeight="1" x14ac:dyDescent="0.3">
      <c r="B525" s="20" t="str">
        <f t="shared" si="8"/>
        <v>273A22</v>
      </c>
      <c r="C525" s="92" t="s">
        <v>3553</v>
      </c>
      <c r="D525" s="245">
        <v>27</v>
      </c>
      <c r="E525" s="245">
        <v>2</v>
      </c>
      <c r="F525" s="245">
        <v>54</v>
      </c>
      <c r="G525" s="451" t="s">
        <v>3650</v>
      </c>
    </row>
    <row r="526" spans="2:7" ht="24.75" customHeight="1" x14ac:dyDescent="0.3">
      <c r="B526" s="20" t="str">
        <f t="shared" si="8"/>
        <v>283A22</v>
      </c>
      <c r="C526" s="92" t="s">
        <v>3553</v>
      </c>
      <c r="D526" s="245">
        <v>28</v>
      </c>
      <c r="E526" s="245">
        <v>2</v>
      </c>
      <c r="F526" s="245">
        <v>56</v>
      </c>
      <c r="G526" s="451" t="s">
        <v>2993</v>
      </c>
    </row>
    <row r="527" spans="2:7" ht="24.75" customHeight="1" x14ac:dyDescent="0.3">
      <c r="B527" s="20" t="str">
        <f t="shared" si="8"/>
        <v>293A22</v>
      </c>
      <c r="C527" s="92" t="s">
        <v>3553</v>
      </c>
      <c r="D527" s="245">
        <v>29</v>
      </c>
      <c r="E527" s="245">
        <v>2</v>
      </c>
      <c r="F527" s="245">
        <v>58</v>
      </c>
      <c r="G527" s="451" t="s">
        <v>3651</v>
      </c>
    </row>
    <row r="528" spans="2:7" ht="24.75" customHeight="1" x14ac:dyDescent="0.3">
      <c r="B528" s="20" t="str">
        <f t="shared" si="8"/>
        <v>303A22</v>
      </c>
      <c r="C528" s="92" t="s">
        <v>3553</v>
      </c>
      <c r="D528" s="245">
        <v>30</v>
      </c>
      <c r="E528" s="245">
        <v>2</v>
      </c>
      <c r="F528" s="245">
        <v>60</v>
      </c>
      <c r="G528" s="451" t="s">
        <v>1007</v>
      </c>
    </row>
    <row r="529" spans="1:7" ht="24.75" customHeight="1" x14ac:dyDescent="0.3">
      <c r="B529" s="20" t="str">
        <f t="shared" ref="B529:B594" si="9">D529&amp;C529&amp;E529</f>
        <v>313A22</v>
      </c>
      <c r="C529" s="92" t="s">
        <v>3553</v>
      </c>
      <c r="D529" s="245">
        <v>31</v>
      </c>
      <c r="E529" s="245">
        <v>2</v>
      </c>
      <c r="F529" s="245">
        <v>62</v>
      </c>
      <c r="G529" s="451" t="s">
        <v>3652</v>
      </c>
    </row>
    <row r="530" spans="1:7" s="39" customFormat="1" ht="24.75" customHeight="1" x14ac:dyDescent="0.3">
      <c r="A530" s="58"/>
      <c r="B530" s="21" t="str">
        <f t="shared" si="9"/>
        <v>323A22</v>
      </c>
      <c r="C530" s="92" t="s">
        <v>3553</v>
      </c>
      <c r="D530" s="245">
        <v>32</v>
      </c>
      <c r="E530" s="245">
        <v>2</v>
      </c>
      <c r="F530" s="245">
        <v>64</v>
      </c>
      <c r="G530" s="451" t="s">
        <v>3650</v>
      </c>
    </row>
    <row r="531" spans="1:7" s="39" customFormat="1" ht="24.75" customHeight="1" x14ac:dyDescent="0.3">
      <c r="A531" s="58"/>
      <c r="B531" s="21" t="str">
        <f t="shared" si="9"/>
        <v>333A22</v>
      </c>
      <c r="C531" s="92" t="s">
        <v>3553</v>
      </c>
      <c r="D531" s="245">
        <v>33</v>
      </c>
      <c r="E531" s="245">
        <v>2</v>
      </c>
      <c r="F531" s="245">
        <v>66</v>
      </c>
      <c r="G531" s="451" t="s">
        <v>2990</v>
      </c>
    </row>
    <row r="532" spans="1:7" s="39" customFormat="1" ht="24.75" customHeight="1" x14ac:dyDescent="0.3">
      <c r="A532" s="58"/>
      <c r="B532" s="21" t="str">
        <f t="shared" si="9"/>
        <v>343A22</v>
      </c>
      <c r="C532" s="92" t="s">
        <v>3553</v>
      </c>
      <c r="D532" s="245">
        <v>34</v>
      </c>
      <c r="E532" s="245">
        <v>2</v>
      </c>
      <c r="F532" s="245">
        <v>68</v>
      </c>
      <c r="G532" s="451" t="s">
        <v>3653</v>
      </c>
    </row>
    <row r="533" spans="1:7" s="39" customFormat="1" ht="24.75" customHeight="1" x14ac:dyDescent="0.3">
      <c r="A533" s="58"/>
      <c r="B533" s="21" t="str">
        <f t="shared" si="9"/>
        <v>353A22</v>
      </c>
      <c r="C533" s="92" t="s">
        <v>3553</v>
      </c>
      <c r="D533" s="245">
        <v>35</v>
      </c>
      <c r="E533" s="245">
        <v>2</v>
      </c>
      <c r="F533" s="245">
        <v>70</v>
      </c>
      <c r="G533" s="451" t="s">
        <v>3653</v>
      </c>
    </row>
    <row r="534" spans="1:7" ht="24.75" customHeight="1" x14ac:dyDescent="0.25">
      <c r="B534" s="1" t="str">
        <f>D532&amp;C534&amp;E532</f>
        <v>342</v>
      </c>
      <c r="D534" s="40"/>
      <c r="E534" s="40"/>
      <c r="F534" s="40"/>
      <c r="G534" s="376"/>
    </row>
    <row r="535" spans="1:7" ht="24.75" customHeight="1" x14ac:dyDescent="0.25">
      <c r="B535" s="1" t="str">
        <f>D533&amp;C535&amp;E533</f>
        <v>352</v>
      </c>
      <c r="D535" s="40"/>
      <c r="E535" s="40"/>
      <c r="F535" s="40"/>
      <c r="G535" s="376" t="s">
        <v>1147</v>
      </c>
    </row>
    <row r="536" spans="1:7" ht="24.75" customHeight="1" x14ac:dyDescent="0.3">
      <c r="A536" s="44" t="s">
        <v>2630</v>
      </c>
      <c r="B536" s="20" t="str">
        <f t="shared" si="9"/>
        <v>13A31</v>
      </c>
      <c r="C536" s="93" t="s">
        <v>3554</v>
      </c>
      <c r="D536" s="43">
        <v>1</v>
      </c>
      <c r="E536" s="43">
        <v>1</v>
      </c>
      <c r="F536" s="43">
        <v>1</v>
      </c>
      <c r="G536" s="212" t="s">
        <v>165</v>
      </c>
    </row>
    <row r="537" spans="1:7" ht="24.75" customHeight="1" x14ac:dyDescent="0.3">
      <c r="B537" s="20" t="str">
        <f t="shared" si="9"/>
        <v>23A31</v>
      </c>
      <c r="C537" s="93" t="s">
        <v>3554</v>
      </c>
      <c r="D537" s="43" t="s">
        <v>1783</v>
      </c>
      <c r="E537" s="43">
        <v>1</v>
      </c>
      <c r="F537" s="43">
        <v>3</v>
      </c>
      <c r="G537" s="212" t="s">
        <v>166</v>
      </c>
    </row>
    <row r="538" spans="1:7" ht="24.75" customHeight="1" x14ac:dyDescent="0.3">
      <c r="B538" s="20" t="str">
        <f t="shared" si="9"/>
        <v>33A31</v>
      </c>
      <c r="C538" s="93" t="s">
        <v>3554</v>
      </c>
      <c r="D538" s="43" t="s">
        <v>1784</v>
      </c>
      <c r="E538" s="43">
        <v>1</v>
      </c>
      <c r="F538" s="43">
        <v>5</v>
      </c>
      <c r="G538" s="212" t="s">
        <v>167</v>
      </c>
    </row>
    <row r="539" spans="1:7" ht="24.75" customHeight="1" x14ac:dyDescent="0.3">
      <c r="B539" s="20" t="str">
        <f t="shared" si="9"/>
        <v>43A31</v>
      </c>
      <c r="C539" s="93" t="s">
        <v>3554</v>
      </c>
      <c r="D539" s="43" t="s">
        <v>1785</v>
      </c>
      <c r="E539" s="43">
        <v>1</v>
      </c>
      <c r="F539" s="43">
        <v>7</v>
      </c>
      <c r="G539" s="212" t="s">
        <v>168</v>
      </c>
    </row>
    <row r="540" spans="1:7" ht="24.75" customHeight="1" x14ac:dyDescent="0.3">
      <c r="B540" s="20" t="str">
        <f t="shared" si="9"/>
        <v>53A31</v>
      </c>
      <c r="C540" s="93" t="s">
        <v>3554</v>
      </c>
      <c r="D540" s="43" t="s">
        <v>1786</v>
      </c>
      <c r="E540" s="43">
        <v>1</v>
      </c>
      <c r="F540" s="43">
        <v>9</v>
      </c>
      <c r="G540" s="212" t="s">
        <v>169</v>
      </c>
    </row>
    <row r="541" spans="1:7" ht="24.75" customHeight="1" x14ac:dyDescent="0.3">
      <c r="B541" s="20" t="str">
        <f t="shared" si="9"/>
        <v>63A31</v>
      </c>
      <c r="C541" s="93" t="s">
        <v>3554</v>
      </c>
      <c r="D541" s="43" t="s">
        <v>517</v>
      </c>
      <c r="E541" s="43">
        <v>1</v>
      </c>
      <c r="F541" s="43">
        <v>11</v>
      </c>
      <c r="G541" s="212" t="s">
        <v>170</v>
      </c>
    </row>
    <row r="542" spans="1:7" ht="24.75" customHeight="1" x14ac:dyDescent="0.3">
      <c r="B542" s="20" t="str">
        <f t="shared" si="9"/>
        <v>73A31</v>
      </c>
      <c r="C542" s="93" t="s">
        <v>3554</v>
      </c>
      <c r="D542" s="43" t="s">
        <v>518</v>
      </c>
      <c r="E542" s="43">
        <v>1</v>
      </c>
      <c r="F542" s="43">
        <v>13</v>
      </c>
      <c r="G542" s="212" t="s">
        <v>171</v>
      </c>
    </row>
    <row r="543" spans="1:7" ht="24.75" customHeight="1" x14ac:dyDescent="0.3">
      <c r="B543" s="20" t="str">
        <f t="shared" si="9"/>
        <v>83A31</v>
      </c>
      <c r="C543" s="93" t="s">
        <v>3554</v>
      </c>
      <c r="D543" s="43" t="s">
        <v>519</v>
      </c>
      <c r="E543" s="43">
        <v>1</v>
      </c>
      <c r="F543" s="43">
        <v>15</v>
      </c>
      <c r="G543" s="212" t="s">
        <v>172</v>
      </c>
    </row>
    <row r="544" spans="1:7" ht="24.75" customHeight="1" x14ac:dyDescent="0.3">
      <c r="B544" s="20" t="str">
        <f t="shared" si="9"/>
        <v>93A31</v>
      </c>
      <c r="C544" s="93" t="s">
        <v>3554</v>
      </c>
      <c r="D544" s="43" t="s">
        <v>520</v>
      </c>
      <c r="E544" s="43">
        <v>1</v>
      </c>
      <c r="F544" s="43">
        <v>17</v>
      </c>
      <c r="G544" s="212" t="s">
        <v>173</v>
      </c>
    </row>
    <row r="545" spans="2:7" ht="24.75" customHeight="1" x14ac:dyDescent="0.3">
      <c r="B545" s="20" t="str">
        <f t="shared" si="9"/>
        <v>103A31</v>
      </c>
      <c r="C545" s="93" t="s">
        <v>3554</v>
      </c>
      <c r="D545" s="43" t="s">
        <v>521</v>
      </c>
      <c r="E545" s="43">
        <v>1</v>
      </c>
      <c r="F545" s="43">
        <v>19</v>
      </c>
      <c r="G545" s="212" t="s">
        <v>174</v>
      </c>
    </row>
    <row r="546" spans="2:7" ht="24.75" customHeight="1" x14ac:dyDescent="0.3">
      <c r="B546" s="20" t="str">
        <f t="shared" si="9"/>
        <v>113A31</v>
      </c>
      <c r="C546" s="93" t="s">
        <v>3554</v>
      </c>
      <c r="D546" s="43" t="s">
        <v>522</v>
      </c>
      <c r="E546" s="43">
        <v>1</v>
      </c>
      <c r="F546" s="43">
        <v>21</v>
      </c>
      <c r="G546" s="212" t="s">
        <v>175</v>
      </c>
    </row>
    <row r="547" spans="2:7" ht="24.75" customHeight="1" x14ac:dyDescent="0.3">
      <c r="B547" s="20" t="str">
        <f t="shared" si="9"/>
        <v>123A31</v>
      </c>
      <c r="C547" s="93" t="s">
        <v>3554</v>
      </c>
      <c r="D547" s="43" t="s">
        <v>523</v>
      </c>
      <c r="E547" s="43">
        <v>1</v>
      </c>
      <c r="F547" s="43">
        <v>23</v>
      </c>
      <c r="G547" s="212" t="s">
        <v>176</v>
      </c>
    </row>
    <row r="548" spans="2:7" ht="24.75" customHeight="1" x14ac:dyDescent="0.3">
      <c r="B548" s="20" t="str">
        <f t="shared" si="9"/>
        <v>133A31</v>
      </c>
      <c r="C548" s="93" t="s">
        <v>3554</v>
      </c>
      <c r="D548" s="43" t="s">
        <v>524</v>
      </c>
      <c r="E548" s="43">
        <v>1</v>
      </c>
      <c r="F548" s="43">
        <v>25</v>
      </c>
      <c r="G548" s="212" t="s">
        <v>177</v>
      </c>
    </row>
    <row r="549" spans="2:7" ht="24.75" customHeight="1" x14ac:dyDescent="0.3">
      <c r="B549" s="20" t="str">
        <f t="shared" si="9"/>
        <v>143A31</v>
      </c>
      <c r="C549" s="93" t="s">
        <v>3554</v>
      </c>
      <c r="D549" s="43" t="s">
        <v>525</v>
      </c>
      <c r="E549" s="43">
        <v>1</v>
      </c>
      <c r="F549" s="43">
        <v>27</v>
      </c>
      <c r="G549" s="212" t="s">
        <v>2012</v>
      </c>
    </row>
    <row r="550" spans="2:7" ht="24.75" customHeight="1" x14ac:dyDescent="0.3">
      <c r="B550" s="20" t="str">
        <f t="shared" si="9"/>
        <v>153A31</v>
      </c>
      <c r="C550" s="93" t="s">
        <v>3554</v>
      </c>
      <c r="D550" s="43" t="s">
        <v>526</v>
      </c>
      <c r="E550" s="43">
        <v>1</v>
      </c>
      <c r="F550" s="43">
        <v>29</v>
      </c>
      <c r="G550" s="212" t="s">
        <v>2013</v>
      </c>
    </row>
    <row r="551" spans="2:7" ht="24.75" customHeight="1" x14ac:dyDescent="0.3">
      <c r="B551" s="20" t="str">
        <f t="shared" si="9"/>
        <v>163A31</v>
      </c>
      <c r="C551" s="93" t="s">
        <v>3554</v>
      </c>
      <c r="D551" s="43" t="s">
        <v>1777</v>
      </c>
      <c r="E551" s="43">
        <v>1</v>
      </c>
      <c r="F551" s="43">
        <v>31</v>
      </c>
      <c r="G551" s="212" t="s">
        <v>2014</v>
      </c>
    </row>
    <row r="552" spans="2:7" ht="24.75" customHeight="1" x14ac:dyDescent="0.3">
      <c r="B552" s="20" t="str">
        <f t="shared" si="9"/>
        <v>173A31</v>
      </c>
      <c r="C552" s="93" t="s">
        <v>3554</v>
      </c>
      <c r="D552" s="43" t="s">
        <v>1778</v>
      </c>
      <c r="E552" s="43">
        <v>1</v>
      </c>
      <c r="F552" s="43">
        <v>33</v>
      </c>
      <c r="G552" s="212" t="s">
        <v>1262</v>
      </c>
    </row>
    <row r="553" spans="2:7" ht="24.75" customHeight="1" x14ac:dyDescent="0.3">
      <c r="B553" s="20" t="str">
        <f t="shared" si="9"/>
        <v>183A31</v>
      </c>
      <c r="C553" s="93" t="s">
        <v>3554</v>
      </c>
      <c r="D553" s="43" t="s">
        <v>1779</v>
      </c>
      <c r="E553" s="43">
        <v>1</v>
      </c>
      <c r="F553" s="43">
        <v>35</v>
      </c>
      <c r="G553" s="212" t="s">
        <v>1007</v>
      </c>
    </row>
    <row r="554" spans="2:7" ht="24.75" customHeight="1" x14ac:dyDescent="0.3">
      <c r="B554" s="20" t="str">
        <f t="shared" si="9"/>
        <v>193A31</v>
      </c>
      <c r="C554" s="93" t="s">
        <v>3554</v>
      </c>
      <c r="D554" s="43" t="s">
        <v>1780</v>
      </c>
      <c r="E554" s="43">
        <v>1</v>
      </c>
      <c r="F554" s="43">
        <v>37</v>
      </c>
      <c r="G554" s="212" t="s">
        <v>2015</v>
      </c>
    </row>
    <row r="555" spans="2:7" ht="24.75" customHeight="1" x14ac:dyDescent="0.3">
      <c r="B555" s="20" t="str">
        <f t="shared" si="9"/>
        <v>203A31</v>
      </c>
      <c r="C555" s="93" t="s">
        <v>3554</v>
      </c>
      <c r="D555" s="43" t="s">
        <v>1781</v>
      </c>
      <c r="E555" s="43">
        <v>1</v>
      </c>
      <c r="F555" s="43">
        <v>39</v>
      </c>
      <c r="G555" s="212" t="s">
        <v>2016</v>
      </c>
    </row>
    <row r="556" spans="2:7" ht="24.75" customHeight="1" x14ac:dyDescent="0.3">
      <c r="B556" s="20" t="str">
        <f t="shared" si="9"/>
        <v>213A31</v>
      </c>
      <c r="C556" s="93" t="s">
        <v>3554</v>
      </c>
      <c r="D556" s="43" t="s">
        <v>464</v>
      </c>
      <c r="E556" s="43">
        <v>1</v>
      </c>
      <c r="F556" s="43">
        <v>41</v>
      </c>
      <c r="G556" s="212" t="s">
        <v>2017</v>
      </c>
    </row>
    <row r="557" spans="2:7" ht="24.75" customHeight="1" x14ac:dyDescent="0.3">
      <c r="B557" s="20" t="str">
        <f t="shared" si="9"/>
        <v>223A31</v>
      </c>
      <c r="C557" s="93" t="s">
        <v>3554</v>
      </c>
      <c r="D557" s="43" t="s">
        <v>465</v>
      </c>
      <c r="E557" s="43">
        <v>1</v>
      </c>
      <c r="F557" s="43">
        <v>43</v>
      </c>
      <c r="G557" s="212" t="s">
        <v>2018</v>
      </c>
    </row>
    <row r="558" spans="2:7" ht="24.75" customHeight="1" x14ac:dyDescent="0.3">
      <c r="B558" s="20" t="str">
        <f t="shared" si="9"/>
        <v>233A31</v>
      </c>
      <c r="C558" s="93" t="s">
        <v>3554</v>
      </c>
      <c r="D558" s="43" t="s">
        <v>283</v>
      </c>
      <c r="E558" s="43">
        <v>1</v>
      </c>
      <c r="F558" s="43">
        <v>45</v>
      </c>
      <c r="G558" s="212" t="s">
        <v>1935</v>
      </c>
    </row>
    <row r="559" spans="2:7" ht="24.75" customHeight="1" x14ac:dyDescent="0.3">
      <c r="B559" s="20" t="str">
        <f t="shared" si="9"/>
        <v>243A31</v>
      </c>
      <c r="C559" s="93" t="s">
        <v>3554</v>
      </c>
      <c r="D559" s="43" t="s">
        <v>284</v>
      </c>
      <c r="E559" s="43">
        <v>1</v>
      </c>
      <c r="F559" s="43">
        <v>47</v>
      </c>
      <c r="G559" s="212" t="s">
        <v>2019</v>
      </c>
    </row>
    <row r="560" spans="2:7" ht="24.75" customHeight="1" x14ac:dyDescent="0.3">
      <c r="B560" s="20" t="str">
        <f t="shared" si="9"/>
        <v>253A31</v>
      </c>
      <c r="C560" s="93" t="s">
        <v>3554</v>
      </c>
      <c r="D560" s="43" t="s">
        <v>285</v>
      </c>
      <c r="E560" s="43">
        <v>1</v>
      </c>
      <c r="F560" s="43">
        <v>49</v>
      </c>
      <c r="G560" s="212" t="s">
        <v>2020</v>
      </c>
    </row>
    <row r="561" spans="2:7" ht="24.75" customHeight="1" x14ac:dyDescent="0.3">
      <c r="B561" s="20" t="str">
        <f t="shared" si="9"/>
        <v>263A31</v>
      </c>
      <c r="C561" s="93" t="s">
        <v>3554</v>
      </c>
      <c r="D561" s="43" t="s">
        <v>286</v>
      </c>
      <c r="E561" s="43">
        <v>1</v>
      </c>
      <c r="F561" s="43">
        <v>51</v>
      </c>
      <c r="G561" s="212" t="s">
        <v>2021</v>
      </c>
    </row>
    <row r="562" spans="2:7" ht="24.75" customHeight="1" x14ac:dyDescent="0.3">
      <c r="B562" s="20" t="str">
        <f t="shared" si="9"/>
        <v>273A31</v>
      </c>
      <c r="C562" s="93" t="s">
        <v>3554</v>
      </c>
      <c r="D562" s="43" t="s">
        <v>455</v>
      </c>
      <c r="E562" s="43">
        <v>1</v>
      </c>
      <c r="F562" s="43">
        <v>53</v>
      </c>
      <c r="G562" s="212" t="s">
        <v>2022</v>
      </c>
    </row>
    <row r="563" spans="2:7" ht="24.75" customHeight="1" x14ac:dyDescent="0.3">
      <c r="B563" s="20" t="str">
        <f t="shared" si="9"/>
        <v>283A31</v>
      </c>
      <c r="C563" s="93" t="s">
        <v>3554</v>
      </c>
      <c r="D563" s="43" t="s">
        <v>456</v>
      </c>
      <c r="E563" s="43">
        <v>1</v>
      </c>
      <c r="F563" s="43">
        <v>55</v>
      </c>
      <c r="G563" s="212" t="s">
        <v>2023</v>
      </c>
    </row>
    <row r="564" spans="2:7" ht="24.75" customHeight="1" x14ac:dyDescent="0.3">
      <c r="B564" s="20" t="str">
        <f t="shared" si="9"/>
        <v>293A31</v>
      </c>
      <c r="C564" s="93" t="s">
        <v>3554</v>
      </c>
      <c r="D564" s="43" t="s">
        <v>457</v>
      </c>
      <c r="E564" s="43">
        <v>1</v>
      </c>
      <c r="F564" s="43">
        <v>57</v>
      </c>
      <c r="G564" s="212" t="s">
        <v>1263</v>
      </c>
    </row>
    <row r="565" spans="2:7" ht="24.75" customHeight="1" x14ac:dyDescent="0.3">
      <c r="B565" s="20" t="str">
        <f t="shared" si="9"/>
        <v>303A31</v>
      </c>
      <c r="C565" s="93" t="s">
        <v>3554</v>
      </c>
      <c r="D565" s="43" t="s">
        <v>458</v>
      </c>
      <c r="E565" s="43">
        <v>1</v>
      </c>
      <c r="F565" s="43">
        <v>59</v>
      </c>
      <c r="G565" s="212" t="s">
        <v>2024</v>
      </c>
    </row>
    <row r="566" spans="2:7" ht="24.75" customHeight="1" x14ac:dyDescent="0.3">
      <c r="B566" s="20" t="str">
        <f t="shared" si="9"/>
        <v>313A31</v>
      </c>
      <c r="C566" s="93" t="s">
        <v>3554</v>
      </c>
      <c r="D566" s="43" t="s">
        <v>1593</v>
      </c>
      <c r="E566" s="43">
        <v>1</v>
      </c>
      <c r="F566" s="43">
        <v>61</v>
      </c>
      <c r="G566" s="212" t="s">
        <v>2025</v>
      </c>
    </row>
    <row r="567" spans="2:7" ht="24.75" customHeight="1" x14ac:dyDescent="0.3">
      <c r="B567" s="20" t="str">
        <f t="shared" si="9"/>
        <v>323A31</v>
      </c>
      <c r="C567" s="93" t="s">
        <v>3554</v>
      </c>
      <c r="D567" s="43" t="s">
        <v>1594</v>
      </c>
      <c r="E567" s="43">
        <v>1</v>
      </c>
      <c r="F567" s="43">
        <v>63</v>
      </c>
      <c r="G567" s="212" t="s">
        <v>1264</v>
      </c>
    </row>
    <row r="568" spans="2:7" ht="24.75" customHeight="1" x14ac:dyDescent="0.3">
      <c r="B568" s="20" t="str">
        <f t="shared" si="9"/>
        <v>333A31</v>
      </c>
      <c r="C568" s="93" t="s">
        <v>3554</v>
      </c>
      <c r="D568" s="43" t="s">
        <v>1595</v>
      </c>
      <c r="E568" s="43">
        <v>1</v>
      </c>
      <c r="F568" s="43">
        <v>65</v>
      </c>
      <c r="G568" s="212" t="s">
        <v>1936</v>
      </c>
    </row>
    <row r="569" spans="2:7" ht="24.75" customHeight="1" x14ac:dyDescent="0.3">
      <c r="B569" s="20" t="str">
        <f t="shared" si="9"/>
        <v>343A31</v>
      </c>
      <c r="C569" s="93" t="s">
        <v>3554</v>
      </c>
      <c r="D569" s="43" t="s">
        <v>1596</v>
      </c>
      <c r="E569" s="43">
        <v>1</v>
      </c>
      <c r="F569" s="43">
        <v>67</v>
      </c>
      <c r="G569" s="212" t="s">
        <v>1265</v>
      </c>
    </row>
    <row r="570" spans="2:7" ht="24.75" customHeight="1" x14ac:dyDescent="0.3">
      <c r="B570" s="20" t="str">
        <f t="shared" si="9"/>
        <v>353A31</v>
      </c>
      <c r="C570" s="93" t="s">
        <v>3554</v>
      </c>
      <c r="D570" s="43" t="s">
        <v>1597</v>
      </c>
      <c r="E570" s="43">
        <v>1</v>
      </c>
      <c r="F570" s="43">
        <v>69</v>
      </c>
      <c r="G570" s="212" t="s">
        <v>1007</v>
      </c>
    </row>
    <row r="571" spans="2:7" ht="24.75" customHeight="1" x14ac:dyDescent="0.3">
      <c r="B571" s="20" t="str">
        <f t="shared" si="9"/>
        <v>13A32</v>
      </c>
      <c r="C571" s="93" t="s">
        <v>3554</v>
      </c>
      <c r="D571" s="245">
        <v>1</v>
      </c>
      <c r="E571" s="245">
        <v>2</v>
      </c>
      <c r="F571" s="245">
        <v>2</v>
      </c>
      <c r="G571" s="451" t="s">
        <v>2993</v>
      </c>
    </row>
    <row r="572" spans="2:7" ht="24.75" customHeight="1" x14ac:dyDescent="0.3">
      <c r="B572" s="20" t="str">
        <f t="shared" si="9"/>
        <v>23A32</v>
      </c>
      <c r="C572" s="93" t="s">
        <v>3554</v>
      </c>
      <c r="D572" s="245">
        <v>2</v>
      </c>
      <c r="E572" s="245">
        <v>2</v>
      </c>
      <c r="F572" s="245">
        <v>4</v>
      </c>
      <c r="G572" s="451" t="s">
        <v>3000</v>
      </c>
    </row>
    <row r="573" spans="2:7" ht="24.75" customHeight="1" x14ac:dyDescent="0.3">
      <c r="B573" s="20" t="str">
        <f t="shared" si="9"/>
        <v>33A32</v>
      </c>
      <c r="C573" s="93" t="s">
        <v>3554</v>
      </c>
      <c r="D573" s="245">
        <v>3</v>
      </c>
      <c r="E573" s="245">
        <v>2</v>
      </c>
      <c r="F573" s="245">
        <v>6</v>
      </c>
      <c r="G573" s="451" t="s">
        <v>3629</v>
      </c>
    </row>
    <row r="574" spans="2:7" ht="24.75" customHeight="1" x14ac:dyDescent="0.3">
      <c r="B574" s="20" t="str">
        <f t="shared" si="9"/>
        <v>43A32</v>
      </c>
      <c r="C574" s="93" t="s">
        <v>3554</v>
      </c>
      <c r="D574" s="245">
        <v>4</v>
      </c>
      <c r="E574" s="245">
        <v>2</v>
      </c>
      <c r="F574" s="245">
        <v>8</v>
      </c>
      <c r="G574" s="451" t="s">
        <v>3630</v>
      </c>
    </row>
    <row r="575" spans="2:7" ht="24.75" customHeight="1" x14ac:dyDescent="0.3">
      <c r="B575" s="20" t="str">
        <f t="shared" si="9"/>
        <v>53A32</v>
      </c>
      <c r="C575" s="93" t="s">
        <v>3554</v>
      </c>
      <c r="D575" s="245">
        <v>5</v>
      </c>
      <c r="E575" s="245">
        <v>2</v>
      </c>
      <c r="F575" s="245">
        <v>10</v>
      </c>
      <c r="G575" s="451" t="s">
        <v>1007</v>
      </c>
    </row>
    <row r="576" spans="2:7" ht="24.75" customHeight="1" x14ac:dyDescent="0.3">
      <c r="B576" s="20" t="str">
        <f t="shared" si="9"/>
        <v>63A32</v>
      </c>
      <c r="C576" s="93" t="s">
        <v>3554</v>
      </c>
      <c r="D576" s="245">
        <v>6</v>
      </c>
      <c r="E576" s="245">
        <v>2</v>
      </c>
      <c r="F576" s="245">
        <v>12</v>
      </c>
      <c r="G576" s="451" t="s">
        <v>2993</v>
      </c>
    </row>
    <row r="577" spans="2:7" ht="24.75" customHeight="1" x14ac:dyDescent="0.3">
      <c r="B577" s="20" t="str">
        <f t="shared" si="9"/>
        <v>73A32</v>
      </c>
      <c r="C577" s="93" t="s">
        <v>3554</v>
      </c>
      <c r="D577" s="245">
        <v>7</v>
      </c>
      <c r="E577" s="245">
        <v>2</v>
      </c>
      <c r="F577" s="245">
        <v>14</v>
      </c>
      <c r="G577" s="451" t="s">
        <v>3631</v>
      </c>
    </row>
    <row r="578" spans="2:7" ht="24.75" customHeight="1" x14ac:dyDescent="0.3">
      <c r="B578" s="20" t="str">
        <f t="shared" si="9"/>
        <v>83A32</v>
      </c>
      <c r="C578" s="93" t="s">
        <v>3554</v>
      </c>
      <c r="D578" s="245">
        <v>8</v>
      </c>
      <c r="E578" s="245">
        <v>2</v>
      </c>
      <c r="F578" s="245">
        <v>16</v>
      </c>
      <c r="G578" s="451" t="s">
        <v>3632</v>
      </c>
    </row>
    <row r="579" spans="2:7" ht="24.75" customHeight="1" x14ac:dyDescent="0.3">
      <c r="B579" s="20" t="str">
        <f t="shared" si="9"/>
        <v>93A32</v>
      </c>
      <c r="C579" s="93" t="s">
        <v>3554</v>
      </c>
      <c r="D579" s="245">
        <v>9</v>
      </c>
      <c r="E579" s="245">
        <v>2</v>
      </c>
      <c r="F579" s="245">
        <v>18</v>
      </c>
      <c r="G579" s="451" t="s">
        <v>3633</v>
      </c>
    </row>
    <row r="580" spans="2:7" ht="24.75" customHeight="1" x14ac:dyDescent="0.3">
      <c r="B580" s="20" t="str">
        <f t="shared" si="9"/>
        <v>103A32</v>
      </c>
      <c r="C580" s="93" t="s">
        <v>3554</v>
      </c>
      <c r="D580" s="245">
        <v>10</v>
      </c>
      <c r="E580" s="245">
        <v>2</v>
      </c>
      <c r="F580" s="245">
        <v>20</v>
      </c>
      <c r="G580" s="451" t="s">
        <v>3634</v>
      </c>
    </row>
    <row r="581" spans="2:7" ht="24.75" customHeight="1" x14ac:dyDescent="0.3">
      <c r="B581" s="20" t="str">
        <f t="shared" si="9"/>
        <v>113A32</v>
      </c>
      <c r="C581" s="93" t="s">
        <v>3554</v>
      </c>
      <c r="D581" s="245">
        <v>11</v>
      </c>
      <c r="E581" s="245">
        <v>2</v>
      </c>
      <c r="F581" s="245">
        <v>22</v>
      </c>
      <c r="G581" s="451" t="s">
        <v>3635</v>
      </c>
    </row>
    <row r="582" spans="2:7" ht="24.75" customHeight="1" x14ac:dyDescent="0.3">
      <c r="B582" s="20" t="str">
        <f t="shared" si="9"/>
        <v>123A32</v>
      </c>
      <c r="C582" s="93" t="s">
        <v>3554</v>
      </c>
      <c r="D582" s="245">
        <v>12</v>
      </c>
      <c r="E582" s="245">
        <v>2</v>
      </c>
      <c r="F582" s="245">
        <v>24</v>
      </c>
      <c r="G582" s="451" t="s">
        <v>3636</v>
      </c>
    </row>
    <row r="583" spans="2:7" ht="24.75" customHeight="1" x14ac:dyDescent="0.3">
      <c r="B583" s="20" t="str">
        <f t="shared" si="9"/>
        <v>133A32</v>
      </c>
      <c r="C583" s="93" t="s">
        <v>3554</v>
      </c>
      <c r="D583" s="245">
        <v>13</v>
      </c>
      <c r="E583" s="245">
        <v>2</v>
      </c>
      <c r="F583" s="245">
        <v>26</v>
      </c>
      <c r="G583" s="451" t="s">
        <v>3637</v>
      </c>
    </row>
    <row r="584" spans="2:7" ht="24.75" customHeight="1" x14ac:dyDescent="0.3">
      <c r="B584" s="20" t="str">
        <f t="shared" si="9"/>
        <v>143A32</v>
      </c>
      <c r="C584" s="93" t="s">
        <v>3554</v>
      </c>
      <c r="D584" s="245">
        <v>14</v>
      </c>
      <c r="E584" s="245">
        <v>2</v>
      </c>
      <c r="F584" s="245">
        <v>28</v>
      </c>
      <c r="G584" s="451" t="s">
        <v>3638</v>
      </c>
    </row>
    <row r="585" spans="2:7" ht="24.75" customHeight="1" x14ac:dyDescent="0.3">
      <c r="B585" s="20" t="str">
        <f t="shared" si="9"/>
        <v>153A32</v>
      </c>
      <c r="C585" s="93" t="s">
        <v>3554</v>
      </c>
      <c r="D585" s="245">
        <v>15</v>
      </c>
      <c r="E585" s="245">
        <v>2</v>
      </c>
      <c r="F585" s="245">
        <v>30</v>
      </c>
      <c r="G585" s="451" t="s">
        <v>3639</v>
      </c>
    </row>
    <row r="586" spans="2:7" ht="24.75" customHeight="1" x14ac:dyDescent="0.3">
      <c r="B586" s="20" t="str">
        <f t="shared" si="9"/>
        <v>163A32</v>
      </c>
      <c r="C586" s="93" t="s">
        <v>3554</v>
      </c>
      <c r="D586" s="245">
        <v>16</v>
      </c>
      <c r="E586" s="245">
        <v>2</v>
      </c>
      <c r="F586" s="245">
        <v>32</v>
      </c>
      <c r="G586" s="451" t="s">
        <v>3640</v>
      </c>
    </row>
    <row r="587" spans="2:7" ht="24.75" customHeight="1" x14ac:dyDescent="0.3">
      <c r="B587" s="20" t="str">
        <f t="shared" si="9"/>
        <v>173A32</v>
      </c>
      <c r="C587" s="93" t="s">
        <v>3554</v>
      </c>
      <c r="D587" s="245">
        <v>17</v>
      </c>
      <c r="E587" s="245">
        <v>2</v>
      </c>
      <c r="F587" s="245">
        <v>34</v>
      </c>
      <c r="G587" s="451" t="s">
        <v>3641</v>
      </c>
    </row>
    <row r="588" spans="2:7" ht="24.75" customHeight="1" x14ac:dyDescent="0.3">
      <c r="B588" s="20" t="str">
        <f t="shared" si="9"/>
        <v>183A32</v>
      </c>
      <c r="C588" s="93" t="s">
        <v>3554</v>
      </c>
      <c r="D588" s="245">
        <v>18</v>
      </c>
      <c r="E588" s="245">
        <v>2</v>
      </c>
      <c r="F588" s="245">
        <v>36</v>
      </c>
      <c r="G588" s="451" t="s">
        <v>3642</v>
      </c>
    </row>
    <row r="589" spans="2:7" ht="24.75" customHeight="1" x14ac:dyDescent="0.3">
      <c r="B589" s="20" t="str">
        <f t="shared" si="9"/>
        <v>193A32</v>
      </c>
      <c r="C589" s="93" t="s">
        <v>3554</v>
      </c>
      <c r="D589" s="245">
        <v>19</v>
      </c>
      <c r="E589" s="245">
        <v>2</v>
      </c>
      <c r="F589" s="245">
        <v>38</v>
      </c>
      <c r="G589" s="451" t="s">
        <v>3643</v>
      </c>
    </row>
    <row r="590" spans="2:7" ht="24.75" customHeight="1" x14ac:dyDescent="0.3">
      <c r="B590" s="20" t="str">
        <f t="shared" si="9"/>
        <v>203A32</v>
      </c>
      <c r="C590" s="93" t="s">
        <v>3554</v>
      </c>
      <c r="D590" s="245">
        <v>20</v>
      </c>
      <c r="E590" s="245">
        <v>2</v>
      </c>
      <c r="F590" s="245">
        <v>40</v>
      </c>
      <c r="G590" s="451" t="s">
        <v>3644</v>
      </c>
    </row>
    <row r="591" spans="2:7" ht="24.75" customHeight="1" x14ac:dyDescent="0.3">
      <c r="B591" s="20" t="str">
        <f t="shared" si="9"/>
        <v>213A32</v>
      </c>
      <c r="C591" s="93" t="s">
        <v>3554</v>
      </c>
      <c r="D591" s="245">
        <v>21</v>
      </c>
      <c r="E591" s="245">
        <v>2</v>
      </c>
      <c r="F591" s="245">
        <v>42</v>
      </c>
      <c r="G591" s="451" t="s">
        <v>3645</v>
      </c>
    </row>
    <row r="592" spans="2:7" ht="24.75" customHeight="1" x14ac:dyDescent="0.3">
      <c r="B592" s="20" t="str">
        <f t="shared" si="9"/>
        <v>223A32</v>
      </c>
      <c r="C592" s="93" t="s">
        <v>3554</v>
      </c>
      <c r="D592" s="245">
        <v>22</v>
      </c>
      <c r="E592" s="245">
        <v>2</v>
      </c>
      <c r="F592" s="245">
        <v>44</v>
      </c>
      <c r="G592" s="451" t="s">
        <v>3646</v>
      </c>
    </row>
    <row r="593" spans="2:7" ht="24.75" customHeight="1" x14ac:dyDescent="0.3">
      <c r="B593" s="20" t="str">
        <f t="shared" si="9"/>
        <v>233A32</v>
      </c>
      <c r="C593" s="93" t="s">
        <v>3554</v>
      </c>
      <c r="D593" s="245">
        <v>23</v>
      </c>
      <c r="E593" s="245">
        <v>2</v>
      </c>
      <c r="F593" s="245">
        <v>46</v>
      </c>
      <c r="G593" s="451" t="s">
        <v>1007</v>
      </c>
    </row>
    <row r="594" spans="2:7" ht="24.75" customHeight="1" x14ac:dyDescent="0.3">
      <c r="B594" s="20" t="str">
        <f t="shared" si="9"/>
        <v>243A32</v>
      </c>
      <c r="C594" s="93" t="s">
        <v>3554</v>
      </c>
      <c r="D594" s="245">
        <v>24</v>
      </c>
      <c r="E594" s="245">
        <v>2</v>
      </c>
      <c r="F594" s="245">
        <v>48</v>
      </c>
      <c r="G594" s="451" t="s">
        <v>3647</v>
      </c>
    </row>
    <row r="595" spans="2:7" ht="24.75" customHeight="1" x14ac:dyDescent="0.3">
      <c r="B595" s="20" t="str">
        <f t="shared" ref="B595:B658" si="10">D595&amp;C595&amp;E595</f>
        <v>253A32</v>
      </c>
      <c r="C595" s="93" t="s">
        <v>3554</v>
      </c>
      <c r="D595" s="245">
        <v>25</v>
      </c>
      <c r="E595" s="245">
        <v>2</v>
      </c>
      <c r="F595" s="245">
        <v>50</v>
      </c>
      <c r="G595" s="451" t="s">
        <v>3648</v>
      </c>
    </row>
    <row r="596" spans="2:7" ht="24.75" customHeight="1" x14ac:dyDescent="0.3">
      <c r="B596" s="20" t="str">
        <f t="shared" si="10"/>
        <v>263A32</v>
      </c>
      <c r="C596" s="93" t="s">
        <v>3554</v>
      </c>
      <c r="D596" s="245">
        <v>26</v>
      </c>
      <c r="E596" s="245">
        <v>2</v>
      </c>
      <c r="F596" s="245">
        <v>52</v>
      </c>
      <c r="G596" s="451" t="s">
        <v>3649</v>
      </c>
    </row>
    <row r="597" spans="2:7" ht="24.75" customHeight="1" x14ac:dyDescent="0.3">
      <c r="B597" s="20" t="str">
        <f t="shared" si="10"/>
        <v>273A32</v>
      </c>
      <c r="C597" s="93" t="s">
        <v>3554</v>
      </c>
      <c r="D597" s="245">
        <v>27</v>
      </c>
      <c r="E597" s="245">
        <v>2</v>
      </c>
      <c r="F597" s="245">
        <v>54</v>
      </c>
      <c r="G597" s="451" t="s">
        <v>3650</v>
      </c>
    </row>
    <row r="598" spans="2:7" ht="24.75" customHeight="1" x14ac:dyDescent="0.3">
      <c r="B598" s="20" t="str">
        <f t="shared" si="10"/>
        <v>283A32</v>
      </c>
      <c r="C598" s="93" t="s">
        <v>3554</v>
      </c>
      <c r="D598" s="245">
        <v>28</v>
      </c>
      <c r="E598" s="245">
        <v>2</v>
      </c>
      <c r="F598" s="245">
        <v>56</v>
      </c>
      <c r="G598" s="451" t="s">
        <v>2993</v>
      </c>
    </row>
    <row r="599" spans="2:7" ht="24.75" customHeight="1" x14ac:dyDescent="0.3">
      <c r="B599" s="20" t="str">
        <f t="shared" si="10"/>
        <v>293A32</v>
      </c>
      <c r="C599" s="93" t="s">
        <v>3554</v>
      </c>
      <c r="D599" s="245">
        <v>29</v>
      </c>
      <c r="E599" s="245">
        <v>2</v>
      </c>
      <c r="F599" s="245">
        <v>58</v>
      </c>
      <c r="G599" s="451" t="s">
        <v>3651</v>
      </c>
    </row>
    <row r="600" spans="2:7" ht="24.75" customHeight="1" x14ac:dyDescent="0.3">
      <c r="B600" s="20" t="str">
        <f t="shared" si="10"/>
        <v>303A32</v>
      </c>
      <c r="C600" s="93" t="s">
        <v>3554</v>
      </c>
      <c r="D600" s="245">
        <v>30</v>
      </c>
      <c r="E600" s="245">
        <v>2</v>
      </c>
      <c r="F600" s="245">
        <v>60</v>
      </c>
      <c r="G600" s="451" t="s">
        <v>1007</v>
      </c>
    </row>
    <row r="601" spans="2:7" ht="24.75" customHeight="1" x14ac:dyDescent="0.3">
      <c r="B601" s="20" t="str">
        <f t="shared" si="10"/>
        <v>313A32</v>
      </c>
      <c r="C601" s="93" t="s">
        <v>3554</v>
      </c>
      <c r="D601" s="245">
        <v>31</v>
      </c>
      <c r="E601" s="245">
        <v>2</v>
      </c>
      <c r="F601" s="245">
        <v>62</v>
      </c>
      <c r="G601" s="451" t="s">
        <v>3652</v>
      </c>
    </row>
    <row r="602" spans="2:7" ht="24.75" customHeight="1" x14ac:dyDescent="0.3">
      <c r="B602" s="20" t="str">
        <f t="shared" si="10"/>
        <v>323A32</v>
      </c>
      <c r="C602" s="93" t="s">
        <v>3554</v>
      </c>
      <c r="D602" s="245">
        <v>32</v>
      </c>
      <c r="E602" s="245">
        <v>2</v>
      </c>
      <c r="F602" s="245">
        <v>64</v>
      </c>
      <c r="G602" s="451" t="s">
        <v>3650</v>
      </c>
    </row>
    <row r="603" spans="2:7" ht="24.75" customHeight="1" x14ac:dyDescent="0.3">
      <c r="B603" s="20" t="str">
        <f t="shared" si="10"/>
        <v>333A32</v>
      </c>
      <c r="C603" s="93" t="s">
        <v>3554</v>
      </c>
      <c r="D603" s="245">
        <v>33</v>
      </c>
      <c r="E603" s="245">
        <v>2</v>
      </c>
      <c r="F603" s="245">
        <v>66</v>
      </c>
      <c r="G603" s="451" t="s">
        <v>2990</v>
      </c>
    </row>
    <row r="604" spans="2:7" ht="24.75" customHeight="1" x14ac:dyDescent="0.3">
      <c r="B604" s="20" t="str">
        <f t="shared" si="10"/>
        <v>343A32</v>
      </c>
      <c r="C604" s="93" t="s">
        <v>3554</v>
      </c>
      <c r="D604" s="245">
        <v>34</v>
      </c>
      <c r="E604" s="245">
        <v>2</v>
      </c>
      <c r="F604" s="245">
        <v>68</v>
      </c>
      <c r="G604" s="451" t="s">
        <v>3653</v>
      </c>
    </row>
    <row r="605" spans="2:7" ht="24.75" customHeight="1" x14ac:dyDescent="0.3">
      <c r="B605" s="20" t="str">
        <f t="shared" si="10"/>
        <v>353A32</v>
      </c>
      <c r="C605" s="93" t="s">
        <v>3554</v>
      </c>
      <c r="D605" s="245">
        <v>35</v>
      </c>
      <c r="E605" s="245">
        <v>2</v>
      </c>
      <c r="F605" s="245">
        <v>70</v>
      </c>
      <c r="G605" s="451" t="s">
        <v>3653</v>
      </c>
    </row>
    <row r="606" spans="2:7" ht="24.75" customHeight="1" x14ac:dyDescent="0.3">
      <c r="B606" s="1" t="str">
        <f t="shared" si="10"/>
        <v/>
      </c>
      <c r="C606" s="98"/>
      <c r="D606" s="27"/>
      <c r="F606" s="27"/>
    </row>
    <row r="607" spans="2:7" ht="24.75" customHeight="1" x14ac:dyDescent="0.25">
      <c r="B607" s="1" t="str">
        <f t="shared" si="10"/>
        <v/>
      </c>
      <c r="C607" s="98"/>
      <c r="D607" s="27"/>
      <c r="F607" s="27"/>
      <c r="G607" s="220"/>
    </row>
    <row r="608" spans="2:7" ht="24.75" customHeight="1" x14ac:dyDescent="0.25">
      <c r="B608" s="1" t="str">
        <f t="shared" si="10"/>
        <v/>
      </c>
      <c r="C608" s="98"/>
      <c r="D608" s="27"/>
      <c r="F608" s="27"/>
      <c r="G608" s="220"/>
    </row>
    <row r="609" spans="1:7" ht="24.75" customHeight="1" x14ac:dyDescent="0.3">
      <c r="B609" s="1" t="str">
        <f t="shared" si="10"/>
        <v>TUẦN</v>
      </c>
      <c r="C609" s="98"/>
      <c r="D609" s="101" t="s">
        <v>1520</v>
      </c>
      <c r="E609" s="101"/>
      <c r="F609" s="101"/>
      <c r="G609" s="228" t="s">
        <v>1147</v>
      </c>
    </row>
    <row r="610" spans="1:7" ht="24.75" customHeight="1" x14ac:dyDescent="0.3">
      <c r="A610" s="36" t="s">
        <v>1521</v>
      </c>
      <c r="B610" s="20" t="str">
        <f t="shared" si="10"/>
        <v>13A41</v>
      </c>
      <c r="C610" s="92" t="s">
        <v>3555</v>
      </c>
      <c r="D610" s="43">
        <v>1</v>
      </c>
      <c r="E610" s="43">
        <v>1</v>
      </c>
      <c r="F610" s="43">
        <v>1</v>
      </c>
      <c r="G610" s="212" t="s">
        <v>165</v>
      </c>
    </row>
    <row r="611" spans="1:7" ht="24.75" customHeight="1" x14ac:dyDescent="0.3">
      <c r="B611" s="20" t="str">
        <f t="shared" si="10"/>
        <v>23A41</v>
      </c>
      <c r="C611" s="92" t="s">
        <v>3555</v>
      </c>
      <c r="D611" s="43" t="s">
        <v>1783</v>
      </c>
      <c r="E611" s="43">
        <v>1</v>
      </c>
      <c r="F611" s="43">
        <v>3</v>
      </c>
      <c r="G611" s="212" t="s">
        <v>166</v>
      </c>
    </row>
    <row r="612" spans="1:7" ht="24.75" customHeight="1" x14ac:dyDescent="0.3">
      <c r="B612" s="20" t="str">
        <f t="shared" si="10"/>
        <v>33A41</v>
      </c>
      <c r="C612" s="92" t="s">
        <v>3555</v>
      </c>
      <c r="D612" s="43" t="s">
        <v>1784</v>
      </c>
      <c r="E612" s="43">
        <v>1</v>
      </c>
      <c r="F612" s="43">
        <v>5</v>
      </c>
      <c r="G612" s="212" t="s">
        <v>167</v>
      </c>
    </row>
    <row r="613" spans="1:7" ht="24.75" customHeight="1" x14ac:dyDescent="0.3">
      <c r="B613" s="20" t="str">
        <f t="shared" si="10"/>
        <v>43A41</v>
      </c>
      <c r="C613" s="92" t="s">
        <v>3555</v>
      </c>
      <c r="D613" s="43" t="s">
        <v>1785</v>
      </c>
      <c r="E613" s="43">
        <v>1</v>
      </c>
      <c r="F613" s="43">
        <v>7</v>
      </c>
      <c r="G613" s="212" t="s">
        <v>168</v>
      </c>
    </row>
    <row r="614" spans="1:7" ht="24.75" customHeight="1" x14ac:dyDescent="0.3">
      <c r="B614" s="20" t="str">
        <f t="shared" si="10"/>
        <v>53A41</v>
      </c>
      <c r="C614" s="92" t="s">
        <v>3555</v>
      </c>
      <c r="D614" s="43" t="s">
        <v>1786</v>
      </c>
      <c r="E614" s="43">
        <v>1</v>
      </c>
      <c r="F614" s="43">
        <v>9</v>
      </c>
      <c r="G614" s="212" t="s">
        <v>169</v>
      </c>
    </row>
    <row r="615" spans="1:7" ht="24.75" customHeight="1" x14ac:dyDescent="0.3">
      <c r="B615" s="20" t="str">
        <f t="shared" si="10"/>
        <v>63A41</v>
      </c>
      <c r="C615" s="92" t="s">
        <v>3555</v>
      </c>
      <c r="D615" s="43" t="s">
        <v>517</v>
      </c>
      <c r="E615" s="43">
        <v>1</v>
      </c>
      <c r="F615" s="43">
        <v>11</v>
      </c>
      <c r="G615" s="212" t="s">
        <v>170</v>
      </c>
    </row>
    <row r="616" spans="1:7" ht="24.75" customHeight="1" x14ac:dyDescent="0.3">
      <c r="B616" s="20" t="str">
        <f t="shared" si="10"/>
        <v>73A41</v>
      </c>
      <c r="C616" s="92" t="s">
        <v>3555</v>
      </c>
      <c r="D616" s="43" t="s">
        <v>518</v>
      </c>
      <c r="E616" s="43">
        <v>1</v>
      </c>
      <c r="F616" s="43">
        <v>13</v>
      </c>
      <c r="G616" s="212" t="s">
        <v>171</v>
      </c>
    </row>
    <row r="617" spans="1:7" ht="24.75" customHeight="1" x14ac:dyDescent="0.3">
      <c r="B617" s="20" t="str">
        <f t="shared" si="10"/>
        <v>83A41</v>
      </c>
      <c r="C617" s="92" t="s">
        <v>3555</v>
      </c>
      <c r="D617" s="43" t="s">
        <v>519</v>
      </c>
      <c r="E617" s="43">
        <v>1</v>
      </c>
      <c r="F617" s="43">
        <v>15</v>
      </c>
      <c r="G617" s="212" t="s">
        <v>172</v>
      </c>
    </row>
    <row r="618" spans="1:7" ht="24.75" customHeight="1" x14ac:dyDescent="0.3">
      <c r="B618" s="20" t="str">
        <f t="shared" si="10"/>
        <v>93A41</v>
      </c>
      <c r="C618" s="92" t="s">
        <v>3555</v>
      </c>
      <c r="D618" s="43" t="s">
        <v>520</v>
      </c>
      <c r="E618" s="43">
        <v>1</v>
      </c>
      <c r="F618" s="43">
        <v>17</v>
      </c>
      <c r="G618" s="212" t="s">
        <v>173</v>
      </c>
    </row>
    <row r="619" spans="1:7" ht="24.75" customHeight="1" x14ac:dyDescent="0.3">
      <c r="B619" s="20" t="str">
        <f t="shared" si="10"/>
        <v>103A41</v>
      </c>
      <c r="C619" s="92" t="s">
        <v>3555</v>
      </c>
      <c r="D619" s="43" t="s">
        <v>521</v>
      </c>
      <c r="E619" s="43">
        <v>1</v>
      </c>
      <c r="F619" s="43">
        <v>19</v>
      </c>
      <c r="G619" s="212" t="s">
        <v>174</v>
      </c>
    </row>
    <row r="620" spans="1:7" ht="24.75" customHeight="1" x14ac:dyDescent="0.3">
      <c r="B620" s="20" t="str">
        <f t="shared" si="10"/>
        <v>113A41</v>
      </c>
      <c r="C620" s="92" t="s">
        <v>3555</v>
      </c>
      <c r="D620" s="43" t="s">
        <v>522</v>
      </c>
      <c r="E620" s="43">
        <v>1</v>
      </c>
      <c r="F620" s="43">
        <v>21</v>
      </c>
      <c r="G620" s="212" t="s">
        <v>175</v>
      </c>
    </row>
    <row r="621" spans="1:7" ht="24.75" customHeight="1" x14ac:dyDescent="0.3">
      <c r="B621" s="20" t="str">
        <f t="shared" si="10"/>
        <v>123A41</v>
      </c>
      <c r="C621" s="92" t="s">
        <v>3555</v>
      </c>
      <c r="D621" s="43" t="s">
        <v>523</v>
      </c>
      <c r="E621" s="43">
        <v>1</v>
      </c>
      <c r="F621" s="43">
        <v>23</v>
      </c>
      <c r="G621" s="212" t="s">
        <v>176</v>
      </c>
    </row>
    <row r="622" spans="1:7" ht="24.75" customHeight="1" x14ac:dyDescent="0.3">
      <c r="B622" s="20" t="str">
        <f t="shared" si="10"/>
        <v>133A41</v>
      </c>
      <c r="C622" s="92" t="s">
        <v>3555</v>
      </c>
      <c r="D622" s="43" t="s">
        <v>524</v>
      </c>
      <c r="E622" s="43">
        <v>1</v>
      </c>
      <c r="F622" s="43">
        <v>25</v>
      </c>
      <c r="G622" s="212" t="s">
        <v>177</v>
      </c>
    </row>
    <row r="623" spans="1:7" ht="24.75" customHeight="1" x14ac:dyDescent="0.3">
      <c r="B623" s="20" t="str">
        <f t="shared" si="10"/>
        <v>143A41</v>
      </c>
      <c r="C623" s="92" t="s">
        <v>3555</v>
      </c>
      <c r="D623" s="43" t="s">
        <v>525</v>
      </c>
      <c r="E623" s="43">
        <v>1</v>
      </c>
      <c r="F623" s="43">
        <v>27</v>
      </c>
      <c r="G623" s="212" t="s">
        <v>2012</v>
      </c>
    </row>
    <row r="624" spans="1:7" ht="24.75" customHeight="1" x14ac:dyDescent="0.3">
      <c r="B624" s="20" t="str">
        <f t="shared" si="10"/>
        <v>153A41</v>
      </c>
      <c r="C624" s="92" t="s">
        <v>3555</v>
      </c>
      <c r="D624" s="43" t="s">
        <v>526</v>
      </c>
      <c r="E624" s="43">
        <v>1</v>
      </c>
      <c r="F624" s="43">
        <v>29</v>
      </c>
      <c r="G624" s="212" t="s">
        <v>2013</v>
      </c>
    </row>
    <row r="625" spans="2:7" ht="24.75" customHeight="1" x14ac:dyDescent="0.3">
      <c r="B625" s="20" t="str">
        <f t="shared" si="10"/>
        <v>163A41</v>
      </c>
      <c r="C625" s="92" t="s">
        <v>3555</v>
      </c>
      <c r="D625" s="43" t="s">
        <v>1777</v>
      </c>
      <c r="E625" s="43">
        <v>1</v>
      </c>
      <c r="F625" s="43">
        <v>31</v>
      </c>
      <c r="G625" s="212" t="s">
        <v>2014</v>
      </c>
    </row>
    <row r="626" spans="2:7" ht="24.75" customHeight="1" x14ac:dyDescent="0.3">
      <c r="B626" s="20" t="str">
        <f t="shared" si="10"/>
        <v>173A41</v>
      </c>
      <c r="C626" s="92" t="s">
        <v>3555</v>
      </c>
      <c r="D626" s="43" t="s">
        <v>1778</v>
      </c>
      <c r="E626" s="43">
        <v>1</v>
      </c>
      <c r="F626" s="43">
        <v>33</v>
      </c>
      <c r="G626" s="212" t="s">
        <v>1262</v>
      </c>
    </row>
    <row r="627" spans="2:7" ht="24.75" customHeight="1" x14ac:dyDescent="0.3">
      <c r="B627" s="20" t="str">
        <f t="shared" si="10"/>
        <v>183A41</v>
      </c>
      <c r="C627" s="92" t="s">
        <v>3555</v>
      </c>
      <c r="D627" s="43" t="s">
        <v>1779</v>
      </c>
      <c r="E627" s="43">
        <v>1</v>
      </c>
      <c r="F627" s="43">
        <v>35</v>
      </c>
      <c r="G627" s="212" t="s">
        <v>1007</v>
      </c>
    </row>
    <row r="628" spans="2:7" ht="24.75" customHeight="1" x14ac:dyDescent="0.3">
      <c r="B628" s="20" t="str">
        <f t="shared" si="10"/>
        <v>193A41</v>
      </c>
      <c r="C628" s="92" t="s">
        <v>3555</v>
      </c>
      <c r="D628" s="43" t="s">
        <v>1780</v>
      </c>
      <c r="E628" s="43">
        <v>1</v>
      </c>
      <c r="F628" s="43">
        <v>37</v>
      </c>
      <c r="G628" s="212" t="s">
        <v>2015</v>
      </c>
    </row>
    <row r="629" spans="2:7" ht="24.75" customHeight="1" x14ac:dyDescent="0.3">
      <c r="B629" s="20" t="str">
        <f t="shared" si="10"/>
        <v>203A41</v>
      </c>
      <c r="C629" s="92" t="s">
        <v>3555</v>
      </c>
      <c r="D629" s="43" t="s">
        <v>1781</v>
      </c>
      <c r="E629" s="43">
        <v>1</v>
      </c>
      <c r="F629" s="43">
        <v>39</v>
      </c>
      <c r="G629" s="212" t="s">
        <v>2016</v>
      </c>
    </row>
    <row r="630" spans="2:7" ht="24.75" customHeight="1" x14ac:dyDescent="0.3">
      <c r="B630" s="20" t="str">
        <f t="shared" si="10"/>
        <v>213A41</v>
      </c>
      <c r="C630" s="92" t="s">
        <v>3555</v>
      </c>
      <c r="D630" s="43" t="s">
        <v>464</v>
      </c>
      <c r="E630" s="43">
        <v>1</v>
      </c>
      <c r="F630" s="43">
        <v>41</v>
      </c>
      <c r="G630" s="212" t="s">
        <v>2017</v>
      </c>
    </row>
    <row r="631" spans="2:7" ht="24.75" customHeight="1" x14ac:dyDescent="0.3">
      <c r="B631" s="20" t="str">
        <f t="shared" si="10"/>
        <v>223A41</v>
      </c>
      <c r="C631" s="92" t="s">
        <v>3555</v>
      </c>
      <c r="D631" s="43" t="s">
        <v>465</v>
      </c>
      <c r="E631" s="43">
        <v>1</v>
      </c>
      <c r="F631" s="43">
        <v>43</v>
      </c>
      <c r="G631" s="212" t="s">
        <v>2018</v>
      </c>
    </row>
    <row r="632" spans="2:7" ht="24.75" customHeight="1" x14ac:dyDescent="0.3">
      <c r="B632" s="20" t="str">
        <f t="shared" si="10"/>
        <v>233A41</v>
      </c>
      <c r="C632" s="92" t="s">
        <v>3555</v>
      </c>
      <c r="D632" s="43" t="s">
        <v>283</v>
      </c>
      <c r="E632" s="43">
        <v>1</v>
      </c>
      <c r="F632" s="43">
        <v>45</v>
      </c>
      <c r="G632" s="212" t="s">
        <v>1935</v>
      </c>
    </row>
    <row r="633" spans="2:7" ht="24.75" customHeight="1" x14ac:dyDescent="0.3">
      <c r="B633" s="20" t="str">
        <f t="shared" si="10"/>
        <v>243A41</v>
      </c>
      <c r="C633" s="92" t="s">
        <v>3555</v>
      </c>
      <c r="D633" s="43" t="s">
        <v>284</v>
      </c>
      <c r="E633" s="43">
        <v>1</v>
      </c>
      <c r="F633" s="43">
        <v>47</v>
      </c>
      <c r="G633" s="212" t="s">
        <v>2019</v>
      </c>
    </row>
    <row r="634" spans="2:7" ht="24.75" customHeight="1" x14ac:dyDescent="0.3">
      <c r="B634" s="20" t="str">
        <f t="shared" si="10"/>
        <v>253A41</v>
      </c>
      <c r="C634" s="92" t="s">
        <v>3555</v>
      </c>
      <c r="D634" s="43" t="s">
        <v>285</v>
      </c>
      <c r="E634" s="43">
        <v>1</v>
      </c>
      <c r="F634" s="43">
        <v>49</v>
      </c>
      <c r="G634" s="212" t="s">
        <v>2020</v>
      </c>
    </row>
    <row r="635" spans="2:7" ht="24.75" customHeight="1" x14ac:dyDescent="0.3">
      <c r="B635" s="20" t="str">
        <f t="shared" si="10"/>
        <v>263A41</v>
      </c>
      <c r="C635" s="92" t="s">
        <v>3555</v>
      </c>
      <c r="D635" s="43" t="s">
        <v>286</v>
      </c>
      <c r="E635" s="43">
        <v>1</v>
      </c>
      <c r="F635" s="43">
        <v>51</v>
      </c>
      <c r="G635" s="212" t="s">
        <v>2021</v>
      </c>
    </row>
    <row r="636" spans="2:7" ht="24.75" customHeight="1" x14ac:dyDescent="0.3">
      <c r="B636" s="20" t="str">
        <f t="shared" si="10"/>
        <v>273A41</v>
      </c>
      <c r="C636" s="92" t="s">
        <v>3555</v>
      </c>
      <c r="D636" s="43" t="s">
        <v>455</v>
      </c>
      <c r="E636" s="43">
        <v>1</v>
      </c>
      <c r="F636" s="43">
        <v>53</v>
      </c>
      <c r="G636" s="212" t="s">
        <v>2022</v>
      </c>
    </row>
    <row r="637" spans="2:7" ht="24.75" customHeight="1" x14ac:dyDescent="0.3">
      <c r="B637" s="20" t="str">
        <f t="shared" si="10"/>
        <v>283A41</v>
      </c>
      <c r="C637" s="92" t="s">
        <v>3555</v>
      </c>
      <c r="D637" s="43" t="s">
        <v>456</v>
      </c>
      <c r="E637" s="43">
        <v>1</v>
      </c>
      <c r="F637" s="43">
        <v>55</v>
      </c>
      <c r="G637" s="212" t="s">
        <v>2023</v>
      </c>
    </row>
    <row r="638" spans="2:7" ht="24.75" customHeight="1" x14ac:dyDescent="0.3">
      <c r="B638" s="20" t="str">
        <f t="shared" si="10"/>
        <v>293A41</v>
      </c>
      <c r="C638" s="92" t="s">
        <v>3555</v>
      </c>
      <c r="D638" s="43" t="s">
        <v>457</v>
      </c>
      <c r="E638" s="43">
        <v>1</v>
      </c>
      <c r="F638" s="43">
        <v>57</v>
      </c>
      <c r="G638" s="212" t="s">
        <v>1263</v>
      </c>
    </row>
    <row r="639" spans="2:7" ht="24.75" customHeight="1" x14ac:dyDescent="0.3">
      <c r="B639" s="20" t="str">
        <f t="shared" si="10"/>
        <v>303A41</v>
      </c>
      <c r="C639" s="92" t="s">
        <v>3555</v>
      </c>
      <c r="D639" s="43" t="s">
        <v>458</v>
      </c>
      <c r="E639" s="43">
        <v>1</v>
      </c>
      <c r="F639" s="43">
        <v>59</v>
      </c>
      <c r="G639" s="212" t="s">
        <v>2024</v>
      </c>
    </row>
    <row r="640" spans="2:7" ht="24.75" customHeight="1" x14ac:dyDescent="0.3">
      <c r="B640" s="20" t="str">
        <f t="shared" si="10"/>
        <v>313A41</v>
      </c>
      <c r="C640" s="92" t="s">
        <v>3555</v>
      </c>
      <c r="D640" s="43" t="s">
        <v>1593</v>
      </c>
      <c r="E640" s="43">
        <v>1</v>
      </c>
      <c r="F640" s="43">
        <v>61</v>
      </c>
      <c r="G640" s="212" t="s">
        <v>2025</v>
      </c>
    </row>
    <row r="641" spans="1:7" ht="24.75" customHeight="1" x14ac:dyDescent="0.3">
      <c r="B641" s="20" t="str">
        <f t="shared" si="10"/>
        <v>323A41</v>
      </c>
      <c r="C641" s="92" t="s">
        <v>3555</v>
      </c>
      <c r="D641" s="43" t="s">
        <v>1594</v>
      </c>
      <c r="E641" s="43">
        <v>1</v>
      </c>
      <c r="F641" s="43">
        <v>63</v>
      </c>
      <c r="G641" s="212" t="s">
        <v>1264</v>
      </c>
    </row>
    <row r="642" spans="1:7" ht="24.75" customHeight="1" x14ac:dyDescent="0.3">
      <c r="B642" s="20" t="str">
        <f t="shared" si="10"/>
        <v>333A41</v>
      </c>
      <c r="C642" s="92" t="s">
        <v>3555</v>
      </c>
      <c r="D642" s="43" t="s">
        <v>1595</v>
      </c>
      <c r="E642" s="43">
        <v>1</v>
      </c>
      <c r="F642" s="43">
        <v>65</v>
      </c>
      <c r="G642" s="212" t="s">
        <v>1936</v>
      </c>
    </row>
    <row r="643" spans="1:7" ht="24.75" customHeight="1" x14ac:dyDescent="0.3">
      <c r="B643" s="20" t="str">
        <f t="shared" si="10"/>
        <v>343A41</v>
      </c>
      <c r="C643" s="92" t="s">
        <v>3555</v>
      </c>
      <c r="D643" s="43" t="s">
        <v>1596</v>
      </c>
      <c r="E643" s="43">
        <v>1</v>
      </c>
      <c r="F643" s="43">
        <v>67</v>
      </c>
      <c r="G643" s="212" t="s">
        <v>1265</v>
      </c>
    </row>
    <row r="644" spans="1:7" ht="24.75" customHeight="1" x14ac:dyDescent="0.3">
      <c r="B644" s="20" t="str">
        <f t="shared" si="10"/>
        <v>353A41</v>
      </c>
      <c r="C644" s="92" t="s">
        <v>3555</v>
      </c>
      <c r="D644" s="43" t="s">
        <v>1597</v>
      </c>
      <c r="E644" s="43">
        <v>1</v>
      </c>
      <c r="F644" s="43">
        <v>69</v>
      </c>
      <c r="G644" s="212" t="s">
        <v>1007</v>
      </c>
    </row>
    <row r="645" spans="1:7" ht="24.75" customHeight="1" x14ac:dyDescent="0.3">
      <c r="B645" s="1" t="str">
        <f t="shared" si="10"/>
        <v/>
      </c>
    </row>
    <row r="646" spans="1:7" ht="24.75" customHeight="1" x14ac:dyDescent="0.3">
      <c r="B646" s="1" t="str">
        <f t="shared" si="10"/>
        <v/>
      </c>
    </row>
    <row r="647" spans="1:7" ht="24.75" customHeight="1" x14ac:dyDescent="0.3">
      <c r="B647" s="1" t="str">
        <f t="shared" si="10"/>
        <v/>
      </c>
    </row>
    <row r="648" spans="1:7" ht="24.75" customHeight="1" x14ac:dyDescent="0.3">
      <c r="A648" s="36" t="s">
        <v>1524</v>
      </c>
      <c r="B648" s="20" t="str">
        <f t="shared" si="10"/>
        <v>13A42</v>
      </c>
      <c r="C648" s="92" t="s">
        <v>3555</v>
      </c>
      <c r="D648" s="245">
        <v>1</v>
      </c>
      <c r="E648" s="245">
        <v>2</v>
      </c>
      <c r="F648" s="245">
        <v>2</v>
      </c>
      <c r="G648" s="451" t="s">
        <v>2993</v>
      </c>
    </row>
    <row r="649" spans="1:7" ht="24.75" customHeight="1" x14ac:dyDescent="0.3">
      <c r="B649" s="20" t="str">
        <f t="shared" si="10"/>
        <v>23A42</v>
      </c>
      <c r="C649" s="92" t="s">
        <v>3555</v>
      </c>
      <c r="D649" s="245">
        <v>2</v>
      </c>
      <c r="E649" s="245">
        <v>2</v>
      </c>
      <c r="F649" s="245">
        <v>4</v>
      </c>
      <c r="G649" s="451" t="s">
        <v>3000</v>
      </c>
    </row>
    <row r="650" spans="1:7" ht="24.75" customHeight="1" x14ac:dyDescent="0.3">
      <c r="B650" s="20" t="str">
        <f t="shared" si="10"/>
        <v>33A42</v>
      </c>
      <c r="C650" s="92" t="s">
        <v>3555</v>
      </c>
      <c r="D650" s="245">
        <v>3</v>
      </c>
      <c r="E650" s="245">
        <v>2</v>
      </c>
      <c r="F650" s="245">
        <v>6</v>
      </c>
      <c r="G650" s="451" t="s">
        <v>3629</v>
      </c>
    </row>
    <row r="651" spans="1:7" ht="24.75" customHeight="1" x14ac:dyDescent="0.3">
      <c r="B651" s="20" t="str">
        <f t="shared" si="10"/>
        <v>43A42</v>
      </c>
      <c r="C651" s="92" t="s">
        <v>3555</v>
      </c>
      <c r="D651" s="245">
        <v>4</v>
      </c>
      <c r="E651" s="245">
        <v>2</v>
      </c>
      <c r="F651" s="245">
        <v>8</v>
      </c>
      <c r="G651" s="451" t="s">
        <v>3630</v>
      </c>
    </row>
    <row r="652" spans="1:7" ht="24.75" customHeight="1" x14ac:dyDescent="0.3">
      <c r="B652" s="20" t="str">
        <f t="shared" si="10"/>
        <v>53A42</v>
      </c>
      <c r="C652" s="92" t="s">
        <v>3555</v>
      </c>
      <c r="D652" s="245">
        <v>5</v>
      </c>
      <c r="E652" s="245">
        <v>2</v>
      </c>
      <c r="F652" s="245">
        <v>10</v>
      </c>
      <c r="G652" s="451" t="s">
        <v>1007</v>
      </c>
    </row>
    <row r="653" spans="1:7" ht="24.75" customHeight="1" x14ac:dyDescent="0.3">
      <c r="B653" s="20" t="str">
        <f t="shared" si="10"/>
        <v>63A42</v>
      </c>
      <c r="C653" s="92" t="s">
        <v>3555</v>
      </c>
      <c r="D653" s="245">
        <v>6</v>
      </c>
      <c r="E653" s="245">
        <v>2</v>
      </c>
      <c r="F653" s="245">
        <v>12</v>
      </c>
      <c r="G653" s="451" t="s">
        <v>2993</v>
      </c>
    </row>
    <row r="654" spans="1:7" ht="24.75" customHeight="1" x14ac:dyDescent="0.3">
      <c r="B654" s="20" t="str">
        <f t="shared" si="10"/>
        <v>73A42</v>
      </c>
      <c r="C654" s="92" t="s">
        <v>3555</v>
      </c>
      <c r="D654" s="245">
        <v>7</v>
      </c>
      <c r="E654" s="245">
        <v>2</v>
      </c>
      <c r="F654" s="245">
        <v>14</v>
      </c>
      <c r="G654" s="451" t="s">
        <v>3631</v>
      </c>
    </row>
    <row r="655" spans="1:7" ht="24.75" customHeight="1" x14ac:dyDescent="0.3">
      <c r="B655" s="20" t="str">
        <f t="shared" si="10"/>
        <v>83A42</v>
      </c>
      <c r="C655" s="92" t="s">
        <v>3555</v>
      </c>
      <c r="D655" s="245">
        <v>8</v>
      </c>
      <c r="E655" s="245">
        <v>2</v>
      </c>
      <c r="F655" s="245">
        <v>16</v>
      </c>
      <c r="G655" s="451" t="s">
        <v>3632</v>
      </c>
    </row>
    <row r="656" spans="1:7" ht="24.75" customHeight="1" x14ac:dyDescent="0.3">
      <c r="B656" s="20" t="str">
        <f t="shared" si="10"/>
        <v>93A42</v>
      </c>
      <c r="C656" s="92" t="s">
        <v>3555</v>
      </c>
      <c r="D656" s="245">
        <v>9</v>
      </c>
      <c r="E656" s="245">
        <v>2</v>
      </c>
      <c r="F656" s="245">
        <v>18</v>
      </c>
      <c r="G656" s="451" t="s">
        <v>3633</v>
      </c>
    </row>
    <row r="657" spans="2:7" ht="24.75" customHeight="1" x14ac:dyDescent="0.3">
      <c r="B657" s="20" t="str">
        <f t="shared" si="10"/>
        <v>103A42</v>
      </c>
      <c r="C657" s="92" t="s">
        <v>3555</v>
      </c>
      <c r="D657" s="245">
        <v>10</v>
      </c>
      <c r="E657" s="245">
        <v>2</v>
      </c>
      <c r="F657" s="245">
        <v>20</v>
      </c>
      <c r="G657" s="451" t="s">
        <v>3634</v>
      </c>
    </row>
    <row r="658" spans="2:7" ht="24.75" customHeight="1" x14ac:dyDescent="0.3">
      <c r="B658" s="20" t="str">
        <f t="shared" si="10"/>
        <v>113A42</v>
      </c>
      <c r="C658" s="92" t="s">
        <v>3555</v>
      </c>
      <c r="D658" s="245">
        <v>11</v>
      </c>
      <c r="E658" s="245">
        <v>2</v>
      </c>
      <c r="F658" s="245">
        <v>22</v>
      </c>
      <c r="G658" s="451" t="s">
        <v>3635</v>
      </c>
    </row>
    <row r="659" spans="2:7" ht="24.75" customHeight="1" x14ac:dyDescent="0.3">
      <c r="B659" s="20" t="str">
        <f t="shared" ref="B659:B722" si="11">D659&amp;C659&amp;E659</f>
        <v>123A42</v>
      </c>
      <c r="C659" s="92" t="s">
        <v>3555</v>
      </c>
      <c r="D659" s="245">
        <v>12</v>
      </c>
      <c r="E659" s="245">
        <v>2</v>
      </c>
      <c r="F659" s="245">
        <v>24</v>
      </c>
      <c r="G659" s="451" t="s">
        <v>3636</v>
      </c>
    </row>
    <row r="660" spans="2:7" ht="24.75" customHeight="1" x14ac:dyDescent="0.3">
      <c r="B660" s="20" t="str">
        <f t="shared" si="11"/>
        <v>133A42</v>
      </c>
      <c r="C660" s="92" t="s">
        <v>3555</v>
      </c>
      <c r="D660" s="245">
        <v>13</v>
      </c>
      <c r="E660" s="245">
        <v>2</v>
      </c>
      <c r="F660" s="245">
        <v>26</v>
      </c>
      <c r="G660" s="451" t="s">
        <v>3637</v>
      </c>
    </row>
    <row r="661" spans="2:7" ht="24.75" customHeight="1" x14ac:dyDescent="0.3">
      <c r="B661" s="20" t="str">
        <f t="shared" si="11"/>
        <v>143A42</v>
      </c>
      <c r="C661" s="92" t="s">
        <v>3555</v>
      </c>
      <c r="D661" s="245">
        <v>14</v>
      </c>
      <c r="E661" s="245">
        <v>2</v>
      </c>
      <c r="F661" s="245">
        <v>28</v>
      </c>
      <c r="G661" s="451" t="s">
        <v>3638</v>
      </c>
    </row>
    <row r="662" spans="2:7" ht="24.75" customHeight="1" x14ac:dyDescent="0.3">
      <c r="B662" s="20" t="str">
        <f t="shared" si="11"/>
        <v>153A42</v>
      </c>
      <c r="C662" s="92" t="s">
        <v>3555</v>
      </c>
      <c r="D662" s="245">
        <v>15</v>
      </c>
      <c r="E662" s="245">
        <v>2</v>
      </c>
      <c r="F662" s="245">
        <v>30</v>
      </c>
      <c r="G662" s="451" t="s">
        <v>3639</v>
      </c>
    </row>
    <row r="663" spans="2:7" ht="24.75" customHeight="1" x14ac:dyDescent="0.3">
      <c r="B663" s="20" t="str">
        <f t="shared" si="11"/>
        <v>163A42</v>
      </c>
      <c r="C663" s="92" t="s">
        <v>3555</v>
      </c>
      <c r="D663" s="245">
        <v>16</v>
      </c>
      <c r="E663" s="245">
        <v>2</v>
      </c>
      <c r="F663" s="245">
        <v>32</v>
      </c>
      <c r="G663" s="451" t="s">
        <v>3640</v>
      </c>
    </row>
    <row r="664" spans="2:7" ht="24.75" customHeight="1" x14ac:dyDescent="0.3">
      <c r="B664" s="20" t="str">
        <f t="shared" si="11"/>
        <v>173A42</v>
      </c>
      <c r="C664" s="92" t="s">
        <v>3555</v>
      </c>
      <c r="D664" s="245">
        <v>17</v>
      </c>
      <c r="E664" s="245">
        <v>2</v>
      </c>
      <c r="F664" s="245">
        <v>34</v>
      </c>
      <c r="G664" s="451" t="s">
        <v>3641</v>
      </c>
    </row>
    <row r="665" spans="2:7" ht="24.75" customHeight="1" x14ac:dyDescent="0.3">
      <c r="B665" s="20" t="str">
        <f t="shared" si="11"/>
        <v>183A42</v>
      </c>
      <c r="C665" s="92" t="s">
        <v>3555</v>
      </c>
      <c r="D665" s="245">
        <v>18</v>
      </c>
      <c r="E665" s="245">
        <v>2</v>
      </c>
      <c r="F665" s="245">
        <v>36</v>
      </c>
      <c r="G665" s="451" t="s">
        <v>3642</v>
      </c>
    </row>
    <row r="666" spans="2:7" ht="24.75" customHeight="1" x14ac:dyDescent="0.3">
      <c r="B666" s="20" t="str">
        <f t="shared" si="11"/>
        <v>193A42</v>
      </c>
      <c r="C666" s="92" t="s">
        <v>3555</v>
      </c>
      <c r="D666" s="245">
        <v>19</v>
      </c>
      <c r="E666" s="245">
        <v>2</v>
      </c>
      <c r="F666" s="245">
        <v>38</v>
      </c>
      <c r="G666" s="451" t="s">
        <v>3643</v>
      </c>
    </row>
    <row r="667" spans="2:7" ht="24.75" customHeight="1" x14ac:dyDescent="0.3">
      <c r="B667" s="20" t="str">
        <f t="shared" si="11"/>
        <v>203A42</v>
      </c>
      <c r="C667" s="92" t="s">
        <v>3555</v>
      </c>
      <c r="D667" s="245">
        <v>20</v>
      </c>
      <c r="E667" s="245">
        <v>2</v>
      </c>
      <c r="F667" s="245">
        <v>40</v>
      </c>
      <c r="G667" s="451" t="s">
        <v>3644</v>
      </c>
    </row>
    <row r="668" spans="2:7" ht="24.75" customHeight="1" x14ac:dyDescent="0.3">
      <c r="B668" s="20" t="str">
        <f t="shared" si="11"/>
        <v>213A42</v>
      </c>
      <c r="C668" s="92" t="s">
        <v>3555</v>
      </c>
      <c r="D668" s="245">
        <v>21</v>
      </c>
      <c r="E668" s="245">
        <v>2</v>
      </c>
      <c r="F668" s="245">
        <v>42</v>
      </c>
      <c r="G668" s="451" t="s">
        <v>3645</v>
      </c>
    </row>
    <row r="669" spans="2:7" ht="24.75" customHeight="1" x14ac:dyDescent="0.3">
      <c r="B669" s="20" t="str">
        <f t="shared" si="11"/>
        <v>223A42</v>
      </c>
      <c r="C669" s="92" t="s">
        <v>3555</v>
      </c>
      <c r="D669" s="245">
        <v>22</v>
      </c>
      <c r="E669" s="245">
        <v>2</v>
      </c>
      <c r="F669" s="245">
        <v>44</v>
      </c>
      <c r="G669" s="451" t="s">
        <v>3646</v>
      </c>
    </row>
    <row r="670" spans="2:7" ht="24.75" customHeight="1" x14ac:dyDescent="0.3">
      <c r="B670" s="20" t="str">
        <f t="shared" si="11"/>
        <v>233A42</v>
      </c>
      <c r="C670" s="92" t="s">
        <v>3555</v>
      </c>
      <c r="D670" s="245">
        <v>23</v>
      </c>
      <c r="E670" s="245">
        <v>2</v>
      </c>
      <c r="F670" s="245">
        <v>46</v>
      </c>
      <c r="G670" s="451" t="s">
        <v>1007</v>
      </c>
    </row>
    <row r="671" spans="2:7" ht="24.75" customHeight="1" x14ac:dyDescent="0.3">
      <c r="B671" s="20" t="str">
        <f t="shared" si="11"/>
        <v>243A42</v>
      </c>
      <c r="C671" s="92" t="s">
        <v>3555</v>
      </c>
      <c r="D671" s="245">
        <v>24</v>
      </c>
      <c r="E671" s="245">
        <v>2</v>
      </c>
      <c r="F671" s="245">
        <v>48</v>
      </c>
      <c r="G671" s="451" t="s">
        <v>3647</v>
      </c>
    </row>
    <row r="672" spans="2:7" ht="24.75" customHeight="1" x14ac:dyDescent="0.3">
      <c r="B672" s="20" t="str">
        <f t="shared" si="11"/>
        <v>253A42</v>
      </c>
      <c r="C672" s="92" t="s">
        <v>3555</v>
      </c>
      <c r="D672" s="245">
        <v>25</v>
      </c>
      <c r="E672" s="245">
        <v>2</v>
      </c>
      <c r="F672" s="245">
        <v>50</v>
      </c>
      <c r="G672" s="451" t="s">
        <v>3648</v>
      </c>
    </row>
    <row r="673" spans="2:7" ht="24.75" customHeight="1" x14ac:dyDescent="0.3">
      <c r="B673" s="20" t="str">
        <f t="shared" si="11"/>
        <v>263A42</v>
      </c>
      <c r="C673" s="92" t="s">
        <v>3555</v>
      </c>
      <c r="D673" s="245">
        <v>26</v>
      </c>
      <c r="E673" s="245">
        <v>2</v>
      </c>
      <c r="F673" s="245">
        <v>52</v>
      </c>
      <c r="G673" s="451" t="s">
        <v>3649</v>
      </c>
    </row>
    <row r="674" spans="2:7" ht="24.75" customHeight="1" x14ac:dyDescent="0.3">
      <c r="B674" s="20" t="str">
        <f t="shared" si="11"/>
        <v>273A42</v>
      </c>
      <c r="C674" s="92" t="s">
        <v>3555</v>
      </c>
      <c r="D674" s="245">
        <v>27</v>
      </c>
      <c r="E674" s="245">
        <v>2</v>
      </c>
      <c r="F674" s="245">
        <v>54</v>
      </c>
      <c r="G674" s="451" t="s">
        <v>3650</v>
      </c>
    </row>
    <row r="675" spans="2:7" ht="24.75" customHeight="1" x14ac:dyDescent="0.3">
      <c r="B675" s="20" t="str">
        <f t="shared" si="11"/>
        <v>283A42</v>
      </c>
      <c r="C675" s="92" t="s">
        <v>3555</v>
      </c>
      <c r="D675" s="245">
        <v>28</v>
      </c>
      <c r="E675" s="245">
        <v>2</v>
      </c>
      <c r="F675" s="245">
        <v>56</v>
      </c>
      <c r="G675" s="451" t="s">
        <v>2993</v>
      </c>
    </row>
    <row r="676" spans="2:7" ht="24.75" customHeight="1" x14ac:dyDescent="0.3">
      <c r="B676" s="20" t="str">
        <f t="shared" si="11"/>
        <v>293A42</v>
      </c>
      <c r="C676" s="92" t="s">
        <v>3555</v>
      </c>
      <c r="D676" s="245">
        <v>29</v>
      </c>
      <c r="E676" s="245">
        <v>2</v>
      </c>
      <c r="F676" s="245">
        <v>58</v>
      </c>
      <c r="G676" s="451" t="s">
        <v>3651</v>
      </c>
    </row>
    <row r="677" spans="2:7" ht="24.75" customHeight="1" x14ac:dyDescent="0.3">
      <c r="B677" s="20" t="str">
        <f t="shared" si="11"/>
        <v>303A42</v>
      </c>
      <c r="C677" s="92" t="s">
        <v>3555</v>
      </c>
      <c r="D677" s="245">
        <v>30</v>
      </c>
      <c r="E677" s="245">
        <v>2</v>
      </c>
      <c r="F677" s="245">
        <v>60</v>
      </c>
      <c r="G677" s="451" t="s">
        <v>1007</v>
      </c>
    </row>
    <row r="678" spans="2:7" ht="24.75" customHeight="1" x14ac:dyDescent="0.3">
      <c r="B678" s="20" t="str">
        <f t="shared" si="11"/>
        <v>313A42</v>
      </c>
      <c r="C678" s="92" t="s">
        <v>3555</v>
      </c>
      <c r="D678" s="245">
        <v>31</v>
      </c>
      <c r="E678" s="245">
        <v>2</v>
      </c>
      <c r="F678" s="245">
        <v>62</v>
      </c>
      <c r="G678" s="451" t="s">
        <v>3652</v>
      </c>
    </row>
    <row r="679" spans="2:7" ht="24.75" customHeight="1" x14ac:dyDescent="0.3">
      <c r="B679" s="20" t="str">
        <f t="shared" si="11"/>
        <v>323A42</v>
      </c>
      <c r="C679" s="92" t="s">
        <v>3555</v>
      </c>
      <c r="D679" s="245">
        <v>32</v>
      </c>
      <c r="E679" s="245">
        <v>2</v>
      </c>
      <c r="F679" s="245">
        <v>64</v>
      </c>
      <c r="G679" s="451" t="s">
        <v>3650</v>
      </c>
    </row>
    <row r="680" spans="2:7" ht="24.75" customHeight="1" x14ac:dyDescent="0.3">
      <c r="B680" s="20" t="str">
        <f t="shared" si="11"/>
        <v>333A42</v>
      </c>
      <c r="C680" s="92" t="s">
        <v>3555</v>
      </c>
      <c r="D680" s="245">
        <v>33</v>
      </c>
      <c r="E680" s="245">
        <v>2</v>
      </c>
      <c r="F680" s="245">
        <v>66</v>
      </c>
      <c r="G680" s="451" t="s">
        <v>2990</v>
      </c>
    </row>
    <row r="681" spans="2:7" ht="24.75" customHeight="1" x14ac:dyDescent="0.3">
      <c r="B681" s="20" t="str">
        <f t="shared" si="11"/>
        <v>343A42</v>
      </c>
      <c r="C681" s="92" t="s">
        <v>3555</v>
      </c>
      <c r="D681" s="245">
        <v>34</v>
      </c>
      <c r="E681" s="245">
        <v>2</v>
      </c>
      <c r="F681" s="245">
        <v>68</v>
      </c>
      <c r="G681" s="451" t="s">
        <v>3653</v>
      </c>
    </row>
    <row r="682" spans="2:7" ht="24.75" customHeight="1" x14ac:dyDescent="0.3">
      <c r="B682" s="20" t="str">
        <f t="shared" si="11"/>
        <v>353A42</v>
      </c>
      <c r="C682" s="92" t="s">
        <v>3555</v>
      </c>
      <c r="D682" s="245">
        <v>35</v>
      </c>
      <c r="E682" s="245">
        <v>2</v>
      </c>
      <c r="F682" s="245">
        <v>70</v>
      </c>
      <c r="G682" s="451" t="s">
        <v>3653</v>
      </c>
    </row>
    <row r="683" spans="2:7" ht="24.75" customHeight="1" x14ac:dyDescent="0.3">
      <c r="B683" s="20" t="str">
        <f t="shared" si="11"/>
        <v>13A51</v>
      </c>
      <c r="C683" s="92" t="s">
        <v>3556</v>
      </c>
      <c r="D683" s="43">
        <v>1</v>
      </c>
      <c r="E683" s="43">
        <v>1</v>
      </c>
      <c r="F683" s="43">
        <v>1</v>
      </c>
      <c r="G683" s="212" t="s">
        <v>165</v>
      </c>
    </row>
    <row r="684" spans="2:7" ht="24.75" customHeight="1" x14ac:dyDescent="0.3">
      <c r="B684" s="20" t="str">
        <f t="shared" si="11"/>
        <v>23A51</v>
      </c>
      <c r="C684" s="92" t="s">
        <v>3556</v>
      </c>
      <c r="D684" s="43" t="s">
        <v>1783</v>
      </c>
      <c r="E684" s="43">
        <v>1</v>
      </c>
      <c r="F684" s="43">
        <v>3</v>
      </c>
      <c r="G684" s="212" t="s">
        <v>166</v>
      </c>
    </row>
    <row r="685" spans="2:7" ht="24.75" customHeight="1" x14ac:dyDescent="0.3">
      <c r="B685" s="20" t="str">
        <f t="shared" si="11"/>
        <v>33A51</v>
      </c>
      <c r="C685" s="92" t="s">
        <v>3556</v>
      </c>
      <c r="D685" s="43" t="s">
        <v>1784</v>
      </c>
      <c r="E685" s="43">
        <v>1</v>
      </c>
      <c r="F685" s="43">
        <v>5</v>
      </c>
      <c r="G685" s="212" t="s">
        <v>167</v>
      </c>
    </row>
    <row r="686" spans="2:7" ht="24.75" customHeight="1" x14ac:dyDescent="0.3">
      <c r="B686" s="20" t="str">
        <f t="shared" si="11"/>
        <v>43A51</v>
      </c>
      <c r="C686" s="92" t="s">
        <v>3556</v>
      </c>
      <c r="D686" s="43" t="s">
        <v>1785</v>
      </c>
      <c r="E686" s="43">
        <v>1</v>
      </c>
      <c r="F686" s="43">
        <v>7</v>
      </c>
      <c r="G686" s="212" t="s">
        <v>168</v>
      </c>
    </row>
    <row r="687" spans="2:7" ht="24.75" customHeight="1" x14ac:dyDescent="0.3">
      <c r="B687" s="20" t="str">
        <f t="shared" si="11"/>
        <v>53A51</v>
      </c>
      <c r="C687" s="92" t="s">
        <v>3556</v>
      </c>
      <c r="D687" s="43" t="s">
        <v>1786</v>
      </c>
      <c r="E687" s="43">
        <v>1</v>
      </c>
      <c r="F687" s="43">
        <v>9</v>
      </c>
      <c r="G687" s="212" t="s">
        <v>169</v>
      </c>
    </row>
    <row r="688" spans="2:7" ht="24.75" customHeight="1" x14ac:dyDescent="0.3">
      <c r="B688" s="20" t="str">
        <f t="shared" si="11"/>
        <v>63A51</v>
      </c>
      <c r="C688" s="92" t="s">
        <v>3556</v>
      </c>
      <c r="D688" s="43" t="s">
        <v>517</v>
      </c>
      <c r="E688" s="43">
        <v>1</v>
      </c>
      <c r="F688" s="43">
        <v>11</v>
      </c>
      <c r="G688" s="212" t="s">
        <v>170</v>
      </c>
    </row>
    <row r="689" spans="2:7" ht="24.75" customHeight="1" x14ac:dyDescent="0.3">
      <c r="B689" s="20" t="str">
        <f t="shared" si="11"/>
        <v>73A51</v>
      </c>
      <c r="C689" s="92" t="s">
        <v>3556</v>
      </c>
      <c r="D689" s="43" t="s">
        <v>518</v>
      </c>
      <c r="E689" s="43">
        <v>1</v>
      </c>
      <c r="F689" s="43">
        <v>13</v>
      </c>
      <c r="G689" s="212" t="s">
        <v>171</v>
      </c>
    </row>
    <row r="690" spans="2:7" ht="24.75" customHeight="1" x14ac:dyDescent="0.3">
      <c r="B690" s="20" t="str">
        <f t="shared" si="11"/>
        <v>83A51</v>
      </c>
      <c r="C690" s="92" t="s">
        <v>3556</v>
      </c>
      <c r="D690" s="43" t="s">
        <v>519</v>
      </c>
      <c r="E690" s="43">
        <v>1</v>
      </c>
      <c r="F690" s="43">
        <v>15</v>
      </c>
      <c r="G690" s="212" t="s">
        <v>172</v>
      </c>
    </row>
    <row r="691" spans="2:7" ht="24.75" customHeight="1" x14ac:dyDescent="0.3">
      <c r="B691" s="20" t="str">
        <f t="shared" si="11"/>
        <v>93A51</v>
      </c>
      <c r="C691" s="92" t="s">
        <v>3556</v>
      </c>
      <c r="D691" s="43" t="s">
        <v>520</v>
      </c>
      <c r="E691" s="43">
        <v>1</v>
      </c>
      <c r="F691" s="43">
        <v>17</v>
      </c>
      <c r="G691" s="212" t="s">
        <v>173</v>
      </c>
    </row>
    <row r="692" spans="2:7" ht="24.75" customHeight="1" x14ac:dyDescent="0.3">
      <c r="B692" s="20" t="str">
        <f t="shared" si="11"/>
        <v>103A51</v>
      </c>
      <c r="C692" s="92" t="s">
        <v>3556</v>
      </c>
      <c r="D692" s="43" t="s">
        <v>521</v>
      </c>
      <c r="E692" s="43">
        <v>1</v>
      </c>
      <c r="F692" s="43">
        <v>19</v>
      </c>
      <c r="G692" s="212" t="s">
        <v>174</v>
      </c>
    </row>
    <row r="693" spans="2:7" ht="24.75" customHeight="1" x14ac:dyDescent="0.3">
      <c r="B693" s="20" t="str">
        <f t="shared" si="11"/>
        <v>113A51</v>
      </c>
      <c r="C693" s="92" t="s">
        <v>3556</v>
      </c>
      <c r="D693" s="43" t="s">
        <v>522</v>
      </c>
      <c r="E693" s="43">
        <v>1</v>
      </c>
      <c r="F693" s="43">
        <v>21</v>
      </c>
      <c r="G693" s="212" t="s">
        <v>175</v>
      </c>
    </row>
    <row r="694" spans="2:7" ht="24.75" customHeight="1" x14ac:dyDescent="0.3">
      <c r="B694" s="20" t="str">
        <f t="shared" si="11"/>
        <v>123A51</v>
      </c>
      <c r="C694" s="92" t="s">
        <v>3556</v>
      </c>
      <c r="D694" s="43" t="s">
        <v>523</v>
      </c>
      <c r="E694" s="43">
        <v>1</v>
      </c>
      <c r="F694" s="43">
        <v>23</v>
      </c>
      <c r="G694" s="212" t="s">
        <v>176</v>
      </c>
    </row>
    <row r="695" spans="2:7" ht="24.75" customHeight="1" x14ac:dyDescent="0.3">
      <c r="B695" s="20" t="str">
        <f t="shared" si="11"/>
        <v>133A51</v>
      </c>
      <c r="C695" s="92" t="s">
        <v>3556</v>
      </c>
      <c r="D695" s="43" t="s">
        <v>524</v>
      </c>
      <c r="E695" s="43">
        <v>1</v>
      </c>
      <c r="F695" s="43">
        <v>25</v>
      </c>
      <c r="G695" s="212" t="s">
        <v>177</v>
      </c>
    </row>
    <row r="696" spans="2:7" ht="24.75" customHeight="1" x14ac:dyDescent="0.3">
      <c r="B696" s="20" t="str">
        <f t="shared" si="11"/>
        <v>143A51</v>
      </c>
      <c r="C696" s="92" t="s">
        <v>3556</v>
      </c>
      <c r="D696" s="43" t="s">
        <v>525</v>
      </c>
      <c r="E696" s="43">
        <v>1</v>
      </c>
      <c r="F696" s="43">
        <v>27</v>
      </c>
      <c r="G696" s="212" t="s">
        <v>2012</v>
      </c>
    </row>
    <row r="697" spans="2:7" ht="24.75" customHeight="1" x14ac:dyDescent="0.3">
      <c r="B697" s="20" t="str">
        <f t="shared" si="11"/>
        <v>153A51</v>
      </c>
      <c r="C697" s="92" t="s">
        <v>3556</v>
      </c>
      <c r="D697" s="43" t="s">
        <v>526</v>
      </c>
      <c r="E697" s="43">
        <v>1</v>
      </c>
      <c r="F697" s="43">
        <v>29</v>
      </c>
      <c r="G697" s="212" t="s">
        <v>2013</v>
      </c>
    </row>
    <row r="698" spans="2:7" ht="24.75" customHeight="1" x14ac:dyDescent="0.3">
      <c r="B698" s="20" t="str">
        <f t="shared" si="11"/>
        <v>163A51</v>
      </c>
      <c r="C698" s="92" t="s">
        <v>3556</v>
      </c>
      <c r="D698" s="43" t="s">
        <v>1777</v>
      </c>
      <c r="E698" s="43">
        <v>1</v>
      </c>
      <c r="F698" s="43">
        <v>31</v>
      </c>
      <c r="G698" s="212" t="s">
        <v>2014</v>
      </c>
    </row>
    <row r="699" spans="2:7" ht="24.75" customHeight="1" x14ac:dyDescent="0.3">
      <c r="B699" s="20" t="str">
        <f t="shared" si="11"/>
        <v>173A51</v>
      </c>
      <c r="C699" s="92" t="s">
        <v>3556</v>
      </c>
      <c r="D699" s="43" t="s">
        <v>1778</v>
      </c>
      <c r="E699" s="43">
        <v>1</v>
      </c>
      <c r="F699" s="43">
        <v>33</v>
      </c>
      <c r="G699" s="212" t="s">
        <v>1262</v>
      </c>
    </row>
    <row r="700" spans="2:7" ht="24.75" customHeight="1" x14ac:dyDescent="0.3">
      <c r="B700" s="20" t="str">
        <f t="shared" si="11"/>
        <v>183A51</v>
      </c>
      <c r="C700" s="92" t="s">
        <v>3556</v>
      </c>
      <c r="D700" s="43" t="s">
        <v>1779</v>
      </c>
      <c r="E700" s="43">
        <v>1</v>
      </c>
      <c r="F700" s="43">
        <v>35</v>
      </c>
      <c r="G700" s="212" t="s">
        <v>1007</v>
      </c>
    </row>
    <row r="701" spans="2:7" ht="24.75" customHeight="1" x14ac:dyDescent="0.3">
      <c r="B701" s="20" t="str">
        <f t="shared" si="11"/>
        <v>193A51</v>
      </c>
      <c r="C701" s="92" t="s">
        <v>3556</v>
      </c>
      <c r="D701" s="43" t="s">
        <v>1780</v>
      </c>
      <c r="E701" s="43">
        <v>1</v>
      </c>
      <c r="F701" s="43">
        <v>37</v>
      </c>
      <c r="G701" s="212" t="s">
        <v>2015</v>
      </c>
    </row>
    <row r="702" spans="2:7" ht="24.75" customHeight="1" x14ac:dyDescent="0.3">
      <c r="B702" s="20" t="str">
        <f t="shared" si="11"/>
        <v>203A51</v>
      </c>
      <c r="C702" s="92" t="s">
        <v>3556</v>
      </c>
      <c r="D702" s="43" t="s">
        <v>1781</v>
      </c>
      <c r="E702" s="43">
        <v>1</v>
      </c>
      <c r="F702" s="43">
        <v>39</v>
      </c>
      <c r="G702" s="212" t="s">
        <v>2016</v>
      </c>
    </row>
    <row r="703" spans="2:7" ht="24.75" customHeight="1" x14ac:dyDescent="0.3">
      <c r="B703" s="20" t="str">
        <f t="shared" si="11"/>
        <v>213A51</v>
      </c>
      <c r="C703" s="92" t="s">
        <v>3556</v>
      </c>
      <c r="D703" s="43" t="s">
        <v>464</v>
      </c>
      <c r="E703" s="43">
        <v>1</v>
      </c>
      <c r="F703" s="43">
        <v>41</v>
      </c>
      <c r="G703" s="212" t="s">
        <v>2017</v>
      </c>
    </row>
    <row r="704" spans="2:7" ht="24.75" customHeight="1" x14ac:dyDescent="0.3">
      <c r="B704" s="20" t="str">
        <f t="shared" si="11"/>
        <v>223A51</v>
      </c>
      <c r="C704" s="92" t="s">
        <v>3556</v>
      </c>
      <c r="D704" s="43" t="s">
        <v>465</v>
      </c>
      <c r="E704" s="43">
        <v>1</v>
      </c>
      <c r="F704" s="43">
        <v>43</v>
      </c>
      <c r="G704" s="212" t="s">
        <v>2018</v>
      </c>
    </row>
    <row r="705" spans="2:7" ht="24.75" customHeight="1" x14ac:dyDescent="0.3">
      <c r="B705" s="20" t="str">
        <f t="shared" si="11"/>
        <v>233A51</v>
      </c>
      <c r="C705" s="92" t="s">
        <v>3556</v>
      </c>
      <c r="D705" s="43" t="s">
        <v>283</v>
      </c>
      <c r="E705" s="43">
        <v>1</v>
      </c>
      <c r="F705" s="43">
        <v>45</v>
      </c>
      <c r="G705" s="212" t="s">
        <v>1935</v>
      </c>
    </row>
    <row r="706" spans="2:7" ht="24.75" customHeight="1" x14ac:dyDescent="0.3">
      <c r="B706" s="20" t="str">
        <f t="shared" si="11"/>
        <v>243A51</v>
      </c>
      <c r="C706" s="92" t="s">
        <v>3556</v>
      </c>
      <c r="D706" s="43" t="s">
        <v>284</v>
      </c>
      <c r="E706" s="43">
        <v>1</v>
      </c>
      <c r="F706" s="43">
        <v>47</v>
      </c>
      <c r="G706" s="212" t="s">
        <v>2019</v>
      </c>
    </row>
    <row r="707" spans="2:7" ht="24.75" customHeight="1" x14ac:dyDescent="0.3">
      <c r="B707" s="20" t="str">
        <f t="shared" si="11"/>
        <v>253A51</v>
      </c>
      <c r="C707" s="92" t="s">
        <v>3556</v>
      </c>
      <c r="D707" s="43" t="s">
        <v>285</v>
      </c>
      <c r="E707" s="43">
        <v>1</v>
      </c>
      <c r="F707" s="43">
        <v>49</v>
      </c>
      <c r="G707" s="212" t="s">
        <v>2020</v>
      </c>
    </row>
    <row r="708" spans="2:7" ht="24.75" customHeight="1" x14ac:dyDescent="0.3">
      <c r="B708" s="20" t="str">
        <f t="shared" si="11"/>
        <v>263A51</v>
      </c>
      <c r="C708" s="92" t="s">
        <v>3556</v>
      </c>
      <c r="D708" s="43" t="s">
        <v>286</v>
      </c>
      <c r="E708" s="43">
        <v>1</v>
      </c>
      <c r="F708" s="43">
        <v>51</v>
      </c>
      <c r="G708" s="212" t="s">
        <v>2021</v>
      </c>
    </row>
    <row r="709" spans="2:7" ht="24.75" customHeight="1" x14ac:dyDescent="0.3">
      <c r="B709" s="20" t="str">
        <f t="shared" si="11"/>
        <v>273A51</v>
      </c>
      <c r="C709" s="92" t="s">
        <v>3556</v>
      </c>
      <c r="D709" s="43" t="s">
        <v>455</v>
      </c>
      <c r="E709" s="43">
        <v>1</v>
      </c>
      <c r="F709" s="43">
        <v>53</v>
      </c>
      <c r="G709" s="212" t="s">
        <v>2022</v>
      </c>
    </row>
    <row r="710" spans="2:7" ht="24.75" customHeight="1" x14ac:dyDescent="0.3">
      <c r="B710" s="20" t="str">
        <f t="shared" si="11"/>
        <v>283A51</v>
      </c>
      <c r="C710" s="92" t="s">
        <v>3556</v>
      </c>
      <c r="D710" s="43" t="s">
        <v>456</v>
      </c>
      <c r="E710" s="43">
        <v>1</v>
      </c>
      <c r="F710" s="43">
        <v>55</v>
      </c>
      <c r="G710" s="212" t="s">
        <v>2023</v>
      </c>
    </row>
    <row r="711" spans="2:7" ht="24.75" customHeight="1" x14ac:dyDescent="0.3">
      <c r="B711" s="20" t="str">
        <f t="shared" si="11"/>
        <v>293A51</v>
      </c>
      <c r="C711" s="92" t="s">
        <v>3556</v>
      </c>
      <c r="D711" s="43" t="s">
        <v>457</v>
      </c>
      <c r="E711" s="43">
        <v>1</v>
      </c>
      <c r="F711" s="43">
        <v>57</v>
      </c>
      <c r="G711" s="212" t="s">
        <v>1263</v>
      </c>
    </row>
    <row r="712" spans="2:7" ht="24.75" customHeight="1" x14ac:dyDescent="0.3">
      <c r="B712" s="20" t="str">
        <f t="shared" si="11"/>
        <v>303A51</v>
      </c>
      <c r="C712" s="92" t="s">
        <v>3556</v>
      </c>
      <c r="D712" s="43" t="s">
        <v>458</v>
      </c>
      <c r="E712" s="43">
        <v>1</v>
      </c>
      <c r="F712" s="43">
        <v>59</v>
      </c>
      <c r="G712" s="212" t="s">
        <v>2024</v>
      </c>
    </row>
    <row r="713" spans="2:7" ht="24.75" customHeight="1" x14ac:dyDescent="0.3">
      <c r="B713" s="20" t="str">
        <f t="shared" si="11"/>
        <v>313A51</v>
      </c>
      <c r="C713" s="92" t="s">
        <v>3556</v>
      </c>
      <c r="D713" s="43" t="s">
        <v>1593</v>
      </c>
      <c r="E713" s="43">
        <v>1</v>
      </c>
      <c r="F713" s="43">
        <v>61</v>
      </c>
      <c r="G713" s="212" t="s">
        <v>2025</v>
      </c>
    </row>
    <row r="714" spans="2:7" ht="24.75" customHeight="1" x14ac:dyDescent="0.3">
      <c r="B714" s="20" t="str">
        <f t="shared" si="11"/>
        <v>323A51</v>
      </c>
      <c r="C714" s="92" t="s">
        <v>3556</v>
      </c>
      <c r="D714" s="43" t="s">
        <v>1594</v>
      </c>
      <c r="E714" s="43">
        <v>1</v>
      </c>
      <c r="F714" s="43">
        <v>63</v>
      </c>
      <c r="G714" s="212" t="s">
        <v>1264</v>
      </c>
    </row>
    <row r="715" spans="2:7" ht="24.75" customHeight="1" x14ac:dyDescent="0.3">
      <c r="B715" s="20" t="str">
        <f t="shared" si="11"/>
        <v>333A51</v>
      </c>
      <c r="C715" s="92" t="s">
        <v>3556</v>
      </c>
      <c r="D715" s="43" t="s">
        <v>1595</v>
      </c>
      <c r="E715" s="43">
        <v>1</v>
      </c>
      <c r="F715" s="43">
        <v>65</v>
      </c>
      <c r="G715" s="212" t="s">
        <v>1936</v>
      </c>
    </row>
    <row r="716" spans="2:7" ht="24.75" customHeight="1" x14ac:dyDescent="0.3">
      <c r="B716" s="20" t="str">
        <f t="shared" si="11"/>
        <v>343A51</v>
      </c>
      <c r="C716" s="92" t="s">
        <v>3556</v>
      </c>
      <c r="D716" s="43" t="s">
        <v>1596</v>
      </c>
      <c r="E716" s="43">
        <v>1</v>
      </c>
      <c r="F716" s="43">
        <v>67</v>
      </c>
      <c r="G716" s="212" t="s">
        <v>1265</v>
      </c>
    </row>
    <row r="717" spans="2:7" ht="24.75" customHeight="1" x14ac:dyDescent="0.3">
      <c r="B717" s="20" t="str">
        <f t="shared" si="11"/>
        <v>353A51</v>
      </c>
      <c r="C717" s="92" t="s">
        <v>3556</v>
      </c>
      <c r="D717" s="43" t="s">
        <v>1597</v>
      </c>
      <c r="E717" s="43">
        <v>1</v>
      </c>
      <c r="F717" s="43">
        <v>69</v>
      </c>
      <c r="G717" s="212" t="s">
        <v>1007</v>
      </c>
    </row>
    <row r="718" spans="2:7" ht="24.75" customHeight="1" x14ac:dyDescent="0.3">
      <c r="B718" s="1" t="str">
        <f t="shared" si="11"/>
        <v/>
      </c>
    </row>
    <row r="719" spans="2:7" ht="24.75" customHeight="1" x14ac:dyDescent="0.3">
      <c r="B719" s="1" t="str">
        <f t="shared" si="11"/>
        <v/>
      </c>
    </row>
    <row r="720" spans="2:7" ht="24.75" customHeight="1" x14ac:dyDescent="0.3">
      <c r="B720" s="1" t="str">
        <f t="shared" si="11"/>
        <v/>
      </c>
    </row>
    <row r="721" spans="1:7" ht="24.75" customHeight="1" x14ac:dyDescent="0.3">
      <c r="A721" s="36" t="s">
        <v>2062</v>
      </c>
      <c r="B721" s="20" t="str">
        <f t="shared" si="11"/>
        <v>13A52</v>
      </c>
      <c r="C721" s="92" t="s">
        <v>3556</v>
      </c>
      <c r="D721" s="245">
        <v>1</v>
      </c>
      <c r="E721" s="245">
        <v>2</v>
      </c>
      <c r="F721" s="245">
        <v>2</v>
      </c>
      <c r="G721" s="451" t="s">
        <v>2993</v>
      </c>
    </row>
    <row r="722" spans="1:7" ht="24.75" customHeight="1" x14ac:dyDescent="0.3">
      <c r="B722" s="20" t="str">
        <f t="shared" si="11"/>
        <v>23A52</v>
      </c>
      <c r="C722" s="92" t="s">
        <v>3556</v>
      </c>
      <c r="D722" s="245">
        <v>2</v>
      </c>
      <c r="E722" s="245">
        <v>2</v>
      </c>
      <c r="F722" s="245">
        <v>4</v>
      </c>
      <c r="G722" s="451" t="s">
        <v>3000</v>
      </c>
    </row>
    <row r="723" spans="1:7" ht="24.75" customHeight="1" x14ac:dyDescent="0.3">
      <c r="B723" s="20" t="str">
        <f t="shared" ref="B723:B786" si="12">D723&amp;C723&amp;E723</f>
        <v>33A52</v>
      </c>
      <c r="C723" s="92" t="s">
        <v>3556</v>
      </c>
      <c r="D723" s="245">
        <v>3</v>
      </c>
      <c r="E723" s="245">
        <v>2</v>
      </c>
      <c r="F723" s="245">
        <v>6</v>
      </c>
      <c r="G723" s="451" t="s">
        <v>3629</v>
      </c>
    </row>
    <row r="724" spans="1:7" ht="24.75" customHeight="1" x14ac:dyDescent="0.3">
      <c r="B724" s="20" t="str">
        <f t="shared" si="12"/>
        <v>43A52</v>
      </c>
      <c r="C724" s="92" t="s">
        <v>3556</v>
      </c>
      <c r="D724" s="245">
        <v>4</v>
      </c>
      <c r="E724" s="245">
        <v>2</v>
      </c>
      <c r="F724" s="245">
        <v>8</v>
      </c>
      <c r="G724" s="451" t="s">
        <v>3630</v>
      </c>
    </row>
    <row r="725" spans="1:7" ht="24.75" customHeight="1" x14ac:dyDescent="0.3">
      <c r="B725" s="20" t="str">
        <f t="shared" si="12"/>
        <v>53A52</v>
      </c>
      <c r="C725" s="92" t="s">
        <v>3556</v>
      </c>
      <c r="D725" s="245">
        <v>5</v>
      </c>
      <c r="E725" s="245">
        <v>2</v>
      </c>
      <c r="F725" s="245">
        <v>10</v>
      </c>
      <c r="G725" s="451" t="s">
        <v>1007</v>
      </c>
    </row>
    <row r="726" spans="1:7" ht="24.75" customHeight="1" x14ac:dyDescent="0.3">
      <c r="B726" s="20" t="str">
        <f t="shared" si="12"/>
        <v>63A52</v>
      </c>
      <c r="C726" s="92" t="s">
        <v>3556</v>
      </c>
      <c r="D726" s="245">
        <v>6</v>
      </c>
      <c r="E726" s="245">
        <v>2</v>
      </c>
      <c r="F726" s="245">
        <v>12</v>
      </c>
      <c r="G726" s="451" t="s">
        <v>2993</v>
      </c>
    </row>
    <row r="727" spans="1:7" ht="24.75" customHeight="1" x14ac:dyDescent="0.3">
      <c r="B727" s="20" t="str">
        <f t="shared" si="12"/>
        <v>73A52</v>
      </c>
      <c r="C727" s="92" t="s">
        <v>3556</v>
      </c>
      <c r="D727" s="245">
        <v>7</v>
      </c>
      <c r="E727" s="245">
        <v>2</v>
      </c>
      <c r="F727" s="245">
        <v>14</v>
      </c>
      <c r="G727" s="451" t="s">
        <v>3631</v>
      </c>
    </row>
    <row r="728" spans="1:7" ht="24.75" customHeight="1" x14ac:dyDescent="0.3">
      <c r="B728" s="20" t="str">
        <f t="shared" si="12"/>
        <v>83A52</v>
      </c>
      <c r="C728" s="92" t="s">
        <v>3556</v>
      </c>
      <c r="D728" s="245">
        <v>8</v>
      </c>
      <c r="E728" s="245">
        <v>2</v>
      </c>
      <c r="F728" s="245">
        <v>16</v>
      </c>
      <c r="G728" s="451" t="s">
        <v>3632</v>
      </c>
    </row>
    <row r="729" spans="1:7" ht="24.75" customHeight="1" x14ac:dyDescent="0.3">
      <c r="B729" s="20" t="str">
        <f t="shared" si="12"/>
        <v>93A52</v>
      </c>
      <c r="C729" s="92" t="s">
        <v>3556</v>
      </c>
      <c r="D729" s="245">
        <v>9</v>
      </c>
      <c r="E729" s="245">
        <v>2</v>
      </c>
      <c r="F729" s="245">
        <v>18</v>
      </c>
      <c r="G729" s="451" t="s">
        <v>3633</v>
      </c>
    </row>
    <row r="730" spans="1:7" ht="24.75" customHeight="1" x14ac:dyDescent="0.3">
      <c r="B730" s="20" t="str">
        <f t="shared" si="12"/>
        <v>103A52</v>
      </c>
      <c r="C730" s="92" t="s">
        <v>3556</v>
      </c>
      <c r="D730" s="245">
        <v>10</v>
      </c>
      <c r="E730" s="245">
        <v>2</v>
      </c>
      <c r="F730" s="245">
        <v>20</v>
      </c>
      <c r="G730" s="451" t="s">
        <v>3634</v>
      </c>
    </row>
    <row r="731" spans="1:7" ht="24.75" customHeight="1" x14ac:dyDescent="0.3">
      <c r="B731" s="20" t="str">
        <f t="shared" si="12"/>
        <v>113A52</v>
      </c>
      <c r="C731" s="92" t="s">
        <v>3556</v>
      </c>
      <c r="D731" s="245">
        <v>11</v>
      </c>
      <c r="E731" s="245">
        <v>2</v>
      </c>
      <c r="F731" s="245">
        <v>22</v>
      </c>
      <c r="G731" s="451" t="s">
        <v>3635</v>
      </c>
    </row>
    <row r="732" spans="1:7" ht="24.75" customHeight="1" x14ac:dyDescent="0.3">
      <c r="B732" s="20" t="str">
        <f t="shared" si="12"/>
        <v>123A52</v>
      </c>
      <c r="C732" s="92" t="s">
        <v>3556</v>
      </c>
      <c r="D732" s="245">
        <v>12</v>
      </c>
      <c r="E732" s="245">
        <v>2</v>
      </c>
      <c r="F732" s="245">
        <v>24</v>
      </c>
      <c r="G732" s="451" t="s">
        <v>3636</v>
      </c>
    </row>
    <row r="733" spans="1:7" ht="24.75" customHeight="1" x14ac:dyDescent="0.3">
      <c r="B733" s="20" t="str">
        <f t="shared" si="12"/>
        <v>133A52</v>
      </c>
      <c r="C733" s="92" t="s">
        <v>3556</v>
      </c>
      <c r="D733" s="245">
        <v>13</v>
      </c>
      <c r="E733" s="245">
        <v>2</v>
      </c>
      <c r="F733" s="245">
        <v>26</v>
      </c>
      <c r="G733" s="451" t="s">
        <v>3637</v>
      </c>
    </row>
    <row r="734" spans="1:7" ht="24.75" customHeight="1" x14ac:dyDescent="0.3">
      <c r="B734" s="20" t="str">
        <f t="shared" si="12"/>
        <v>143A52</v>
      </c>
      <c r="C734" s="92" t="s">
        <v>3556</v>
      </c>
      <c r="D734" s="245">
        <v>14</v>
      </c>
      <c r="E734" s="245">
        <v>2</v>
      </c>
      <c r="F734" s="245">
        <v>28</v>
      </c>
      <c r="G734" s="451" t="s">
        <v>3638</v>
      </c>
    </row>
    <row r="735" spans="1:7" ht="24.75" customHeight="1" x14ac:dyDescent="0.3">
      <c r="B735" s="20" t="str">
        <f t="shared" si="12"/>
        <v>153A52</v>
      </c>
      <c r="C735" s="92" t="s">
        <v>3556</v>
      </c>
      <c r="D735" s="245">
        <v>15</v>
      </c>
      <c r="E735" s="245">
        <v>2</v>
      </c>
      <c r="F735" s="245">
        <v>30</v>
      </c>
      <c r="G735" s="451" t="s">
        <v>3639</v>
      </c>
    </row>
    <row r="736" spans="1:7" ht="24.75" customHeight="1" x14ac:dyDescent="0.3">
      <c r="B736" s="20" t="str">
        <f t="shared" si="12"/>
        <v>163A52</v>
      </c>
      <c r="C736" s="92" t="s">
        <v>3556</v>
      </c>
      <c r="D736" s="245">
        <v>16</v>
      </c>
      <c r="E736" s="245">
        <v>2</v>
      </c>
      <c r="F736" s="245">
        <v>32</v>
      </c>
      <c r="G736" s="451" t="s">
        <v>3640</v>
      </c>
    </row>
    <row r="737" spans="2:7" ht="24.75" customHeight="1" x14ac:dyDescent="0.3">
      <c r="B737" s="20" t="str">
        <f t="shared" si="12"/>
        <v>173A52</v>
      </c>
      <c r="C737" s="92" t="s">
        <v>3556</v>
      </c>
      <c r="D737" s="245">
        <v>17</v>
      </c>
      <c r="E737" s="245">
        <v>2</v>
      </c>
      <c r="F737" s="245">
        <v>34</v>
      </c>
      <c r="G737" s="451" t="s">
        <v>3641</v>
      </c>
    </row>
    <row r="738" spans="2:7" ht="24.75" customHeight="1" x14ac:dyDescent="0.3">
      <c r="B738" s="20" t="str">
        <f t="shared" si="12"/>
        <v>183A52</v>
      </c>
      <c r="C738" s="92" t="s">
        <v>3556</v>
      </c>
      <c r="D738" s="245">
        <v>18</v>
      </c>
      <c r="E738" s="245">
        <v>2</v>
      </c>
      <c r="F738" s="245">
        <v>36</v>
      </c>
      <c r="G738" s="451" t="s">
        <v>3642</v>
      </c>
    </row>
    <row r="739" spans="2:7" ht="24.75" customHeight="1" x14ac:dyDescent="0.3">
      <c r="B739" s="20" t="str">
        <f t="shared" si="12"/>
        <v>193A52</v>
      </c>
      <c r="C739" s="92" t="s">
        <v>3556</v>
      </c>
      <c r="D739" s="245">
        <v>19</v>
      </c>
      <c r="E739" s="245">
        <v>2</v>
      </c>
      <c r="F739" s="245">
        <v>38</v>
      </c>
      <c r="G739" s="451" t="s">
        <v>3643</v>
      </c>
    </row>
    <row r="740" spans="2:7" ht="24.75" customHeight="1" x14ac:dyDescent="0.3">
      <c r="B740" s="20" t="str">
        <f t="shared" si="12"/>
        <v>203A52</v>
      </c>
      <c r="C740" s="92" t="s">
        <v>3556</v>
      </c>
      <c r="D740" s="245">
        <v>20</v>
      </c>
      <c r="E740" s="245">
        <v>2</v>
      </c>
      <c r="F740" s="245">
        <v>40</v>
      </c>
      <c r="G740" s="451" t="s">
        <v>3644</v>
      </c>
    </row>
    <row r="741" spans="2:7" ht="24.75" customHeight="1" x14ac:dyDescent="0.3">
      <c r="B741" s="20" t="str">
        <f t="shared" si="12"/>
        <v>213A52</v>
      </c>
      <c r="C741" s="92" t="s">
        <v>3556</v>
      </c>
      <c r="D741" s="245">
        <v>21</v>
      </c>
      <c r="E741" s="245">
        <v>2</v>
      </c>
      <c r="F741" s="245">
        <v>42</v>
      </c>
      <c r="G741" s="451" t="s">
        <v>3645</v>
      </c>
    </row>
    <row r="742" spans="2:7" ht="24.75" customHeight="1" x14ac:dyDescent="0.3">
      <c r="B742" s="20" t="str">
        <f t="shared" si="12"/>
        <v>223A52</v>
      </c>
      <c r="C742" s="92" t="s">
        <v>3556</v>
      </c>
      <c r="D742" s="245">
        <v>22</v>
      </c>
      <c r="E742" s="245">
        <v>2</v>
      </c>
      <c r="F742" s="245">
        <v>44</v>
      </c>
      <c r="G742" s="451" t="s">
        <v>3646</v>
      </c>
    </row>
    <row r="743" spans="2:7" ht="24.75" customHeight="1" x14ac:dyDescent="0.3">
      <c r="B743" s="20" t="str">
        <f t="shared" si="12"/>
        <v>233A52</v>
      </c>
      <c r="C743" s="92" t="s">
        <v>3556</v>
      </c>
      <c r="D743" s="245">
        <v>23</v>
      </c>
      <c r="E743" s="245">
        <v>2</v>
      </c>
      <c r="F743" s="245">
        <v>46</v>
      </c>
      <c r="G743" s="451" t="s">
        <v>1007</v>
      </c>
    </row>
    <row r="744" spans="2:7" ht="24.75" customHeight="1" x14ac:dyDescent="0.3">
      <c r="B744" s="20" t="str">
        <f t="shared" si="12"/>
        <v>243A52</v>
      </c>
      <c r="C744" s="92" t="s">
        <v>3556</v>
      </c>
      <c r="D744" s="245">
        <v>24</v>
      </c>
      <c r="E744" s="245">
        <v>2</v>
      </c>
      <c r="F744" s="245">
        <v>48</v>
      </c>
      <c r="G744" s="451" t="s">
        <v>3647</v>
      </c>
    </row>
    <row r="745" spans="2:7" ht="24.75" customHeight="1" x14ac:dyDescent="0.3">
      <c r="B745" s="20" t="str">
        <f t="shared" si="12"/>
        <v>253A52</v>
      </c>
      <c r="C745" s="92" t="s">
        <v>3556</v>
      </c>
      <c r="D745" s="245">
        <v>25</v>
      </c>
      <c r="E745" s="245">
        <v>2</v>
      </c>
      <c r="F745" s="245">
        <v>50</v>
      </c>
      <c r="G745" s="451" t="s">
        <v>3648</v>
      </c>
    </row>
    <row r="746" spans="2:7" ht="24.75" customHeight="1" x14ac:dyDescent="0.3">
      <c r="B746" s="20" t="str">
        <f t="shared" si="12"/>
        <v>263A52</v>
      </c>
      <c r="C746" s="92" t="s">
        <v>3556</v>
      </c>
      <c r="D746" s="245">
        <v>26</v>
      </c>
      <c r="E746" s="245">
        <v>2</v>
      </c>
      <c r="F746" s="245">
        <v>52</v>
      </c>
      <c r="G746" s="451" t="s">
        <v>3649</v>
      </c>
    </row>
    <row r="747" spans="2:7" ht="24.75" customHeight="1" x14ac:dyDescent="0.3">
      <c r="B747" s="20" t="str">
        <f t="shared" si="12"/>
        <v>273A52</v>
      </c>
      <c r="C747" s="92" t="s">
        <v>3556</v>
      </c>
      <c r="D747" s="245">
        <v>27</v>
      </c>
      <c r="E747" s="245">
        <v>2</v>
      </c>
      <c r="F747" s="245">
        <v>54</v>
      </c>
      <c r="G747" s="451" t="s">
        <v>3650</v>
      </c>
    </row>
    <row r="748" spans="2:7" ht="24.75" customHeight="1" x14ac:dyDescent="0.3">
      <c r="B748" s="20" t="str">
        <f t="shared" si="12"/>
        <v>283A52</v>
      </c>
      <c r="C748" s="92" t="s">
        <v>3556</v>
      </c>
      <c r="D748" s="245">
        <v>28</v>
      </c>
      <c r="E748" s="245">
        <v>2</v>
      </c>
      <c r="F748" s="245">
        <v>56</v>
      </c>
      <c r="G748" s="451" t="s">
        <v>2993</v>
      </c>
    </row>
    <row r="749" spans="2:7" ht="24.75" customHeight="1" x14ac:dyDescent="0.3">
      <c r="B749" s="20" t="str">
        <f t="shared" si="12"/>
        <v>293A52</v>
      </c>
      <c r="C749" s="92" t="s">
        <v>3556</v>
      </c>
      <c r="D749" s="245">
        <v>29</v>
      </c>
      <c r="E749" s="245">
        <v>2</v>
      </c>
      <c r="F749" s="245">
        <v>58</v>
      </c>
      <c r="G749" s="451" t="s">
        <v>3651</v>
      </c>
    </row>
    <row r="750" spans="2:7" ht="24.75" customHeight="1" x14ac:dyDescent="0.3">
      <c r="B750" s="20" t="str">
        <f t="shared" si="12"/>
        <v>303A52</v>
      </c>
      <c r="C750" s="92" t="s">
        <v>3556</v>
      </c>
      <c r="D750" s="245">
        <v>30</v>
      </c>
      <c r="E750" s="245">
        <v>2</v>
      </c>
      <c r="F750" s="245">
        <v>60</v>
      </c>
      <c r="G750" s="451" t="s">
        <v>1007</v>
      </c>
    </row>
    <row r="751" spans="2:7" ht="24.75" customHeight="1" x14ac:dyDescent="0.3">
      <c r="B751" s="20" t="str">
        <f t="shared" si="12"/>
        <v>313A52</v>
      </c>
      <c r="C751" s="92" t="s">
        <v>3556</v>
      </c>
      <c r="D751" s="245">
        <v>31</v>
      </c>
      <c r="E751" s="245">
        <v>2</v>
      </c>
      <c r="F751" s="245">
        <v>62</v>
      </c>
      <c r="G751" s="451" t="s">
        <v>3652</v>
      </c>
    </row>
    <row r="752" spans="2:7" ht="24.75" customHeight="1" x14ac:dyDescent="0.3">
      <c r="B752" s="20" t="str">
        <f t="shared" si="12"/>
        <v>323A52</v>
      </c>
      <c r="C752" s="92" t="s">
        <v>3556</v>
      </c>
      <c r="D752" s="245">
        <v>32</v>
      </c>
      <c r="E752" s="245">
        <v>2</v>
      </c>
      <c r="F752" s="245">
        <v>64</v>
      </c>
      <c r="G752" s="451" t="s">
        <v>3650</v>
      </c>
    </row>
    <row r="753" spans="1:7" ht="24.75" customHeight="1" x14ac:dyDescent="0.3">
      <c r="B753" s="20" t="str">
        <f t="shared" si="12"/>
        <v>333A52</v>
      </c>
      <c r="C753" s="92" t="s">
        <v>3556</v>
      </c>
      <c r="D753" s="245">
        <v>33</v>
      </c>
      <c r="E753" s="245">
        <v>2</v>
      </c>
      <c r="F753" s="245">
        <v>66</v>
      </c>
      <c r="G753" s="451" t="s">
        <v>2990</v>
      </c>
    </row>
    <row r="754" spans="1:7" ht="24.75" customHeight="1" x14ac:dyDescent="0.3">
      <c r="B754" s="20" t="str">
        <f t="shared" si="12"/>
        <v>343A52</v>
      </c>
      <c r="C754" s="92" t="s">
        <v>3556</v>
      </c>
      <c r="D754" s="245">
        <v>34</v>
      </c>
      <c r="E754" s="245">
        <v>2</v>
      </c>
      <c r="F754" s="245">
        <v>68</v>
      </c>
      <c r="G754" s="451" t="s">
        <v>3653</v>
      </c>
    </row>
    <row r="755" spans="1:7" ht="24.75" customHeight="1" x14ac:dyDescent="0.3">
      <c r="B755" s="20" t="str">
        <f t="shared" si="12"/>
        <v>353A52</v>
      </c>
      <c r="C755" s="92" t="s">
        <v>3556</v>
      </c>
      <c r="D755" s="245">
        <v>35</v>
      </c>
      <c r="E755" s="245">
        <v>2</v>
      </c>
      <c r="F755" s="245">
        <v>70</v>
      </c>
      <c r="G755" s="451" t="s">
        <v>3653</v>
      </c>
    </row>
    <row r="756" spans="1:7" ht="24.75" customHeight="1" x14ac:dyDescent="0.3">
      <c r="B756" s="1" t="str">
        <f t="shared" si="12"/>
        <v/>
      </c>
    </row>
    <row r="757" spans="1:7" ht="24.75" customHeight="1" x14ac:dyDescent="0.3">
      <c r="B757" s="1" t="str">
        <f t="shared" si="12"/>
        <v/>
      </c>
    </row>
    <row r="758" spans="1:7" ht="24.75" customHeight="1" x14ac:dyDescent="0.3">
      <c r="B758" s="1" t="str">
        <f t="shared" si="12"/>
        <v/>
      </c>
    </row>
    <row r="759" spans="1:7" ht="24.75" customHeight="1" x14ac:dyDescent="0.3">
      <c r="A759" s="58" t="s">
        <v>731</v>
      </c>
      <c r="B759" s="20" t="str">
        <f t="shared" si="12"/>
        <v>12A11</v>
      </c>
      <c r="C759" s="94" t="s">
        <v>3561</v>
      </c>
      <c r="D759" s="50">
        <v>1</v>
      </c>
      <c r="E759" s="50">
        <v>1</v>
      </c>
      <c r="F759" s="50">
        <v>1</v>
      </c>
      <c r="G759" s="501" t="s">
        <v>3191</v>
      </c>
    </row>
    <row r="760" spans="1:7" ht="24.75" customHeight="1" x14ac:dyDescent="0.3">
      <c r="A760" s="58"/>
      <c r="B760" s="20" t="str">
        <f t="shared" si="12"/>
        <v>12A12</v>
      </c>
      <c r="C760" s="94" t="s">
        <v>3561</v>
      </c>
      <c r="D760" s="50">
        <v>1</v>
      </c>
      <c r="E760" s="50">
        <v>2</v>
      </c>
      <c r="F760" s="50">
        <v>2</v>
      </c>
      <c r="G760" s="501" t="s">
        <v>3157</v>
      </c>
    </row>
    <row r="761" spans="1:7" ht="24.75" customHeight="1" x14ac:dyDescent="0.3">
      <c r="A761" s="58"/>
      <c r="B761" s="20" t="str">
        <f t="shared" si="12"/>
        <v>22A11</v>
      </c>
      <c r="C761" s="94" t="s">
        <v>3561</v>
      </c>
      <c r="D761" s="50">
        <v>2</v>
      </c>
      <c r="E761" s="50">
        <v>1</v>
      </c>
      <c r="F761" s="50">
        <v>3</v>
      </c>
      <c r="G761" s="501" t="s">
        <v>3192</v>
      </c>
    </row>
    <row r="762" spans="1:7" ht="24.75" customHeight="1" x14ac:dyDescent="0.3">
      <c r="A762" s="58"/>
      <c r="B762" s="20" t="str">
        <f t="shared" si="12"/>
        <v>22A12</v>
      </c>
      <c r="C762" s="94" t="s">
        <v>3561</v>
      </c>
      <c r="D762" s="50">
        <v>2</v>
      </c>
      <c r="E762" s="50">
        <v>2</v>
      </c>
      <c r="F762" s="50">
        <v>4</v>
      </c>
      <c r="G762" s="501" t="s">
        <v>3157</v>
      </c>
    </row>
    <row r="763" spans="1:7" ht="24.75" customHeight="1" x14ac:dyDescent="0.3">
      <c r="A763" s="58"/>
      <c r="B763" s="20" t="str">
        <f t="shared" si="12"/>
        <v>32A11</v>
      </c>
      <c r="C763" s="94" t="s">
        <v>3561</v>
      </c>
      <c r="D763" s="50">
        <v>3</v>
      </c>
      <c r="E763" s="50">
        <v>1</v>
      </c>
      <c r="F763" s="50">
        <v>5</v>
      </c>
      <c r="G763" s="501" t="s">
        <v>3193</v>
      </c>
    </row>
    <row r="764" spans="1:7" ht="24.75" customHeight="1" x14ac:dyDescent="0.3">
      <c r="A764" s="58"/>
      <c r="B764" s="20" t="str">
        <f t="shared" si="12"/>
        <v>32A12</v>
      </c>
      <c r="C764" s="94" t="s">
        <v>3561</v>
      </c>
      <c r="D764" s="50">
        <v>3</v>
      </c>
      <c r="E764" s="50">
        <v>2</v>
      </c>
      <c r="F764" s="50">
        <v>6</v>
      </c>
      <c r="G764" s="501" t="s">
        <v>3157</v>
      </c>
    </row>
    <row r="765" spans="1:7" ht="24.75" customHeight="1" x14ac:dyDescent="0.3">
      <c r="A765" s="58"/>
      <c r="B765" s="20" t="str">
        <f t="shared" si="12"/>
        <v>42A11</v>
      </c>
      <c r="C765" s="94" t="s">
        <v>3561</v>
      </c>
      <c r="D765" s="50">
        <v>4</v>
      </c>
      <c r="E765" s="50">
        <v>1</v>
      </c>
      <c r="F765" s="50">
        <v>7</v>
      </c>
      <c r="G765" s="501" t="s">
        <v>3194</v>
      </c>
    </row>
    <row r="766" spans="1:7" ht="24.75" customHeight="1" x14ac:dyDescent="0.3">
      <c r="A766" s="58"/>
      <c r="B766" s="20" t="str">
        <f t="shared" si="12"/>
        <v>42A12</v>
      </c>
      <c r="C766" s="94" t="s">
        <v>3561</v>
      </c>
      <c r="D766" s="50">
        <v>4</v>
      </c>
      <c r="E766" s="50">
        <v>2</v>
      </c>
      <c r="F766" s="50">
        <v>8</v>
      </c>
      <c r="G766" s="501" t="s">
        <v>3158</v>
      </c>
    </row>
    <row r="767" spans="1:7" ht="24.75" customHeight="1" x14ac:dyDescent="0.3">
      <c r="A767" s="58"/>
      <c r="B767" s="20" t="str">
        <f t="shared" si="12"/>
        <v>52A11</v>
      </c>
      <c r="C767" s="94" t="s">
        <v>3561</v>
      </c>
      <c r="D767" s="50">
        <v>5</v>
      </c>
      <c r="E767" s="50">
        <v>1</v>
      </c>
      <c r="F767" s="50">
        <v>9</v>
      </c>
      <c r="G767" s="501" t="s">
        <v>3195</v>
      </c>
    </row>
    <row r="768" spans="1:7" ht="24.75" customHeight="1" x14ac:dyDescent="0.3">
      <c r="A768" s="58"/>
      <c r="B768" s="20" t="str">
        <f t="shared" si="12"/>
        <v>52A12</v>
      </c>
      <c r="C768" s="94" t="s">
        <v>3561</v>
      </c>
      <c r="D768" s="50">
        <v>5</v>
      </c>
      <c r="E768" s="50">
        <v>2</v>
      </c>
      <c r="F768" s="50">
        <v>10</v>
      </c>
      <c r="G768" s="501" t="s">
        <v>3159</v>
      </c>
    </row>
    <row r="769" spans="1:7" ht="24.75" customHeight="1" x14ac:dyDescent="0.3">
      <c r="A769" s="58"/>
      <c r="B769" s="20" t="str">
        <f t="shared" si="12"/>
        <v>62A11</v>
      </c>
      <c r="C769" s="94" t="s">
        <v>3561</v>
      </c>
      <c r="D769" s="50">
        <v>6</v>
      </c>
      <c r="E769" s="50">
        <v>1</v>
      </c>
      <c r="F769" s="50">
        <v>11</v>
      </c>
      <c r="G769" s="501" t="s">
        <v>3196</v>
      </c>
    </row>
    <row r="770" spans="1:7" ht="24.75" customHeight="1" x14ac:dyDescent="0.3">
      <c r="A770" s="58"/>
      <c r="B770" s="20" t="str">
        <f t="shared" si="12"/>
        <v>62A12</v>
      </c>
      <c r="C770" s="94" t="s">
        <v>3561</v>
      </c>
      <c r="D770" s="50">
        <v>6</v>
      </c>
      <c r="E770" s="50">
        <v>2</v>
      </c>
      <c r="F770" s="50">
        <v>12</v>
      </c>
      <c r="G770" s="501" t="s">
        <v>3160</v>
      </c>
    </row>
    <row r="771" spans="1:7" ht="24.75" customHeight="1" x14ac:dyDescent="0.3">
      <c r="A771" s="58"/>
      <c r="B771" s="20" t="str">
        <f t="shared" si="12"/>
        <v>72A11</v>
      </c>
      <c r="C771" s="94" t="s">
        <v>3561</v>
      </c>
      <c r="D771" s="50">
        <v>7</v>
      </c>
      <c r="E771" s="50">
        <v>1</v>
      </c>
      <c r="F771" s="50">
        <v>13</v>
      </c>
      <c r="G771" s="501" t="s">
        <v>3197</v>
      </c>
    </row>
    <row r="772" spans="1:7" ht="24.75" customHeight="1" x14ac:dyDescent="0.3">
      <c r="A772" s="58"/>
      <c r="B772" s="20" t="str">
        <f t="shared" si="12"/>
        <v>72A12</v>
      </c>
      <c r="C772" s="94" t="s">
        <v>3561</v>
      </c>
      <c r="D772" s="50">
        <v>7</v>
      </c>
      <c r="E772" s="50">
        <v>2</v>
      </c>
      <c r="F772" s="50">
        <v>14</v>
      </c>
      <c r="G772" s="501" t="s">
        <v>3161</v>
      </c>
    </row>
    <row r="773" spans="1:7" ht="24.75" customHeight="1" x14ac:dyDescent="0.3">
      <c r="A773" s="58"/>
      <c r="B773" s="20" t="str">
        <f t="shared" si="12"/>
        <v>82A11</v>
      </c>
      <c r="C773" s="94" t="s">
        <v>3561</v>
      </c>
      <c r="D773" s="50">
        <v>8</v>
      </c>
      <c r="E773" s="50">
        <v>1</v>
      </c>
      <c r="F773" s="50">
        <v>15</v>
      </c>
      <c r="G773" s="501" t="s">
        <v>3198</v>
      </c>
    </row>
    <row r="774" spans="1:7" ht="24.75" customHeight="1" x14ac:dyDescent="0.3">
      <c r="A774" s="58"/>
      <c r="B774" s="20" t="str">
        <f t="shared" si="12"/>
        <v>82A12</v>
      </c>
      <c r="C774" s="94" t="s">
        <v>3561</v>
      </c>
      <c r="D774" s="50">
        <v>8</v>
      </c>
      <c r="E774" s="50">
        <v>2</v>
      </c>
      <c r="F774" s="50">
        <v>16</v>
      </c>
      <c r="G774" s="501" t="s">
        <v>3162</v>
      </c>
    </row>
    <row r="775" spans="1:7" ht="24.75" customHeight="1" x14ac:dyDescent="0.3">
      <c r="A775" s="58"/>
      <c r="B775" s="20" t="str">
        <f t="shared" si="12"/>
        <v>92A11</v>
      </c>
      <c r="C775" s="94" t="s">
        <v>3561</v>
      </c>
      <c r="D775" s="50">
        <v>9</v>
      </c>
      <c r="E775" s="50">
        <v>1</v>
      </c>
      <c r="F775" s="50">
        <v>17</v>
      </c>
      <c r="G775" s="501" t="s">
        <v>3199</v>
      </c>
    </row>
    <row r="776" spans="1:7" ht="24.75" customHeight="1" x14ac:dyDescent="0.3">
      <c r="A776" s="58"/>
      <c r="B776" s="20" t="str">
        <f t="shared" si="12"/>
        <v>92A12</v>
      </c>
      <c r="C776" s="94" t="s">
        <v>3561</v>
      </c>
      <c r="D776" s="50">
        <v>9</v>
      </c>
      <c r="E776" s="576">
        <v>2</v>
      </c>
      <c r="F776" s="50">
        <v>18</v>
      </c>
      <c r="G776" s="501" t="s">
        <v>3163</v>
      </c>
    </row>
    <row r="777" spans="1:7" ht="24.75" customHeight="1" x14ac:dyDescent="0.3">
      <c r="A777" s="58"/>
      <c r="B777" s="20" t="str">
        <f t="shared" si="12"/>
        <v>102A11</v>
      </c>
      <c r="C777" s="94" t="s">
        <v>3561</v>
      </c>
      <c r="D777" s="50">
        <v>10</v>
      </c>
      <c r="E777" s="50">
        <v>1</v>
      </c>
      <c r="F777" s="50">
        <v>19</v>
      </c>
      <c r="G777" s="501" t="s">
        <v>3200</v>
      </c>
    </row>
    <row r="778" spans="1:7" ht="24.75" customHeight="1" x14ac:dyDescent="0.3">
      <c r="A778" s="58"/>
      <c r="B778" s="20" t="str">
        <f t="shared" si="12"/>
        <v>102A12</v>
      </c>
      <c r="C778" s="94" t="s">
        <v>3561</v>
      </c>
      <c r="D778" s="50">
        <v>10</v>
      </c>
      <c r="E778" s="50">
        <v>2</v>
      </c>
      <c r="F778" s="50">
        <v>20</v>
      </c>
      <c r="G778" s="501" t="s">
        <v>3164</v>
      </c>
    </row>
    <row r="779" spans="1:7" ht="24.75" customHeight="1" x14ac:dyDescent="0.3">
      <c r="A779" s="58"/>
      <c r="B779" s="20" t="str">
        <f t="shared" si="12"/>
        <v>112A11</v>
      </c>
      <c r="C779" s="94" t="s">
        <v>3561</v>
      </c>
      <c r="D779" s="50">
        <v>11</v>
      </c>
      <c r="E779" s="50">
        <v>1</v>
      </c>
      <c r="F779" s="50">
        <v>21</v>
      </c>
      <c r="G779" s="501" t="s">
        <v>3201</v>
      </c>
    </row>
    <row r="780" spans="1:7" ht="24.75" customHeight="1" x14ac:dyDescent="0.3">
      <c r="A780" s="58"/>
      <c r="B780" s="20" t="str">
        <f t="shared" si="12"/>
        <v>112A12</v>
      </c>
      <c r="C780" s="94" t="s">
        <v>3561</v>
      </c>
      <c r="D780" s="50">
        <v>11</v>
      </c>
      <c r="E780" s="50">
        <v>2</v>
      </c>
      <c r="F780" s="50">
        <v>22</v>
      </c>
      <c r="G780" s="501" t="s">
        <v>3165</v>
      </c>
    </row>
    <row r="781" spans="1:7" ht="24.75" customHeight="1" x14ac:dyDescent="0.3">
      <c r="A781" s="58"/>
      <c r="B781" s="20" t="str">
        <f t="shared" si="12"/>
        <v>122A11</v>
      </c>
      <c r="C781" s="94" t="s">
        <v>3561</v>
      </c>
      <c r="D781" s="50">
        <v>12</v>
      </c>
      <c r="E781" s="50">
        <v>1</v>
      </c>
      <c r="F781" s="50">
        <v>23</v>
      </c>
      <c r="G781" s="501" t="s">
        <v>3202</v>
      </c>
    </row>
    <row r="782" spans="1:7" ht="24.75" customHeight="1" x14ac:dyDescent="0.3">
      <c r="A782" s="58"/>
      <c r="B782" s="20" t="str">
        <f t="shared" si="12"/>
        <v>122A12</v>
      </c>
      <c r="C782" s="94" t="s">
        <v>3561</v>
      </c>
      <c r="D782" s="50">
        <v>12</v>
      </c>
      <c r="E782" s="50">
        <v>2</v>
      </c>
      <c r="F782" s="50">
        <v>24</v>
      </c>
      <c r="G782" s="501" t="s">
        <v>3166</v>
      </c>
    </row>
    <row r="783" spans="1:7" ht="24.75" customHeight="1" x14ac:dyDescent="0.3">
      <c r="A783" s="58"/>
      <c r="B783" s="20" t="str">
        <f t="shared" si="12"/>
        <v>132A11</v>
      </c>
      <c r="C783" s="94" t="s">
        <v>3561</v>
      </c>
      <c r="D783" s="50">
        <v>13</v>
      </c>
      <c r="E783" s="50">
        <v>1</v>
      </c>
      <c r="F783" s="50">
        <v>25</v>
      </c>
      <c r="G783" s="501" t="s">
        <v>3203</v>
      </c>
    </row>
    <row r="784" spans="1:7" ht="24.75" customHeight="1" x14ac:dyDescent="0.3">
      <c r="A784" s="58"/>
      <c r="B784" s="20" t="str">
        <f t="shared" si="12"/>
        <v>132A12</v>
      </c>
      <c r="C784" s="94" t="s">
        <v>3561</v>
      </c>
      <c r="D784" s="50">
        <v>13</v>
      </c>
      <c r="E784" s="50">
        <v>2</v>
      </c>
      <c r="F784" s="50">
        <v>26</v>
      </c>
      <c r="G784" s="501" t="s">
        <v>3167</v>
      </c>
    </row>
    <row r="785" spans="1:7" ht="24.75" customHeight="1" x14ac:dyDescent="0.3">
      <c r="A785" s="58"/>
      <c r="B785" s="20" t="str">
        <f t="shared" si="12"/>
        <v>142A11</v>
      </c>
      <c r="C785" s="94" t="s">
        <v>3561</v>
      </c>
      <c r="D785" s="50">
        <v>14</v>
      </c>
      <c r="E785" s="50">
        <v>1</v>
      </c>
      <c r="F785" s="50">
        <v>27</v>
      </c>
      <c r="G785" s="501" t="s">
        <v>3204</v>
      </c>
    </row>
    <row r="786" spans="1:7" ht="24.75" customHeight="1" x14ac:dyDescent="0.3">
      <c r="A786" s="58"/>
      <c r="B786" s="20" t="str">
        <f t="shared" si="12"/>
        <v>142A12</v>
      </c>
      <c r="C786" s="94" t="s">
        <v>3561</v>
      </c>
      <c r="D786" s="50">
        <v>14</v>
      </c>
      <c r="E786" s="50">
        <v>2</v>
      </c>
      <c r="F786" s="50">
        <v>28</v>
      </c>
      <c r="G786" s="501" t="s">
        <v>3168</v>
      </c>
    </row>
    <row r="787" spans="1:7" ht="24.75" customHeight="1" x14ac:dyDescent="0.3">
      <c r="A787" s="58"/>
      <c r="B787" s="20" t="str">
        <f t="shared" ref="B787:B849" si="13">D787&amp;C787&amp;E787</f>
        <v>152A11</v>
      </c>
      <c r="C787" s="94" t="s">
        <v>3561</v>
      </c>
      <c r="D787" s="50">
        <v>15</v>
      </c>
      <c r="E787" s="50">
        <v>1</v>
      </c>
      <c r="F787" s="50">
        <v>29</v>
      </c>
      <c r="G787" s="501" t="s">
        <v>3205</v>
      </c>
    </row>
    <row r="788" spans="1:7" ht="24.75" customHeight="1" x14ac:dyDescent="0.3">
      <c r="A788" s="58"/>
      <c r="B788" s="20" t="str">
        <f t="shared" si="13"/>
        <v>152A12</v>
      </c>
      <c r="C788" s="94" t="s">
        <v>3561</v>
      </c>
      <c r="D788" s="50">
        <v>15</v>
      </c>
      <c r="E788" s="50">
        <v>2</v>
      </c>
      <c r="F788" s="50">
        <v>30</v>
      </c>
      <c r="G788" s="501" t="s">
        <v>3169</v>
      </c>
    </row>
    <row r="789" spans="1:7" ht="24.75" customHeight="1" x14ac:dyDescent="0.3">
      <c r="A789" s="58"/>
      <c r="B789" s="20" t="str">
        <f t="shared" si="13"/>
        <v>162A11</v>
      </c>
      <c r="C789" s="94" t="s">
        <v>3561</v>
      </c>
      <c r="D789" s="50">
        <v>16</v>
      </c>
      <c r="E789" s="50">
        <v>1</v>
      </c>
      <c r="F789" s="50">
        <v>31</v>
      </c>
      <c r="G789" s="501" t="s">
        <v>3170</v>
      </c>
    </row>
    <row r="790" spans="1:7" ht="24.75" customHeight="1" x14ac:dyDescent="0.3">
      <c r="A790" s="58"/>
      <c r="B790" s="20" t="str">
        <f t="shared" si="13"/>
        <v>162A12</v>
      </c>
      <c r="C790" s="94" t="s">
        <v>3561</v>
      </c>
      <c r="D790" s="50">
        <v>16</v>
      </c>
      <c r="E790" s="50">
        <v>2</v>
      </c>
      <c r="F790" s="50">
        <v>32</v>
      </c>
      <c r="G790" s="501" t="s">
        <v>3170</v>
      </c>
    </row>
    <row r="791" spans="1:7" ht="24.75" customHeight="1" x14ac:dyDescent="0.3">
      <c r="A791" s="58"/>
      <c r="B791" s="20" t="str">
        <f t="shared" si="13"/>
        <v>172A11</v>
      </c>
      <c r="C791" s="94" t="s">
        <v>3561</v>
      </c>
      <c r="D791" s="50">
        <v>17</v>
      </c>
      <c r="E791" s="50">
        <v>1</v>
      </c>
      <c r="F791" s="50">
        <v>33</v>
      </c>
      <c r="G791" s="501" t="s">
        <v>3206</v>
      </c>
    </row>
    <row r="792" spans="1:7" ht="24.75" customHeight="1" x14ac:dyDescent="0.3">
      <c r="A792" s="58"/>
      <c r="B792" s="20" t="str">
        <f t="shared" si="13"/>
        <v>172A12</v>
      </c>
      <c r="C792" s="94" t="s">
        <v>3561</v>
      </c>
      <c r="D792" s="50">
        <v>17</v>
      </c>
      <c r="E792" s="50">
        <v>2</v>
      </c>
      <c r="F792" s="50">
        <v>34</v>
      </c>
      <c r="G792" s="501" t="s">
        <v>3206</v>
      </c>
    </row>
    <row r="793" spans="1:7" ht="24.75" customHeight="1" x14ac:dyDescent="0.3">
      <c r="A793" s="58"/>
      <c r="B793" s="20" t="str">
        <f t="shared" si="13"/>
        <v>182A11</v>
      </c>
      <c r="C793" s="94" t="s">
        <v>3561</v>
      </c>
      <c r="D793" s="50">
        <v>18</v>
      </c>
      <c r="E793" s="50">
        <v>1</v>
      </c>
      <c r="F793" s="50">
        <v>35</v>
      </c>
      <c r="G793" s="501" t="s">
        <v>3207</v>
      </c>
    </row>
    <row r="794" spans="1:7" ht="24.75" customHeight="1" x14ac:dyDescent="0.3">
      <c r="A794" s="58"/>
      <c r="B794" s="20" t="str">
        <f t="shared" si="13"/>
        <v>182A12</v>
      </c>
      <c r="C794" s="94" t="s">
        <v>3561</v>
      </c>
      <c r="D794" s="50">
        <v>18</v>
      </c>
      <c r="E794" s="50">
        <v>2</v>
      </c>
      <c r="F794" s="50">
        <v>36</v>
      </c>
      <c r="G794" s="501" t="s">
        <v>3172</v>
      </c>
    </row>
    <row r="795" spans="1:7" ht="24.75" customHeight="1" x14ac:dyDescent="0.3">
      <c r="A795" s="58"/>
      <c r="B795" s="20" t="str">
        <f t="shared" si="13"/>
        <v>192A11</v>
      </c>
      <c r="C795" s="94" t="s">
        <v>3561</v>
      </c>
      <c r="D795" s="50">
        <v>19</v>
      </c>
      <c r="E795" s="50">
        <v>1</v>
      </c>
      <c r="F795" s="50">
        <v>37</v>
      </c>
      <c r="G795" s="501" t="s">
        <v>3208</v>
      </c>
    </row>
    <row r="796" spans="1:7" ht="24.75" customHeight="1" x14ac:dyDescent="0.3">
      <c r="A796" s="58"/>
      <c r="B796" s="20" t="str">
        <f t="shared" si="13"/>
        <v>192A12</v>
      </c>
      <c r="C796" s="94" t="s">
        <v>3561</v>
      </c>
      <c r="D796" s="50">
        <v>19</v>
      </c>
      <c r="E796" s="50">
        <v>2</v>
      </c>
      <c r="F796" s="50">
        <v>38</v>
      </c>
      <c r="G796" s="501" t="s">
        <v>3173</v>
      </c>
    </row>
    <row r="797" spans="1:7" ht="24.75" customHeight="1" x14ac:dyDescent="0.3">
      <c r="A797" s="58"/>
      <c r="B797" s="20" t="str">
        <f t="shared" si="13"/>
        <v>202A11</v>
      </c>
      <c r="C797" s="94" t="s">
        <v>3561</v>
      </c>
      <c r="D797" s="50">
        <v>20</v>
      </c>
      <c r="E797" s="50">
        <v>1</v>
      </c>
      <c r="F797" s="50">
        <v>39</v>
      </c>
      <c r="G797" s="501" t="s">
        <v>3209</v>
      </c>
    </row>
    <row r="798" spans="1:7" ht="24.75" customHeight="1" x14ac:dyDescent="0.3">
      <c r="A798" s="58"/>
      <c r="B798" s="20" t="str">
        <f t="shared" si="13"/>
        <v>202A12</v>
      </c>
      <c r="C798" s="94" t="s">
        <v>3561</v>
      </c>
      <c r="D798" s="50">
        <v>20</v>
      </c>
      <c r="E798" s="50">
        <v>2</v>
      </c>
      <c r="F798" s="50">
        <v>40</v>
      </c>
      <c r="G798" s="501" t="s">
        <v>3174</v>
      </c>
    </row>
    <row r="799" spans="1:7" ht="24.75" customHeight="1" x14ac:dyDescent="0.3">
      <c r="A799" s="58"/>
      <c r="B799" s="20" t="str">
        <f t="shared" si="13"/>
        <v>212A11</v>
      </c>
      <c r="C799" s="94" t="s">
        <v>3561</v>
      </c>
      <c r="D799" s="50">
        <v>21</v>
      </c>
      <c r="E799" s="50">
        <v>1</v>
      </c>
      <c r="F799" s="50">
        <v>41</v>
      </c>
      <c r="G799" s="501" t="s">
        <v>3210</v>
      </c>
    </row>
    <row r="800" spans="1:7" ht="24.75" customHeight="1" x14ac:dyDescent="0.3">
      <c r="A800" s="58"/>
      <c r="B800" s="20" t="str">
        <f t="shared" si="13"/>
        <v>212A12</v>
      </c>
      <c r="C800" s="94" t="s">
        <v>3561</v>
      </c>
      <c r="D800" s="50">
        <v>21</v>
      </c>
      <c r="E800" s="50">
        <v>2</v>
      </c>
      <c r="F800" s="50">
        <v>42</v>
      </c>
      <c r="G800" s="501" t="s">
        <v>3175</v>
      </c>
    </row>
    <row r="801" spans="1:7" ht="24.75" customHeight="1" x14ac:dyDescent="0.3">
      <c r="A801" s="58"/>
      <c r="B801" s="20" t="str">
        <f t="shared" si="13"/>
        <v>222A11</v>
      </c>
      <c r="C801" s="94" t="s">
        <v>3561</v>
      </c>
      <c r="D801" s="50">
        <v>22</v>
      </c>
      <c r="E801" s="50">
        <v>1</v>
      </c>
      <c r="F801" s="50">
        <v>43</v>
      </c>
      <c r="G801" s="501" t="s">
        <v>3211</v>
      </c>
    </row>
    <row r="802" spans="1:7" ht="24.75" customHeight="1" x14ac:dyDescent="0.3">
      <c r="A802" s="58"/>
      <c r="B802" s="20" t="str">
        <f t="shared" si="13"/>
        <v>222A12</v>
      </c>
      <c r="C802" s="94" t="s">
        <v>3561</v>
      </c>
      <c r="D802" s="50">
        <v>22</v>
      </c>
      <c r="E802" s="50">
        <v>2</v>
      </c>
      <c r="F802" s="50">
        <v>44</v>
      </c>
      <c r="G802" s="501" t="s">
        <v>3176</v>
      </c>
    </row>
    <row r="803" spans="1:7" ht="24.75" customHeight="1" x14ac:dyDescent="0.3">
      <c r="A803" s="58"/>
      <c r="B803" s="20" t="str">
        <f t="shared" si="13"/>
        <v>232A11</v>
      </c>
      <c r="C803" s="94" t="s">
        <v>3561</v>
      </c>
      <c r="D803" s="50">
        <v>23</v>
      </c>
      <c r="E803" s="50">
        <v>1</v>
      </c>
      <c r="F803" s="50">
        <v>45</v>
      </c>
      <c r="G803" s="501" t="s">
        <v>3177</v>
      </c>
    </row>
    <row r="804" spans="1:7" ht="24.75" customHeight="1" x14ac:dyDescent="0.3">
      <c r="A804" s="58"/>
      <c r="B804" s="20" t="str">
        <f t="shared" si="13"/>
        <v>232A12</v>
      </c>
      <c r="C804" s="94" t="s">
        <v>3561</v>
      </c>
      <c r="D804" s="50">
        <v>23</v>
      </c>
      <c r="E804" s="50">
        <v>2</v>
      </c>
      <c r="F804" s="50">
        <v>46</v>
      </c>
      <c r="G804" s="501" t="s">
        <v>3177</v>
      </c>
    </row>
    <row r="805" spans="1:7" ht="24.75" customHeight="1" x14ac:dyDescent="0.3">
      <c r="A805" s="58"/>
      <c r="B805" s="20" t="str">
        <f t="shared" si="13"/>
        <v>242A11</v>
      </c>
      <c r="C805" s="94" t="s">
        <v>3561</v>
      </c>
      <c r="D805" s="50">
        <v>24</v>
      </c>
      <c r="E805" s="50">
        <v>1</v>
      </c>
      <c r="F805" s="50">
        <v>47</v>
      </c>
      <c r="G805" s="501" t="s">
        <v>3212</v>
      </c>
    </row>
    <row r="806" spans="1:7" ht="24.75" customHeight="1" x14ac:dyDescent="0.3">
      <c r="A806" s="58"/>
      <c r="B806" s="20" t="str">
        <f t="shared" si="13"/>
        <v>242A12</v>
      </c>
      <c r="C806" s="94" t="s">
        <v>3561</v>
      </c>
      <c r="D806" s="50">
        <v>24</v>
      </c>
      <c r="E806" s="50">
        <v>2</v>
      </c>
      <c r="F806" s="50">
        <v>48</v>
      </c>
      <c r="G806" s="501" t="s">
        <v>3178</v>
      </c>
    </row>
    <row r="807" spans="1:7" ht="24.75" customHeight="1" x14ac:dyDescent="0.3">
      <c r="A807" s="58"/>
      <c r="B807" s="20" t="str">
        <f t="shared" si="13"/>
        <v>252A11</v>
      </c>
      <c r="C807" s="94" t="s">
        <v>3561</v>
      </c>
      <c r="D807" s="50">
        <v>25</v>
      </c>
      <c r="E807" s="50">
        <v>1</v>
      </c>
      <c r="F807" s="50">
        <v>49</v>
      </c>
      <c r="G807" s="501" t="s">
        <v>3213</v>
      </c>
    </row>
    <row r="808" spans="1:7" ht="24.75" customHeight="1" x14ac:dyDescent="0.3">
      <c r="A808" s="58"/>
      <c r="B808" s="20" t="str">
        <f t="shared" si="13"/>
        <v>252A12</v>
      </c>
      <c r="C808" s="94" t="s">
        <v>3561</v>
      </c>
      <c r="D808" s="50">
        <v>25</v>
      </c>
      <c r="E808" s="50">
        <v>2</v>
      </c>
      <c r="F808" s="50">
        <v>50</v>
      </c>
      <c r="G808" s="501" t="s">
        <v>3179</v>
      </c>
    </row>
    <row r="809" spans="1:7" ht="24.75" customHeight="1" x14ac:dyDescent="0.3">
      <c r="A809" s="58"/>
      <c r="B809" s="20" t="str">
        <f t="shared" si="13"/>
        <v>262A11</v>
      </c>
      <c r="C809" s="94" t="s">
        <v>3561</v>
      </c>
      <c r="D809" s="50">
        <v>26</v>
      </c>
      <c r="E809" s="50">
        <v>1</v>
      </c>
      <c r="F809" s="50">
        <v>51</v>
      </c>
      <c r="G809" s="501" t="s">
        <v>3214</v>
      </c>
    </row>
    <row r="810" spans="1:7" ht="24.75" customHeight="1" x14ac:dyDescent="0.3">
      <c r="A810" s="58"/>
      <c r="B810" s="20" t="str">
        <f t="shared" si="13"/>
        <v>262A12</v>
      </c>
      <c r="C810" s="94" t="s">
        <v>3561</v>
      </c>
      <c r="D810" s="50">
        <v>26</v>
      </c>
      <c r="E810" s="50">
        <v>2</v>
      </c>
      <c r="F810" s="50">
        <v>52</v>
      </c>
      <c r="G810" s="501" t="s">
        <v>3180</v>
      </c>
    </row>
    <row r="811" spans="1:7" ht="24.75" customHeight="1" x14ac:dyDescent="0.3">
      <c r="A811" s="58"/>
      <c r="B811" s="20" t="str">
        <f t="shared" si="13"/>
        <v>272A11</v>
      </c>
      <c r="C811" s="94" t="s">
        <v>3561</v>
      </c>
      <c r="D811" s="50">
        <v>27</v>
      </c>
      <c r="E811" s="50">
        <v>1</v>
      </c>
      <c r="F811" s="50">
        <v>53</v>
      </c>
      <c r="G811" s="501" t="s">
        <v>3215</v>
      </c>
    </row>
    <row r="812" spans="1:7" ht="24.75" customHeight="1" x14ac:dyDescent="0.3">
      <c r="A812" s="58"/>
      <c r="B812" s="20" t="str">
        <f t="shared" si="13"/>
        <v>272A12</v>
      </c>
      <c r="C812" s="94" t="s">
        <v>3561</v>
      </c>
      <c r="D812" s="50">
        <v>27</v>
      </c>
      <c r="E812" s="50">
        <v>2</v>
      </c>
      <c r="F812" s="50">
        <v>54</v>
      </c>
      <c r="G812" s="501" t="s">
        <v>3181</v>
      </c>
    </row>
    <row r="813" spans="1:7" ht="24.75" customHeight="1" x14ac:dyDescent="0.3">
      <c r="A813" s="58"/>
      <c r="B813" s="20" t="str">
        <f t="shared" si="13"/>
        <v>282A11</v>
      </c>
      <c r="C813" s="94" t="s">
        <v>3561</v>
      </c>
      <c r="D813" s="50">
        <v>28</v>
      </c>
      <c r="E813" s="50">
        <v>1</v>
      </c>
      <c r="F813" s="50">
        <v>55</v>
      </c>
      <c r="G813" s="501" t="s">
        <v>3216</v>
      </c>
    </row>
    <row r="814" spans="1:7" ht="24.75" customHeight="1" x14ac:dyDescent="0.3">
      <c r="A814" s="58"/>
      <c r="B814" s="20" t="str">
        <f t="shared" si="13"/>
        <v>282A12</v>
      </c>
      <c r="C814" s="94" t="s">
        <v>3561</v>
      </c>
      <c r="D814" s="50">
        <v>28</v>
      </c>
      <c r="E814" s="50">
        <v>2</v>
      </c>
      <c r="F814" s="50">
        <v>56</v>
      </c>
      <c r="G814" s="501" t="s">
        <v>3182</v>
      </c>
    </row>
    <row r="815" spans="1:7" ht="24.75" customHeight="1" x14ac:dyDescent="0.3">
      <c r="A815" s="58"/>
      <c r="B815" s="20" t="str">
        <f t="shared" si="13"/>
        <v>292A11</v>
      </c>
      <c r="C815" s="94" t="s">
        <v>3561</v>
      </c>
      <c r="D815" s="50">
        <v>29</v>
      </c>
      <c r="E815" s="50">
        <v>1</v>
      </c>
      <c r="F815" s="50">
        <v>57</v>
      </c>
      <c r="G815" s="501" t="s">
        <v>3217</v>
      </c>
    </row>
    <row r="816" spans="1:7" ht="24.75" customHeight="1" x14ac:dyDescent="0.3">
      <c r="A816" s="58"/>
      <c r="B816" s="20" t="str">
        <f t="shared" si="13"/>
        <v>292A12</v>
      </c>
      <c r="C816" s="94" t="s">
        <v>3561</v>
      </c>
      <c r="D816" s="50">
        <v>29</v>
      </c>
      <c r="E816" s="50">
        <v>2</v>
      </c>
      <c r="F816" s="50">
        <v>58</v>
      </c>
      <c r="G816" s="501" t="s">
        <v>3183</v>
      </c>
    </row>
    <row r="817" spans="1:7" ht="24.75" customHeight="1" x14ac:dyDescent="0.3">
      <c r="A817" s="58"/>
      <c r="B817" s="20" t="str">
        <f t="shared" si="13"/>
        <v>302A11</v>
      </c>
      <c r="C817" s="94" t="s">
        <v>3561</v>
      </c>
      <c r="D817" s="50">
        <v>30</v>
      </c>
      <c r="E817" s="50">
        <v>1</v>
      </c>
      <c r="F817" s="50">
        <v>59</v>
      </c>
      <c r="G817" s="501" t="s">
        <v>3218</v>
      </c>
    </row>
    <row r="818" spans="1:7" ht="24.75" customHeight="1" x14ac:dyDescent="0.3">
      <c r="A818" s="58"/>
      <c r="B818" s="20" t="str">
        <f t="shared" si="13"/>
        <v>302A12</v>
      </c>
      <c r="C818" s="94" t="s">
        <v>3561</v>
      </c>
      <c r="D818" s="50">
        <v>30</v>
      </c>
      <c r="E818" s="50">
        <v>2</v>
      </c>
      <c r="F818" s="50">
        <v>60</v>
      </c>
      <c r="G818" s="501" t="s">
        <v>3184</v>
      </c>
    </row>
    <row r="819" spans="1:7" ht="24.75" customHeight="1" x14ac:dyDescent="0.3">
      <c r="A819" s="58"/>
      <c r="B819" s="20" t="str">
        <f t="shared" si="13"/>
        <v>312A11</v>
      </c>
      <c r="C819" s="94" t="s">
        <v>3561</v>
      </c>
      <c r="D819" s="50">
        <v>31</v>
      </c>
      <c r="E819" s="50">
        <v>1</v>
      </c>
      <c r="F819" s="50">
        <v>61</v>
      </c>
      <c r="G819" s="501" t="s">
        <v>3219</v>
      </c>
    </row>
    <row r="820" spans="1:7" ht="24.75" customHeight="1" x14ac:dyDescent="0.3">
      <c r="A820" s="58"/>
      <c r="B820" s="20" t="str">
        <f t="shared" si="13"/>
        <v>312A12</v>
      </c>
      <c r="C820" s="94" t="s">
        <v>3561</v>
      </c>
      <c r="D820" s="50">
        <v>31</v>
      </c>
      <c r="E820" s="50">
        <v>2</v>
      </c>
      <c r="F820" s="50">
        <v>62</v>
      </c>
      <c r="G820" s="501" t="s">
        <v>3185</v>
      </c>
    </row>
    <row r="821" spans="1:7" ht="24.75" customHeight="1" x14ac:dyDescent="0.3">
      <c r="A821" s="58"/>
      <c r="B821" s="20" t="str">
        <f t="shared" si="13"/>
        <v>322A11</v>
      </c>
      <c r="C821" s="94" t="s">
        <v>3561</v>
      </c>
      <c r="D821" s="50">
        <v>32</v>
      </c>
      <c r="E821" s="50">
        <v>1</v>
      </c>
      <c r="F821" s="50">
        <v>63</v>
      </c>
      <c r="G821" s="501" t="s">
        <v>3221</v>
      </c>
    </row>
    <row r="822" spans="1:7" ht="24.75" customHeight="1" x14ac:dyDescent="0.3">
      <c r="A822" s="58"/>
      <c r="B822" s="20" t="str">
        <f t="shared" si="13"/>
        <v>322A12</v>
      </c>
      <c r="C822" s="94" t="s">
        <v>3561</v>
      </c>
      <c r="D822" s="50">
        <v>32</v>
      </c>
      <c r="E822" s="50">
        <v>2</v>
      </c>
      <c r="F822" s="50">
        <v>64</v>
      </c>
      <c r="G822" s="501" t="s">
        <v>3186</v>
      </c>
    </row>
    <row r="823" spans="1:7" ht="24.75" customHeight="1" x14ac:dyDescent="0.3">
      <c r="A823" s="58"/>
      <c r="B823" s="20" t="str">
        <f t="shared" si="13"/>
        <v>332A11</v>
      </c>
      <c r="C823" s="94" t="s">
        <v>3561</v>
      </c>
      <c r="D823" s="50">
        <v>33</v>
      </c>
      <c r="E823" s="50">
        <v>1</v>
      </c>
      <c r="F823" s="64">
        <v>65</v>
      </c>
      <c r="G823" s="501" t="s">
        <v>1347</v>
      </c>
    </row>
    <row r="824" spans="1:7" ht="24.75" customHeight="1" x14ac:dyDescent="0.3">
      <c r="A824" s="58"/>
      <c r="B824" s="20" t="str">
        <f t="shared" si="13"/>
        <v>332A12</v>
      </c>
      <c r="C824" s="94" t="s">
        <v>3561</v>
      </c>
      <c r="D824" s="50">
        <v>33</v>
      </c>
      <c r="E824" s="50">
        <v>2</v>
      </c>
      <c r="F824" s="64">
        <v>66</v>
      </c>
      <c r="G824" s="501" t="s">
        <v>3187</v>
      </c>
    </row>
    <row r="825" spans="1:7" ht="24.75" customHeight="1" x14ac:dyDescent="0.3">
      <c r="A825" s="58"/>
      <c r="B825" s="20" t="str">
        <f t="shared" si="13"/>
        <v>342A11</v>
      </c>
      <c r="C825" s="94" t="s">
        <v>3561</v>
      </c>
      <c r="D825" s="50">
        <v>34</v>
      </c>
      <c r="E825" s="50">
        <v>1</v>
      </c>
      <c r="F825" s="64">
        <v>67</v>
      </c>
      <c r="G825" s="501" t="s">
        <v>1265</v>
      </c>
    </row>
    <row r="826" spans="1:7" ht="24.75" customHeight="1" x14ac:dyDescent="0.3">
      <c r="A826" s="58"/>
      <c r="B826" s="20" t="str">
        <f t="shared" si="13"/>
        <v>342A12</v>
      </c>
      <c r="C826" s="94" t="s">
        <v>3561</v>
      </c>
      <c r="D826" s="50">
        <v>34</v>
      </c>
      <c r="E826" s="50">
        <v>2</v>
      </c>
      <c r="F826" s="64">
        <v>68</v>
      </c>
      <c r="G826" s="501" t="s">
        <v>3188</v>
      </c>
    </row>
    <row r="827" spans="1:7" ht="24.75" customHeight="1" x14ac:dyDescent="0.3">
      <c r="A827" s="58"/>
      <c r="B827" s="20" t="str">
        <f t="shared" si="13"/>
        <v>352A11</v>
      </c>
      <c r="C827" s="94" t="s">
        <v>3561</v>
      </c>
      <c r="D827" s="50">
        <v>35</v>
      </c>
      <c r="E827" s="50">
        <v>1</v>
      </c>
      <c r="F827" s="50">
        <v>69</v>
      </c>
      <c r="G827" s="501" t="s">
        <v>3220</v>
      </c>
    </row>
    <row r="828" spans="1:7" ht="24.75" customHeight="1" x14ac:dyDescent="0.3">
      <c r="A828" s="58"/>
      <c r="B828" s="20" t="str">
        <f t="shared" si="13"/>
        <v>352A12</v>
      </c>
      <c r="C828" s="94" t="s">
        <v>3561</v>
      </c>
      <c r="D828" s="50">
        <v>35</v>
      </c>
      <c r="E828" s="50">
        <v>2</v>
      </c>
      <c r="F828" s="50">
        <v>70</v>
      </c>
      <c r="G828" s="501" t="s">
        <v>3189</v>
      </c>
    </row>
    <row r="829" spans="1:7" ht="24.75" customHeight="1" x14ac:dyDescent="0.3">
      <c r="A829" s="58"/>
      <c r="B829" s="1"/>
      <c r="C829" s="58"/>
      <c r="D829" s="112"/>
      <c r="E829" s="112"/>
      <c r="F829" s="112"/>
      <c r="G829" s="379"/>
    </row>
    <row r="830" spans="1:7" ht="24.75" customHeight="1" x14ac:dyDescent="0.3">
      <c r="A830" s="58"/>
      <c r="B830" s="1" t="str">
        <f t="shared" si="13"/>
        <v/>
      </c>
      <c r="C830" s="99"/>
      <c r="D830" s="104"/>
      <c r="E830" s="104"/>
      <c r="F830" s="104"/>
    </row>
    <row r="831" spans="1:7" ht="24.75" customHeight="1" x14ac:dyDescent="0.3">
      <c r="A831" s="58" t="s">
        <v>2362</v>
      </c>
      <c r="B831" s="20" t="str">
        <f t="shared" si="13"/>
        <v>12A21</v>
      </c>
      <c r="C831" s="94" t="s">
        <v>3490</v>
      </c>
      <c r="D831" s="50">
        <v>1</v>
      </c>
      <c r="E831" s="50">
        <v>1</v>
      </c>
      <c r="F831" s="50">
        <v>1</v>
      </c>
      <c r="G831" s="501" t="s">
        <v>3191</v>
      </c>
    </row>
    <row r="832" spans="1:7" ht="24.75" customHeight="1" x14ac:dyDescent="0.3">
      <c r="A832" s="58"/>
      <c r="B832" s="20" t="str">
        <f t="shared" si="13"/>
        <v>12A22</v>
      </c>
      <c r="C832" s="94" t="s">
        <v>3490</v>
      </c>
      <c r="D832" s="50">
        <v>1</v>
      </c>
      <c r="E832" s="50">
        <v>2</v>
      </c>
      <c r="F832" s="50">
        <v>2</v>
      </c>
      <c r="G832" s="501" t="s">
        <v>3157</v>
      </c>
    </row>
    <row r="833" spans="1:7" ht="24.75" customHeight="1" x14ac:dyDescent="0.3">
      <c r="A833" s="58"/>
      <c r="B833" s="20" t="str">
        <f t="shared" si="13"/>
        <v>22A21</v>
      </c>
      <c r="C833" s="94" t="s">
        <v>3490</v>
      </c>
      <c r="D833" s="50">
        <v>2</v>
      </c>
      <c r="E833" s="50">
        <v>1</v>
      </c>
      <c r="F833" s="50">
        <v>3</v>
      </c>
      <c r="G833" s="501" t="s">
        <v>3192</v>
      </c>
    </row>
    <row r="834" spans="1:7" ht="24.75" customHeight="1" x14ac:dyDescent="0.3">
      <c r="A834" s="58"/>
      <c r="B834" s="20" t="str">
        <f t="shared" si="13"/>
        <v>22A22</v>
      </c>
      <c r="C834" s="94" t="s">
        <v>3490</v>
      </c>
      <c r="D834" s="50">
        <v>2</v>
      </c>
      <c r="E834" s="50">
        <v>2</v>
      </c>
      <c r="F834" s="50">
        <v>4</v>
      </c>
      <c r="G834" s="501" t="s">
        <v>3157</v>
      </c>
    </row>
    <row r="835" spans="1:7" ht="24.75" customHeight="1" x14ac:dyDescent="0.3">
      <c r="A835" s="58"/>
      <c r="B835" s="20" t="str">
        <f t="shared" si="13"/>
        <v>32A21</v>
      </c>
      <c r="C835" s="94" t="s">
        <v>3490</v>
      </c>
      <c r="D835" s="50">
        <v>3</v>
      </c>
      <c r="E835" s="50">
        <v>1</v>
      </c>
      <c r="F835" s="50">
        <v>5</v>
      </c>
      <c r="G835" s="501" t="s">
        <v>3193</v>
      </c>
    </row>
    <row r="836" spans="1:7" ht="24.75" customHeight="1" x14ac:dyDescent="0.3">
      <c r="A836" s="58"/>
      <c r="B836" s="20" t="str">
        <f t="shared" si="13"/>
        <v>32A22</v>
      </c>
      <c r="C836" s="94" t="s">
        <v>3490</v>
      </c>
      <c r="D836" s="50">
        <v>3</v>
      </c>
      <c r="E836" s="50">
        <v>2</v>
      </c>
      <c r="F836" s="50">
        <v>6</v>
      </c>
      <c r="G836" s="501" t="s">
        <v>3157</v>
      </c>
    </row>
    <row r="837" spans="1:7" ht="24.75" customHeight="1" x14ac:dyDescent="0.3">
      <c r="A837" s="58"/>
      <c r="B837" s="20" t="str">
        <f t="shared" si="13"/>
        <v>42A21</v>
      </c>
      <c r="C837" s="94" t="s">
        <v>3490</v>
      </c>
      <c r="D837" s="50">
        <v>4</v>
      </c>
      <c r="E837" s="50">
        <v>1</v>
      </c>
      <c r="F837" s="50">
        <v>7</v>
      </c>
      <c r="G837" s="501" t="s">
        <v>3194</v>
      </c>
    </row>
    <row r="838" spans="1:7" ht="24.75" customHeight="1" x14ac:dyDescent="0.3">
      <c r="A838" s="58"/>
      <c r="B838" s="20" t="str">
        <f t="shared" si="13"/>
        <v>42A22</v>
      </c>
      <c r="C838" s="94" t="s">
        <v>3490</v>
      </c>
      <c r="D838" s="50">
        <v>4</v>
      </c>
      <c r="E838" s="50">
        <v>2</v>
      </c>
      <c r="F838" s="50">
        <v>8</v>
      </c>
      <c r="G838" s="501" t="s">
        <v>3158</v>
      </c>
    </row>
    <row r="839" spans="1:7" ht="24.75" customHeight="1" x14ac:dyDescent="0.3">
      <c r="A839" s="58"/>
      <c r="B839" s="20" t="str">
        <f t="shared" si="13"/>
        <v>52A21</v>
      </c>
      <c r="C839" s="94" t="s">
        <v>3490</v>
      </c>
      <c r="D839" s="50">
        <v>5</v>
      </c>
      <c r="E839" s="50">
        <v>1</v>
      </c>
      <c r="F839" s="50">
        <v>9</v>
      </c>
      <c r="G839" s="501" t="s">
        <v>3195</v>
      </c>
    </row>
    <row r="840" spans="1:7" ht="24.75" customHeight="1" x14ac:dyDescent="0.3">
      <c r="A840" s="58"/>
      <c r="B840" s="20" t="str">
        <f t="shared" si="13"/>
        <v>52A22</v>
      </c>
      <c r="C840" s="94" t="s">
        <v>3490</v>
      </c>
      <c r="D840" s="50">
        <v>5</v>
      </c>
      <c r="E840" s="50">
        <v>2</v>
      </c>
      <c r="F840" s="50">
        <v>10</v>
      </c>
      <c r="G840" s="501" t="s">
        <v>3159</v>
      </c>
    </row>
    <row r="841" spans="1:7" ht="24.75" customHeight="1" x14ac:dyDescent="0.3">
      <c r="A841" s="58"/>
      <c r="B841" s="20" t="str">
        <f t="shared" si="13"/>
        <v>62A21</v>
      </c>
      <c r="C841" s="94" t="s">
        <v>3490</v>
      </c>
      <c r="D841" s="50">
        <v>6</v>
      </c>
      <c r="E841" s="50">
        <v>1</v>
      </c>
      <c r="F841" s="50">
        <v>11</v>
      </c>
      <c r="G841" s="501" t="s">
        <v>3196</v>
      </c>
    </row>
    <row r="842" spans="1:7" ht="24.75" customHeight="1" x14ac:dyDescent="0.3">
      <c r="A842" s="58"/>
      <c r="B842" s="20" t="str">
        <f t="shared" si="13"/>
        <v>62A22</v>
      </c>
      <c r="C842" s="94" t="s">
        <v>3490</v>
      </c>
      <c r="D842" s="50">
        <v>6</v>
      </c>
      <c r="E842" s="50">
        <v>2</v>
      </c>
      <c r="F842" s="50">
        <v>12</v>
      </c>
      <c r="G842" s="501" t="s">
        <v>3160</v>
      </c>
    </row>
    <row r="843" spans="1:7" ht="24.75" customHeight="1" x14ac:dyDescent="0.3">
      <c r="A843" s="58"/>
      <c r="B843" s="20" t="str">
        <f t="shared" si="13"/>
        <v>72A21</v>
      </c>
      <c r="C843" s="94" t="s">
        <v>3490</v>
      </c>
      <c r="D843" s="50">
        <v>7</v>
      </c>
      <c r="E843" s="50">
        <v>1</v>
      </c>
      <c r="F843" s="50">
        <v>13</v>
      </c>
      <c r="G843" s="501" t="s">
        <v>3197</v>
      </c>
    </row>
    <row r="844" spans="1:7" ht="24.75" customHeight="1" x14ac:dyDescent="0.3">
      <c r="A844" s="58"/>
      <c r="B844" s="20" t="str">
        <f t="shared" si="13"/>
        <v>72A22</v>
      </c>
      <c r="C844" s="94" t="s">
        <v>3490</v>
      </c>
      <c r="D844" s="50">
        <v>7</v>
      </c>
      <c r="E844" s="50">
        <v>2</v>
      </c>
      <c r="F844" s="50">
        <v>14</v>
      </c>
      <c r="G844" s="501" t="s">
        <v>3161</v>
      </c>
    </row>
    <row r="845" spans="1:7" ht="24.75" customHeight="1" x14ac:dyDescent="0.3">
      <c r="A845" s="58"/>
      <c r="B845" s="20" t="str">
        <f t="shared" si="13"/>
        <v>82A21</v>
      </c>
      <c r="C845" s="94" t="s">
        <v>3490</v>
      </c>
      <c r="D845" s="50">
        <v>8</v>
      </c>
      <c r="E845" s="50">
        <v>1</v>
      </c>
      <c r="F845" s="50">
        <v>15</v>
      </c>
      <c r="G845" s="501" t="s">
        <v>3198</v>
      </c>
    </row>
    <row r="846" spans="1:7" ht="24.75" customHeight="1" x14ac:dyDescent="0.3">
      <c r="A846" s="58"/>
      <c r="B846" s="20" t="str">
        <f t="shared" si="13"/>
        <v>82A22</v>
      </c>
      <c r="C846" s="94" t="s">
        <v>3490</v>
      </c>
      <c r="D846" s="50">
        <v>8</v>
      </c>
      <c r="E846" s="50">
        <v>2</v>
      </c>
      <c r="F846" s="50">
        <v>16</v>
      </c>
      <c r="G846" s="501" t="s">
        <v>3162</v>
      </c>
    </row>
    <row r="847" spans="1:7" ht="24.75" customHeight="1" x14ac:dyDescent="0.3">
      <c r="A847" s="58"/>
      <c r="B847" s="20" t="str">
        <f t="shared" si="13"/>
        <v>92A21</v>
      </c>
      <c r="C847" s="94" t="s">
        <v>3490</v>
      </c>
      <c r="D847" s="50">
        <v>9</v>
      </c>
      <c r="E847" s="50">
        <v>1</v>
      </c>
      <c r="F847" s="50">
        <v>17</v>
      </c>
      <c r="G847" s="501" t="s">
        <v>3199</v>
      </c>
    </row>
    <row r="848" spans="1:7" ht="24.75" customHeight="1" x14ac:dyDescent="0.3">
      <c r="A848" s="58"/>
      <c r="B848" s="20" t="str">
        <f t="shared" si="13"/>
        <v>92A22</v>
      </c>
      <c r="C848" s="94" t="s">
        <v>3490</v>
      </c>
      <c r="D848" s="50">
        <v>9</v>
      </c>
      <c r="E848" s="576">
        <v>2</v>
      </c>
      <c r="F848" s="50">
        <v>18</v>
      </c>
      <c r="G848" s="501" t="s">
        <v>3163</v>
      </c>
    </row>
    <row r="849" spans="1:7" ht="24.75" customHeight="1" x14ac:dyDescent="0.3">
      <c r="A849" s="58"/>
      <c r="B849" s="20" t="str">
        <f t="shared" si="13"/>
        <v>102A21</v>
      </c>
      <c r="C849" s="94" t="s">
        <v>3490</v>
      </c>
      <c r="D849" s="50">
        <v>10</v>
      </c>
      <c r="E849" s="50">
        <v>1</v>
      </c>
      <c r="F849" s="50">
        <v>19</v>
      </c>
      <c r="G849" s="501" t="s">
        <v>3200</v>
      </c>
    </row>
    <row r="850" spans="1:7" ht="24.75" customHeight="1" x14ac:dyDescent="0.3">
      <c r="A850" s="58"/>
      <c r="B850" s="20" t="str">
        <f t="shared" ref="B850:B912" si="14">D850&amp;C850&amp;E850</f>
        <v>102A22</v>
      </c>
      <c r="C850" s="94" t="s">
        <v>3490</v>
      </c>
      <c r="D850" s="50">
        <v>10</v>
      </c>
      <c r="E850" s="50">
        <v>2</v>
      </c>
      <c r="F850" s="50">
        <v>20</v>
      </c>
      <c r="G850" s="501" t="s">
        <v>3164</v>
      </c>
    </row>
    <row r="851" spans="1:7" ht="24.75" customHeight="1" x14ac:dyDescent="0.3">
      <c r="A851" s="58"/>
      <c r="B851" s="20" t="str">
        <f t="shared" si="14"/>
        <v>112A21</v>
      </c>
      <c r="C851" s="94" t="s">
        <v>3490</v>
      </c>
      <c r="D851" s="50">
        <v>11</v>
      </c>
      <c r="E851" s="50">
        <v>1</v>
      </c>
      <c r="F851" s="50">
        <v>21</v>
      </c>
      <c r="G851" s="501" t="s">
        <v>3201</v>
      </c>
    </row>
    <row r="852" spans="1:7" ht="24.75" customHeight="1" x14ac:dyDescent="0.3">
      <c r="A852" s="58"/>
      <c r="B852" s="20" t="str">
        <f t="shared" si="14"/>
        <v>112A22</v>
      </c>
      <c r="C852" s="94" t="s">
        <v>3490</v>
      </c>
      <c r="D852" s="50">
        <v>11</v>
      </c>
      <c r="E852" s="50">
        <v>2</v>
      </c>
      <c r="F852" s="50">
        <v>22</v>
      </c>
      <c r="G852" s="501" t="s">
        <v>3165</v>
      </c>
    </row>
    <row r="853" spans="1:7" ht="24.75" customHeight="1" x14ac:dyDescent="0.3">
      <c r="A853" s="58"/>
      <c r="B853" s="20" t="str">
        <f t="shared" si="14"/>
        <v>122A21</v>
      </c>
      <c r="C853" s="94" t="s">
        <v>3490</v>
      </c>
      <c r="D853" s="50">
        <v>12</v>
      </c>
      <c r="E853" s="50">
        <v>1</v>
      </c>
      <c r="F853" s="50">
        <v>23</v>
      </c>
      <c r="G853" s="501" t="s">
        <v>3202</v>
      </c>
    </row>
    <row r="854" spans="1:7" ht="24.75" customHeight="1" x14ac:dyDescent="0.3">
      <c r="A854" s="58"/>
      <c r="B854" s="20" t="str">
        <f t="shared" si="14"/>
        <v>122A22</v>
      </c>
      <c r="C854" s="94" t="s">
        <v>3490</v>
      </c>
      <c r="D854" s="50">
        <v>12</v>
      </c>
      <c r="E854" s="50">
        <v>2</v>
      </c>
      <c r="F854" s="50">
        <v>24</v>
      </c>
      <c r="G854" s="501" t="s">
        <v>3166</v>
      </c>
    </row>
    <row r="855" spans="1:7" ht="24.75" customHeight="1" x14ac:dyDescent="0.3">
      <c r="A855" s="58"/>
      <c r="B855" s="20" t="str">
        <f t="shared" si="14"/>
        <v>132A21</v>
      </c>
      <c r="C855" s="94" t="s">
        <v>3490</v>
      </c>
      <c r="D855" s="50">
        <v>13</v>
      </c>
      <c r="E855" s="50">
        <v>1</v>
      </c>
      <c r="F855" s="50">
        <v>25</v>
      </c>
      <c r="G855" s="501" t="s">
        <v>3203</v>
      </c>
    </row>
    <row r="856" spans="1:7" ht="24.75" customHeight="1" x14ac:dyDescent="0.3">
      <c r="A856" s="58"/>
      <c r="B856" s="20" t="str">
        <f t="shared" si="14"/>
        <v>132A22</v>
      </c>
      <c r="C856" s="94" t="s">
        <v>3490</v>
      </c>
      <c r="D856" s="50">
        <v>13</v>
      </c>
      <c r="E856" s="50">
        <v>2</v>
      </c>
      <c r="F856" s="50">
        <v>26</v>
      </c>
      <c r="G856" s="501" t="s">
        <v>3167</v>
      </c>
    </row>
    <row r="857" spans="1:7" ht="24.75" customHeight="1" x14ac:dyDescent="0.3">
      <c r="A857" s="58"/>
      <c r="B857" s="20" t="str">
        <f t="shared" si="14"/>
        <v>142A21</v>
      </c>
      <c r="C857" s="94" t="s">
        <v>3490</v>
      </c>
      <c r="D857" s="50">
        <v>14</v>
      </c>
      <c r="E857" s="50">
        <v>1</v>
      </c>
      <c r="F857" s="50">
        <v>27</v>
      </c>
      <c r="G857" s="501" t="s">
        <v>3204</v>
      </c>
    </row>
    <row r="858" spans="1:7" ht="24.75" customHeight="1" x14ac:dyDescent="0.3">
      <c r="A858" s="58"/>
      <c r="B858" s="20" t="str">
        <f t="shared" si="14"/>
        <v>142A22</v>
      </c>
      <c r="C858" s="94" t="s">
        <v>3490</v>
      </c>
      <c r="D858" s="50">
        <v>14</v>
      </c>
      <c r="E858" s="50">
        <v>2</v>
      </c>
      <c r="F858" s="50">
        <v>28</v>
      </c>
      <c r="G858" s="501" t="s">
        <v>3168</v>
      </c>
    </row>
    <row r="859" spans="1:7" ht="24.75" customHeight="1" x14ac:dyDescent="0.3">
      <c r="A859" s="58"/>
      <c r="B859" s="20" t="str">
        <f t="shared" si="14"/>
        <v>152A21</v>
      </c>
      <c r="C859" s="94" t="s">
        <v>3490</v>
      </c>
      <c r="D859" s="50">
        <v>15</v>
      </c>
      <c r="E859" s="50">
        <v>1</v>
      </c>
      <c r="F859" s="50">
        <v>29</v>
      </c>
      <c r="G859" s="501" t="s">
        <v>3205</v>
      </c>
    </row>
    <row r="860" spans="1:7" ht="24.75" customHeight="1" x14ac:dyDescent="0.3">
      <c r="A860" s="58"/>
      <c r="B860" s="20" t="str">
        <f t="shared" si="14"/>
        <v>152A22</v>
      </c>
      <c r="C860" s="94" t="s">
        <v>3490</v>
      </c>
      <c r="D860" s="50">
        <v>15</v>
      </c>
      <c r="E860" s="50">
        <v>2</v>
      </c>
      <c r="F860" s="50">
        <v>30</v>
      </c>
      <c r="G860" s="501" t="s">
        <v>3169</v>
      </c>
    </row>
    <row r="861" spans="1:7" ht="24.75" customHeight="1" x14ac:dyDescent="0.3">
      <c r="A861" s="58"/>
      <c r="B861" s="20" t="str">
        <f t="shared" si="14"/>
        <v>162A21</v>
      </c>
      <c r="C861" s="94" t="s">
        <v>3490</v>
      </c>
      <c r="D861" s="50">
        <v>16</v>
      </c>
      <c r="E861" s="50">
        <v>1</v>
      </c>
      <c r="F861" s="50">
        <v>31</v>
      </c>
      <c r="G861" s="501" t="s">
        <v>3170</v>
      </c>
    </row>
    <row r="862" spans="1:7" ht="24.75" customHeight="1" x14ac:dyDescent="0.3">
      <c r="A862" s="58"/>
      <c r="B862" s="20" t="str">
        <f t="shared" si="14"/>
        <v>162A22</v>
      </c>
      <c r="C862" s="94" t="s">
        <v>3490</v>
      </c>
      <c r="D862" s="50">
        <v>16</v>
      </c>
      <c r="E862" s="50">
        <v>2</v>
      </c>
      <c r="F862" s="50">
        <v>32</v>
      </c>
      <c r="G862" s="501" t="s">
        <v>3170</v>
      </c>
    </row>
    <row r="863" spans="1:7" ht="24.75" customHeight="1" x14ac:dyDescent="0.3">
      <c r="A863" s="58"/>
      <c r="B863" s="20" t="str">
        <f t="shared" si="14"/>
        <v>172A21</v>
      </c>
      <c r="C863" s="94" t="s">
        <v>3490</v>
      </c>
      <c r="D863" s="50">
        <v>17</v>
      </c>
      <c r="E863" s="50">
        <v>1</v>
      </c>
      <c r="F863" s="50">
        <v>33</v>
      </c>
      <c r="G863" s="501" t="s">
        <v>3206</v>
      </c>
    </row>
    <row r="864" spans="1:7" ht="24.75" customHeight="1" x14ac:dyDescent="0.3">
      <c r="A864" s="58"/>
      <c r="B864" s="20" t="str">
        <f t="shared" si="14"/>
        <v>172A22</v>
      </c>
      <c r="C864" s="94" t="s">
        <v>3490</v>
      </c>
      <c r="D864" s="50">
        <v>17</v>
      </c>
      <c r="E864" s="50">
        <v>2</v>
      </c>
      <c r="F864" s="50">
        <v>34</v>
      </c>
      <c r="G864" s="501" t="s">
        <v>3206</v>
      </c>
    </row>
    <row r="865" spans="1:7" ht="24.75" customHeight="1" x14ac:dyDescent="0.3">
      <c r="A865" s="58"/>
      <c r="B865" s="20" t="str">
        <f t="shared" si="14"/>
        <v>182A21</v>
      </c>
      <c r="C865" s="94" t="s">
        <v>3490</v>
      </c>
      <c r="D865" s="50">
        <v>18</v>
      </c>
      <c r="E865" s="50">
        <v>1</v>
      </c>
      <c r="F865" s="50">
        <v>35</v>
      </c>
      <c r="G865" s="501" t="s">
        <v>3207</v>
      </c>
    </row>
    <row r="866" spans="1:7" ht="24.75" customHeight="1" x14ac:dyDescent="0.3">
      <c r="A866" s="58"/>
      <c r="B866" s="1" t="str">
        <f t="shared" si="14"/>
        <v/>
      </c>
      <c r="C866" s="100"/>
      <c r="D866" s="105"/>
      <c r="E866" s="106"/>
      <c r="F866" s="107"/>
    </row>
    <row r="867" spans="1:7" ht="24.75" customHeight="1" x14ac:dyDescent="0.3">
      <c r="A867" s="58"/>
      <c r="B867" s="1" t="str">
        <f t="shared" si="14"/>
        <v/>
      </c>
      <c r="C867" s="100"/>
      <c r="D867" s="105"/>
      <c r="E867" s="105"/>
      <c r="F867" s="106"/>
    </row>
    <row r="868" spans="1:7" ht="24.75" customHeight="1" x14ac:dyDescent="0.3">
      <c r="A868" s="58" t="s">
        <v>730</v>
      </c>
      <c r="B868" s="20" t="str">
        <f t="shared" si="14"/>
        <v>182A22</v>
      </c>
      <c r="C868" s="151" t="s">
        <v>3490</v>
      </c>
      <c r="D868" s="50">
        <v>18</v>
      </c>
      <c r="E868" s="50">
        <v>2</v>
      </c>
      <c r="F868" s="50">
        <v>36</v>
      </c>
      <c r="G868" s="501" t="s">
        <v>3172</v>
      </c>
    </row>
    <row r="869" spans="1:7" ht="24.75" customHeight="1" x14ac:dyDescent="0.3">
      <c r="A869" s="58"/>
      <c r="B869" s="20" t="str">
        <f t="shared" si="14"/>
        <v>192A21</v>
      </c>
      <c r="C869" s="151" t="s">
        <v>3490</v>
      </c>
      <c r="D869" s="50">
        <v>19</v>
      </c>
      <c r="E869" s="50">
        <v>1</v>
      </c>
      <c r="F869" s="50">
        <v>37</v>
      </c>
      <c r="G869" s="501" t="s">
        <v>3208</v>
      </c>
    </row>
    <row r="870" spans="1:7" ht="24.75" customHeight="1" x14ac:dyDescent="0.3">
      <c r="A870" s="58"/>
      <c r="B870" s="20" t="str">
        <f t="shared" si="14"/>
        <v>192A22</v>
      </c>
      <c r="C870" s="151" t="s">
        <v>3490</v>
      </c>
      <c r="D870" s="50">
        <v>19</v>
      </c>
      <c r="E870" s="50">
        <v>2</v>
      </c>
      <c r="F870" s="50">
        <v>38</v>
      </c>
      <c r="G870" s="501" t="s">
        <v>3173</v>
      </c>
    </row>
    <row r="871" spans="1:7" ht="24.75" customHeight="1" x14ac:dyDescent="0.3">
      <c r="A871" s="58"/>
      <c r="B871" s="20" t="str">
        <f t="shared" si="14"/>
        <v>202A21</v>
      </c>
      <c r="C871" s="151" t="s">
        <v>3490</v>
      </c>
      <c r="D871" s="50">
        <v>20</v>
      </c>
      <c r="E871" s="50">
        <v>1</v>
      </c>
      <c r="F871" s="50">
        <v>39</v>
      </c>
      <c r="G871" s="501" t="s">
        <v>3209</v>
      </c>
    </row>
    <row r="872" spans="1:7" ht="24.75" customHeight="1" x14ac:dyDescent="0.3">
      <c r="A872" s="58"/>
      <c r="B872" s="20" t="str">
        <f t="shared" si="14"/>
        <v>202A22</v>
      </c>
      <c r="C872" s="151" t="s">
        <v>3490</v>
      </c>
      <c r="D872" s="50">
        <v>20</v>
      </c>
      <c r="E872" s="50">
        <v>2</v>
      </c>
      <c r="F872" s="50">
        <v>40</v>
      </c>
      <c r="G872" s="501" t="s">
        <v>3174</v>
      </c>
    </row>
    <row r="873" spans="1:7" ht="24.75" customHeight="1" x14ac:dyDescent="0.3">
      <c r="A873" s="58"/>
      <c r="B873" s="20" t="str">
        <f t="shared" si="14"/>
        <v>212A21</v>
      </c>
      <c r="C873" s="151" t="s">
        <v>3490</v>
      </c>
      <c r="D873" s="50">
        <v>21</v>
      </c>
      <c r="E873" s="50">
        <v>1</v>
      </c>
      <c r="F873" s="50">
        <v>41</v>
      </c>
      <c r="G873" s="501" t="s">
        <v>3210</v>
      </c>
    </row>
    <row r="874" spans="1:7" ht="24.75" customHeight="1" x14ac:dyDescent="0.3">
      <c r="A874" s="58"/>
      <c r="B874" s="20" t="str">
        <f t="shared" si="14"/>
        <v>212A22</v>
      </c>
      <c r="C874" s="151" t="s">
        <v>3490</v>
      </c>
      <c r="D874" s="50">
        <v>21</v>
      </c>
      <c r="E874" s="50">
        <v>2</v>
      </c>
      <c r="F874" s="50">
        <v>42</v>
      </c>
      <c r="G874" s="501" t="s">
        <v>3175</v>
      </c>
    </row>
    <row r="875" spans="1:7" ht="24.75" customHeight="1" x14ac:dyDescent="0.3">
      <c r="A875" s="58"/>
      <c r="B875" s="20" t="str">
        <f t="shared" si="14"/>
        <v>222A21</v>
      </c>
      <c r="C875" s="151" t="s">
        <v>3490</v>
      </c>
      <c r="D875" s="50">
        <v>22</v>
      </c>
      <c r="E875" s="50">
        <v>1</v>
      </c>
      <c r="F875" s="50">
        <v>43</v>
      </c>
      <c r="G875" s="501" t="s">
        <v>3211</v>
      </c>
    </row>
    <row r="876" spans="1:7" ht="24.75" customHeight="1" x14ac:dyDescent="0.3">
      <c r="A876" s="58"/>
      <c r="B876" s="20" t="str">
        <f t="shared" si="14"/>
        <v>222A22</v>
      </c>
      <c r="C876" s="151" t="s">
        <v>3490</v>
      </c>
      <c r="D876" s="50">
        <v>22</v>
      </c>
      <c r="E876" s="50">
        <v>2</v>
      </c>
      <c r="F876" s="50">
        <v>44</v>
      </c>
      <c r="G876" s="501" t="s">
        <v>3176</v>
      </c>
    </row>
    <row r="877" spans="1:7" ht="24.75" customHeight="1" x14ac:dyDescent="0.3">
      <c r="A877" s="58"/>
      <c r="B877" s="20" t="str">
        <f t="shared" si="14"/>
        <v>232A21</v>
      </c>
      <c r="C877" s="151" t="s">
        <v>3490</v>
      </c>
      <c r="D877" s="50">
        <v>23</v>
      </c>
      <c r="E877" s="50">
        <v>1</v>
      </c>
      <c r="F877" s="50">
        <v>45</v>
      </c>
      <c r="G877" s="501" t="s">
        <v>3177</v>
      </c>
    </row>
    <row r="878" spans="1:7" ht="24.75" customHeight="1" x14ac:dyDescent="0.3">
      <c r="A878" s="58"/>
      <c r="B878" s="20" t="str">
        <f t="shared" si="14"/>
        <v>232A22</v>
      </c>
      <c r="C878" s="151" t="s">
        <v>3490</v>
      </c>
      <c r="D878" s="50">
        <v>23</v>
      </c>
      <c r="E878" s="50">
        <v>2</v>
      </c>
      <c r="F878" s="50">
        <v>46</v>
      </c>
      <c r="G878" s="501" t="s">
        <v>3177</v>
      </c>
    </row>
    <row r="879" spans="1:7" ht="24.75" customHeight="1" x14ac:dyDescent="0.3">
      <c r="A879" s="58"/>
      <c r="B879" s="20" t="str">
        <f t="shared" si="14"/>
        <v>242A21</v>
      </c>
      <c r="C879" s="151" t="s">
        <v>3490</v>
      </c>
      <c r="D879" s="50">
        <v>24</v>
      </c>
      <c r="E879" s="50">
        <v>1</v>
      </c>
      <c r="F879" s="50">
        <v>47</v>
      </c>
      <c r="G879" s="501" t="s">
        <v>3212</v>
      </c>
    </row>
    <row r="880" spans="1:7" ht="24.75" customHeight="1" x14ac:dyDescent="0.3">
      <c r="A880" s="58"/>
      <c r="B880" s="20" t="str">
        <f t="shared" si="14"/>
        <v>242A22</v>
      </c>
      <c r="C880" s="151" t="s">
        <v>3490</v>
      </c>
      <c r="D880" s="50">
        <v>24</v>
      </c>
      <c r="E880" s="50">
        <v>2</v>
      </c>
      <c r="F880" s="50">
        <v>48</v>
      </c>
      <c r="G880" s="501" t="s">
        <v>3178</v>
      </c>
    </row>
    <row r="881" spans="1:7" ht="24.75" customHeight="1" x14ac:dyDescent="0.3">
      <c r="A881" s="58"/>
      <c r="B881" s="20" t="str">
        <f t="shared" si="14"/>
        <v>252A21</v>
      </c>
      <c r="C881" s="151" t="s">
        <v>3490</v>
      </c>
      <c r="D881" s="50">
        <v>25</v>
      </c>
      <c r="E881" s="50">
        <v>1</v>
      </c>
      <c r="F881" s="50">
        <v>49</v>
      </c>
      <c r="G881" s="501" t="s">
        <v>3213</v>
      </c>
    </row>
    <row r="882" spans="1:7" ht="24.75" customHeight="1" x14ac:dyDescent="0.3">
      <c r="A882" s="58"/>
      <c r="B882" s="20" t="str">
        <f t="shared" si="14"/>
        <v>252A22</v>
      </c>
      <c r="C882" s="151" t="s">
        <v>3490</v>
      </c>
      <c r="D882" s="50">
        <v>25</v>
      </c>
      <c r="E882" s="50">
        <v>2</v>
      </c>
      <c r="F882" s="50">
        <v>50</v>
      </c>
      <c r="G882" s="501" t="s">
        <v>3179</v>
      </c>
    </row>
    <row r="883" spans="1:7" ht="24.75" customHeight="1" x14ac:dyDescent="0.3">
      <c r="A883" s="58"/>
      <c r="B883" s="20" t="str">
        <f t="shared" si="14"/>
        <v>262A21</v>
      </c>
      <c r="C883" s="151" t="s">
        <v>3490</v>
      </c>
      <c r="D883" s="50">
        <v>26</v>
      </c>
      <c r="E883" s="50">
        <v>1</v>
      </c>
      <c r="F883" s="50">
        <v>51</v>
      </c>
      <c r="G883" s="501" t="s">
        <v>3214</v>
      </c>
    </row>
    <row r="884" spans="1:7" ht="24.75" customHeight="1" x14ac:dyDescent="0.3">
      <c r="A884" s="58"/>
      <c r="B884" s="20" t="str">
        <f t="shared" si="14"/>
        <v>262A22</v>
      </c>
      <c r="C884" s="151" t="s">
        <v>3490</v>
      </c>
      <c r="D884" s="50">
        <v>26</v>
      </c>
      <c r="E884" s="50">
        <v>2</v>
      </c>
      <c r="F884" s="50">
        <v>52</v>
      </c>
      <c r="G884" s="501" t="s">
        <v>3180</v>
      </c>
    </row>
    <row r="885" spans="1:7" ht="24.75" customHeight="1" x14ac:dyDescent="0.3">
      <c r="A885" s="58"/>
      <c r="B885" s="20" t="str">
        <f t="shared" si="14"/>
        <v>272A21</v>
      </c>
      <c r="C885" s="151" t="s">
        <v>3490</v>
      </c>
      <c r="D885" s="50">
        <v>27</v>
      </c>
      <c r="E885" s="50">
        <v>1</v>
      </c>
      <c r="F885" s="50">
        <v>53</v>
      </c>
      <c r="G885" s="501" t="s">
        <v>3215</v>
      </c>
    </row>
    <row r="886" spans="1:7" ht="24.75" customHeight="1" x14ac:dyDescent="0.3">
      <c r="A886" s="58"/>
      <c r="B886" s="20" t="str">
        <f t="shared" si="14"/>
        <v>272A22</v>
      </c>
      <c r="C886" s="151" t="s">
        <v>3490</v>
      </c>
      <c r="D886" s="50">
        <v>27</v>
      </c>
      <c r="E886" s="50">
        <v>2</v>
      </c>
      <c r="F886" s="50">
        <v>54</v>
      </c>
      <c r="G886" s="501" t="s">
        <v>3181</v>
      </c>
    </row>
    <row r="887" spans="1:7" ht="24.75" customHeight="1" x14ac:dyDescent="0.3">
      <c r="A887" s="58"/>
      <c r="B887" s="20" t="str">
        <f t="shared" si="14"/>
        <v>282A21</v>
      </c>
      <c r="C887" s="151" t="s">
        <v>3490</v>
      </c>
      <c r="D887" s="50">
        <v>28</v>
      </c>
      <c r="E887" s="50">
        <v>1</v>
      </c>
      <c r="F887" s="50">
        <v>55</v>
      </c>
      <c r="G887" s="501" t="s">
        <v>3216</v>
      </c>
    </row>
    <row r="888" spans="1:7" ht="24.75" customHeight="1" x14ac:dyDescent="0.3">
      <c r="A888" s="58"/>
      <c r="B888" s="20" t="str">
        <f t="shared" si="14"/>
        <v>282A22</v>
      </c>
      <c r="C888" s="151" t="s">
        <v>3490</v>
      </c>
      <c r="D888" s="50">
        <v>28</v>
      </c>
      <c r="E888" s="50">
        <v>2</v>
      </c>
      <c r="F888" s="50">
        <v>56</v>
      </c>
      <c r="G888" s="501" t="s">
        <v>3182</v>
      </c>
    </row>
    <row r="889" spans="1:7" ht="24.75" customHeight="1" x14ac:dyDescent="0.3">
      <c r="A889" s="58"/>
      <c r="B889" s="20" t="str">
        <f t="shared" si="14"/>
        <v>292A21</v>
      </c>
      <c r="C889" s="151" t="s">
        <v>3490</v>
      </c>
      <c r="D889" s="50">
        <v>29</v>
      </c>
      <c r="E889" s="50">
        <v>1</v>
      </c>
      <c r="F889" s="50">
        <v>57</v>
      </c>
      <c r="G889" s="501" t="s">
        <v>3217</v>
      </c>
    </row>
    <row r="890" spans="1:7" ht="24.75" customHeight="1" x14ac:dyDescent="0.3">
      <c r="A890" s="58"/>
      <c r="B890" s="20" t="str">
        <f t="shared" si="14"/>
        <v>292A22</v>
      </c>
      <c r="C890" s="151" t="s">
        <v>3490</v>
      </c>
      <c r="D890" s="50">
        <v>29</v>
      </c>
      <c r="E890" s="50">
        <v>2</v>
      </c>
      <c r="F890" s="50">
        <v>58</v>
      </c>
      <c r="G890" s="501" t="s">
        <v>3183</v>
      </c>
    </row>
    <row r="891" spans="1:7" ht="24.75" customHeight="1" x14ac:dyDescent="0.3">
      <c r="A891" s="58"/>
      <c r="B891" s="20" t="str">
        <f t="shared" si="14"/>
        <v>302A21</v>
      </c>
      <c r="C891" s="151" t="s">
        <v>3490</v>
      </c>
      <c r="D891" s="50">
        <v>30</v>
      </c>
      <c r="E891" s="50">
        <v>1</v>
      </c>
      <c r="F891" s="50">
        <v>59</v>
      </c>
      <c r="G891" s="501" t="s">
        <v>3218</v>
      </c>
    </row>
    <row r="892" spans="1:7" ht="24.75" customHeight="1" x14ac:dyDescent="0.3">
      <c r="A892" s="58"/>
      <c r="B892" s="20" t="str">
        <f t="shared" si="14"/>
        <v>302A22</v>
      </c>
      <c r="C892" s="151" t="s">
        <v>3490</v>
      </c>
      <c r="D892" s="50">
        <v>30</v>
      </c>
      <c r="E892" s="50">
        <v>2</v>
      </c>
      <c r="F892" s="50">
        <v>60</v>
      </c>
      <c r="G892" s="501" t="s">
        <v>3184</v>
      </c>
    </row>
    <row r="893" spans="1:7" ht="24.75" customHeight="1" x14ac:dyDescent="0.3">
      <c r="A893" s="58"/>
      <c r="B893" s="20" t="str">
        <f t="shared" si="14"/>
        <v>312A21</v>
      </c>
      <c r="C893" s="151" t="s">
        <v>3490</v>
      </c>
      <c r="D893" s="50">
        <v>31</v>
      </c>
      <c r="E893" s="50">
        <v>1</v>
      </c>
      <c r="F893" s="50">
        <v>61</v>
      </c>
      <c r="G893" s="501" t="s">
        <v>3219</v>
      </c>
    </row>
    <row r="894" spans="1:7" ht="24.75" customHeight="1" x14ac:dyDescent="0.3">
      <c r="A894" s="58"/>
      <c r="B894" s="20" t="str">
        <f t="shared" si="14"/>
        <v>312A22</v>
      </c>
      <c r="C894" s="151" t="s">
        <v>3490</v>
      </c>
      <c r="D894" s="50">
        <v>31</v>
      </c>
      <c r="E894" s="50">
        <v>2</v>
      </c>
      <c r="F894" s="50">
        <v>62</v>
      </c>
      <c r="G894" s="501" t="s">
        <v>3185</v>
      </c>
    </row>
    <row r="895" spans="1:7" ht="24.75" customHeight="1" x14ac:dyDescent="0.3">
      <c r="A895" s="58"/>
      <c r="B895" s="20" t="str">
        <f t="shared" si="14"/>
        <v>322A21</v>
      </c>
      <c r="C895" s="151" t="s">
        <v>3490</v>
      </c>
      <c r="D895" s="50">
        <v>32</v>
      </c>
      <c r="E895" s="50">
        <v>1</v>
      </c>
      <c r="F895" s="50">
        <v>63</v>
      </c>
      <c r="G895" s="501" t="s">
        <v>3221</v>
      </c>
    </row>
    <row r="896" spans="1:7" ht="24.75" customHeight="1" x14ac:dyDescent="0.3">
      <c r="A896" s="58"/>
      <c r="B896" s="20" t="str">
        <f t="shared" si="14"/>
        <v>322A22</v>
      </c>
      <c r="C896" s="151" t="s">
        <v>3490</v>
      </c>
      <c r="D896" s="50">
        <v>32</v>
      </c>
      <c r="E896" s="50">
        <v>2</v>
      </c>
      <c r="F896" s="50">
        <v>64</v>
      </c>
      <c r="G896" s="501" t="s">
        <v>3186</v>
      </c>
    </row>
    <row r="897" spans="1:7" ht="24.75" customHeight="1" x14ac:dyDescent="0.3">
      <c r="A897" s="58"/>
      <c r="B897" s="20" t="str">
        <f t="shared" si="14"/>
        <v>332A21</v>
      </c>
      <c r="C897" s="151" t="s">
        <v>3490</v>
      </c>
      <c r="D897" s="50">
        <v>33</v>
      </c>
      <c r="E897" s="50">
        <v>1</v>
      </c>
      <c r="F897" s="64">
        <v>65</v>
      </c>
      <c r="G897" s="501" t="s">
        <v>1347</v>
      </c>
    </row>
    <row r="898" spans="1:7" ht="24.75" customHeight="1" x14ac:dyDescent="0.3">
      <c r="A898" s="58"/>
      <c r="B898" s="20" t="str">
        <f t="shared" si="14"/>
        <v>332A22</v>
      </c>
      <c r="C898" s="151" t="s">
        <v>3490</v>
      </c>
      <c r="D898" s="50">
        <v>33</v>
      </c>
      <c r="E898" s="50">
        <v>2</v>
      </c>
      <c r="F898" s="64">
        <v>66</v>
      </c>
      <c r="G898" s="501" t="s">
        <v>3187</v>
      </c>
    </row>
    <row r="899" spans="1:7" ht="24.75" customHeight="1" x14ac:dyDescent="0.3">
      <c r="A899" s="58"/>
      <c r="B899" s="20" t="str">
        <f t="shared" si="14"/>
        <v>342A21</v>
      </c>
      <c r="C899" s="151" t="s">
        <v>3490</v>
      </c>
      <c r="D899" s="50">
        <v>34</v>
      </c>
      <c r="E899" s="50">
        <v>1</v>
      </c>
      <c r="F899" s="64">
        <v>67</v>
      </c>
      <c r="G899" s="501" t="s">
        <v>1265</v>
      </c>
    </row>
    <row r="900" spans="1:7" ht="24.75" customHeight="1" x14ac:dyDescent="0.3">
      <c r="A900" s="58"/>
      <c r="B900" s="20" t="str">
        <f t="shared" si="14"/>
        <v>342A22</v>
      </c>
      <c r="C900" s="151" t="s">
        <v>3490</v>
      </c>
      <c r="D900" s="50">
        <v>34</v>
      </c>
      <c r="E900" s="50">
        <v>2</v>
      </c>
      <c r="F900" s="64">
        <v>68</v>
      </c>
      <c r="G900" s="501" t="s">
        <v>3188</v>
      </c>
    </row>
    <row r="901" spans="1:7" ht="24.75" customHeight="1" x14ac:dyDescent="0.3">
      <c r="A901" s="58"/>
      <c r="B901" s="20" t="str">
        <f t="shared" si="14"/>
        <v>352A21</v>
      </c>
      <c r="C901" s="151" t="s">
        <v>3490</v>
      </c>
      <c r="D901" s="50">
        <v>35</v>
      </c>
      <c r="E901" s="50">
        <v>1</v>
      </c>
      <c r="F901" s="50">
        <v>69</v>
      </c>
      <c r="G901" s="501" t="s">
        <v>3220</v>
      </c>
    </row>
    <row r="902" spans="1:7" ht="24.75" customHeight="1" x14ac:dyDescent="0.3">
      <c r="A902" s="58"/>
      <c r="B902" s="20" t="str">
        <f t="shared" si="14"/>
        <v>352A22</v>
      </c>
      <c r="C902" s="151" t="s">
        <v>3490</v>
      </c>
      <c r="D902" s="50">
        <v>35</v>
      </c>
      <c r="E902" s="50">
        <v>2</v>
      </c>
      <c r="F902" s="50">
        <v>70</v>
      </c>
      <c r="G902" s="501" t="s">
        <v>3189</v>
      </c>
    </row>
    <row r="903" spans="1:7" ht="24.75" customHeight="1" x14ac:dyDescent="0.3">
      <c r="A903" s="58"/>
      <c r="B903" s="20" t="str">
        <f t="shared" si="14"/>
        <v>12A31</v>
      </c>
      <c r="C903" s="151" t="s">
        <v>3550</v>
      </c>
      <c r="D903" s="50">
        <v>1</v>
      </c>
      <c r="E903" s="50">
        <v>1</v>
      </c>
      <c r="F903" s="50">
        <v>1</v>
      </c>
      <c r="G903" s="501" t="s">
        <v>3191</v>
      </c>
    </row>
    <row r="904" spans="1:7" ht="24.75" customHeight="1" x14ac:dyDescent="0.3">
      <c r="A904" s="58"/>
      <c r="B904" s="20" t="str">
        <f t="shared" si="14"/>
        <v>12A32</v>
      </c>
      <c r="C904" s="151" t="s">
        <v>3550</v>
      </c>
      <c r="D904" s="50">
        <v>1</v>
      </c>
      <c r="E904" s="50">
        <v>2</v>
      </c>
      <c r="F904" s="50">
        <v>2</v>
      </c>
      <c r="G904" s="501" t="s">
        <v>3157</v>
      </c>
    </row>
    <row r="905" spans="1:7" ht="24.75" customHeight="1" x14ac:dyDescent="0.3">
      <c r="A905" s="58"/>
      <c r="B905" s="20" t="str">
        <f t="shared" si="14"/>
        <v>22A31</v>
      </c>
      <c r="C905" s="151" t="s">
        <v>3550</v>
      </c>
      <c r="D905" s="50">
        <v>2</v>
      </c>
      <c r="E905" s="50">
        <v>1</v>
      </c>
      <c r="F905" s="50">
        <v>3</v>
      </c>
      <c r="G905" s="501" t="s">
        <v>3192</v>
      </c>
    </row>
    <row r="906" spans="1:7" ht="24.75" customHeight="1" x14ac:dyDescent="0.3">
      <c r="A906" s="58"/>
      <c r="B906" s="20" t="str">
        <f t="shared" si="14"/>
        <v>22A32</v>
      </c>
      <c r="C906" s="151" t="s">
        <v>3550</v>
      </c>
      <c r="D906" s="50">
        <v>2</v>
      </c>
      <c r="E906" s="50">
        <v>2</v>
      </c>
      <c r="F906" s="50">
        <v>4</v>
      </c>
      <c r="G906" s="501" t="s">
        <v>3157</v>
      </c>
    </row>
    <row r="907" spans="1:7" ht="24.75" customHeight="1" x14ac:dyDescent="0.3">
      <c r="A907" s="58"/>
      <c r="B907" s="20" t="str">
        <f t="shared" si="14"/>
        <v>32A31</v>
      </c>
      <c r="C907" s="151" t="s">
        <v>3550</v>
      </c>
      <c r="D907" s="50">
        <v>3</v>
      </c>
      <c r="E907" s="50">
        <v>1</v>
      </c>
      <c r="F907" s="50">
        <v>5</v>
      </c>
      <c r="G907" s="501" t="s">
        <v>3193</v>
      </c>
    </row>
    <row r="908" spans="1:7" ht="24.75" customHeight="1" x14ac:dyDescent="0.3">
      <c r="A908" s="58"/>
      <c r="B908" s="20" t="str">
        <f t="shared" si="14"/>
        <v>32A32</v>
      </c>
      <c r="C908" s="151" t="s">
        <v>3550</v>
      </c>
      <c r="D908" s="50">
        <v>3</v>
      </c>
      <c r="E908" s="50">
        <v>2</v>
      </c>
      <c r="F908" s="50">
        <v>6</v>
      </c>
      <c r="G908" s="501" t="s">
        <v>3157</v>
      </c>
    </row>
    <row r="909" spans="1:7" ht="24.75" customHeight="1" x14ac:dyDescent="0.3">
      <c r="A909" s="58"/>
      <c r="B909" s="20" t="str">
        <f t="shared" si="14"/>
        <v>42A31</v>
      </c>
      <c r="C909" s="151" t="s">
        <v>3550</v>
      </c>
      <c r="D909" s="50">
        <v>4</v>
      </c>
      <c r="E909" s="50">
        <v>1</v>
      </c>
      <c r="F909" s="50">
        <v>7</v>
      </c>
      <c r="G909" s="501" t="s">
        <v>3194</v>
      </c>
    </row>
    <row r="910" spans="1:7" ht="24.75" customHeight="1" x14ac:dyDescent="0.3">
      <c r="A910" s="58"/>
      <c r="B910" s="20" t="str">
        <f t="shared" si="14"/>
        <v>42A32</v>
      </c>
      <c r="C910" s="151" t="s">
        <v>3550</v>
      </c>
      <c r="D910" s="50">
        <v>4</v>
      </c>
      <c r="E910" s="50">
        <v>2</v>
      </c>
      <c r="F910" s="50">
        <v>8</v>
      </c>
      <c r="G910" s="501" t="s">
        <v>3158</v>
      </c>
    </row>
    <row r="911" spans="1:7" ht="24.75" customHeight="1" x14ac:dyDescent="0.3">
      <c r="A911" s="58"/>
      <c r="B911" s="20" t="str">
        <f t="shared" si="14"/>
        <v>52A31</v>
      </c>
      <c r="C911" s="151" t="s">
        <v>3550</v>
      </c>
      <c r="D911" s="50">
        <v>5</v>
      </c>
      <c r="E911" s="50">
        <v>1</v>
      </c>
      <c r="F911" s="50">
        <v>9</v>
      </c>
      <c r="G911" s="501" t="s">
        <v>3195</v>
      </c>
    </row>
    <row r="912" spans="1:7" ht="24.75" customHeight="1" x14ac:dyDescent="0.3">
      <c r="A912" s="58"/>
      <c r="B912" s="20" t="str">
        <f t="shared" si="14"/>
        <v>52A32</v>
      </c>
      <c r="C912" s="151" t="s">
        <v>3550</v>
      </c>
      <c r="D912" s="50">
        <v>5</v>
      </c>
      <c r="E912" s="50">
        <v>2</v>
      </c>
      <c r="F912" s="50">
        <v>10</v>
      </c>
      <c r="G912" s="501" t="s">
        <v>3159</v>
      </c>
    </row>
    <row r="913" spans="1:7" ht="24.75" customHeight="1" x14ac:dyDescent="0.3">
      <c r="A913" s="58"/>
      <c r="B913" s="20" t="str">
        <f t="shared" ref="B913:B940" si="15">D913&amp;C913&amp;E913</f>
        <v>62A31</v>
      </c>
      <c r="C913" s="151" t="s">
        <v>3550</v>
      </c>
      <c r="D913" s="50">
        <v>6</v>
      </c>
      <c r="E913" s="50">
        <v>1</v>
      </c>
      <c r="F913" s="50">
        <v>11</v>
      </c>
      <c r="G913" s="501" t="s">
        <v>3196</v>
      </c>
    </row>
    <row r="914" spans="1:7" ht="24.75" customHeight="1" x14ac:dyDescent="0.3">
      <c r="A914" s="58"/>
      <c r="B914" s="20" t="str">
        <f t="shared" si="15"/>
        <v>62A32</v>
      </c>
      <c r="C914" s="151" t="s">
        <v>3550</v>
      </c>
      <c r="D914" s="50">
        <v>6</v>
      </c>
      <c r="E914" s="50">
        <v>2</v>
      </c>
      <c r="F914" s="50">
        <v>12</v>
      </c>
      <c r="G914" s="501" t="s">
        <v>3160</v>
      </c>
    </row>
    <row r="915" spans="1:7" ht="24.75" customHeight="1" x14ac:dyDescent="0.3">
      <c r="A915" s="58"/>
      <c r="B915" s="20" t="str">
        <f t="shared" si="15"/>
        <v>72A31</v>
      </c>
      <c r="C915" s="151" t="s">
        <v>3550</v>
      </c>
      <c r="D915" s="50">
        <v>7</v>
      </c>
      <c r="E915" s="50">
        <v>1</v>
      </c>
      <c r="F915" s="50">
        <v>13</v>
      </c>
      <c r="G915" s="501" t="s">
        <v>3197</v>
      </c>
    </row>
    <row r="916" spans="1:7" ht="24.75" customHeight="1" x14ac:dyDescent="0.3">
      <c r="A916" s="58"/>
      <c r="B916" s="20" t="str">
        <f t="shared" si="15"/>
        <v>72A32</v>
      </c>
      <c r="C916" s="151" t="s">
        <v>3550</v>
      </c>
      <c r="D916" s="50">
        <v>7</v>
      </c>
      <c r="E916" s="50">
        <v>2</v>
      </c>
      <c r="F916" s="50">
        <v>14</v>
      </c>
      <c r="G916" s="501" t="s">
        <v>3161</v>
      </c>
    </row>
    <row r="917" spans="1:7" ht="24.75" customHeight="1" x14ac:dyDescent="0.3">
      <c r="A917" s="58"/>
      <c r="B917" s="20" t="str">
        <f t="shared" si="15"/>
        <v>82A31</v>
      </c>
      <c r="C917" s="151" t="s">
        <v>3550</v>
      </c>
      <c r="D917" s="50">
        <v>8</v>
      </c>
      <c r="E917" s="50">
        <v>1</v>
      </c>
      <c r="F917" s="50">
        <v>15</v>
      </c>
      <c r="G917" s="501" t="s">
        <v>3198</v>
      </c>
    </row>
    <row r="918" spans="1:7" ht="24.75" customHeight="1" x14ac:dyDescent="0.3">
      <c r="A918" s="58"/>
      <c r="B918" s="20" t="str">
        <f t="shared" si="15"/>
        <v>82A32</v>
      </c>
      <c r="C918" s="151" t="s">
        <v>3550</v>
      </c>
      <c r="D918" s="50">
        <v>8</v>
      </c>
      <c r="E918" s="50">
        <v>2</v>
      </c>
      <c r="F918" s="50">
        <v>16</v>
      </c>
      <c r="G918" s="501" t="s">
        <v>3162</v>
      </c>
    </row>
    <row r="919" spans="1:7" ht="24.75" customHeight="1" x14ac:dyDescent="0.3">
      <c r="A919" s="58"/>
      <c r="B919" s="20" t="str">
        <f t="shared" si="15"/>
        <v>92A31</v>
      </c>
      <c r="C919" s="151" t="s">
        <v>3550</v>
      </c>
      <c r="D919" s="50">
        <v>9</v>
      </c>
      <c r="E919" s="50">
        <v>1</v>
      </c>
      <c r="F919" s="50">
        <v>17</v>
      </c>
      <c r="G919" s="501" t="s">
        <v>3199</v>
      </c>
    </row>
    <row r="920" spans="1:7" ht="24.75" customHeight="1" x14ac:dyDescent="0.3">
      <c r="A920" s="58"/>
      <c r="B920" s="20" t="str">
        <f t="shared" si="15"/>
        <v>92A32</v>
      </c>
      <c r="C920" s="151" t="s">
        <v>3550</v>
      </c>
      <c r="D920" s="50">
        <v>9</v>
      </c>
      <c r="E920" s="576">
        <v>2</v>
      </c>
      <c r="F920" s="50">
        <v>18</v>
      </c>
      <c r="G920" s="501" t="s">
        <v>3163</v>
      </c>
    </row>
    <row r="921" spans="1:7" ht="24.75" customHeight="1" x14ac:dyDescent="0.3">
      <c r="A921" s="58"/>
      <c r="B921" s="20" t="str">
        <f t="shared" si="15"/>
        <v>102A31</v>
      </c>
      <c r="C921" s="151" t="s">
        <v>3550</v>
      </c>
      <c r="D921" s="50">
        <v>10</v>
      </c>
      <c r="E921" s="50">
        <v>1</v>
      </c>
      <c r="F921" s="50">
        <v>19</v>
      </c>
      <c r="G921" s="501" t="s">
        <v>3200</v>
      </c>
    </row>
    <row r="922" spans="1:7" ht="24.75" customHeight="1" x14ac:dyDescent="0.3">
      <c r="A922" s="58"/>
      <c r="B922" s="20" t="str">
        <f t="shared" si="15"/>
        <v>102A32</v>
      </c>
      <c r="C922" s="151" t="s">
        <v>3550</v>
      </c>
      <c r="D922" s="50">
        <v>10</v>
      </c>
      <c r="E922" s="50">
        <v>2</v>
      </c>
      <c r="F922" s="50">
        <v>20</v>
      </c>
      <c r="G922" s="501" t="s">
        <v>3164</v>
      </c>
    </row>
    <row r="923" spans="1:7" ht="24.75" customHeight="1" x14ac:dyDescent="0.3">
      <c r="A923" s="58"/>
      <c r="B923" s="20" t="str">
        <f t="shared" si="15"/>
        <v>112A31</v>
      </c>
      <c r="C923" s="151" t="s">
        <v>3550</v>
      </c>
      <c r="D923" s="50">
        <v>11</v>
      </c>
      <c r="E923" s="50">
        <v>1</v>
      </c>
      <c r="F923" s="50">
        <v>21</v>
      </c>
      <c r="G923" s="501" t="s">
        <v>3201</v>
      </c>
    </row>
    <row r="924" spans="1:7" ht="24.75" customHeight="1" x14ac:dyDescent="0.3">
      <c r="A924" s="58"/>
      <c r="B924" s="20" t="str">
        <f t="shared" si="15"/>
        <v>112A32</v>
      </c>
      <c r="C924" s="151" t="s">
        <v>3550</v>
      </c>
      <c r="D924" s="50">
        <v>11</v>
      </c>
      <c r="E924" s="50">
        <v>2</v>
      </c>
      <c r="F924" s="50">
        <v>22</v>
      </c>
      <c r="G924" s="501" t="s">
        <v>3165</v>
      </c>
    </row>
    <row r="925" spans="1:7" ht="24.75" customHeight="1" x14ac:dyDescent="0.3">
      <c r="A925" s="58"/>
      <c r="B925" s="20" t="str">
        <f t="shared" si="15"/>
        <v>122A31</v>
      </c>
      <c r="C925" s="151" t="s">
        <v>3550</v>
      </c>
      <c r="D925" s="50">
        <v>12</v>
      </c>
      <c r="E925" s="50">
        <v>1</v>
      </c>
      <c r="F925" s="50">
        <v>23</v>
      </c>
      <c r="G925" s="501" t="s">
        <v>3202</v>
      </c>
    </row>
    <row r="926" spans="1:7" ht="24.75" customHeight="1" x14ac:dyDescent="0.3">
      <c r="A926" s="58"/>
      <c r="B926" s="20" t="str">
        <f t="shared" si="15"/>
        <v>122A32</v>
      </c>
      <c r="C926" s="151" t="s">
        <v>3550</v>
      </c>
      <c r="D926" s="50">
        <v>12</v>
      </c>
      <c r="E926" s="50">
        <v>2</v>
      </c>
      <c r="F926" s="50">
        <v>24</v>
      </c>
      <c r="G926" s="501" t="s">
        <v>3166</v>
      </c>
    </row>
    <row r="927" spans="1:7" ht="24.75" customHeight="1" x14ac:dyDescent="0.3">
      <c r="A927" s="58"/>
      <c r="B927" s="20" t="str">
        <f t="shared" si="15"/>
        <v>132A31</v>
      </c>
      <c r="C927" s="151" t="s">
        <v>3550</v>
      </c>
      <c r="D927" s="50">
        <v>13</v>
      </c>
      <c r="E927" s="50">
        <v>1</v>
      </c>
      <c r="F927" s="50">
        <v>25</v>
      </c>
      <c r="G927" s="501" t="s">
        <v>3203</v>
      </c>
    </row>
    <row r="928" spans="1:7" ht="24.75" customHeight="1" x14ac:dyDescent="0.3">
      <c r="A928" s="58"/>
      <c r="B928" s="20" t="str">
        <f t="shared" si="15"/>
        <v>132A32</v>
      </c>
      <c r="C928" s="151" t="s">
        <v>3550</v>
      </c>
      <c r="D928" s="50">
        <v>13</v>
      </c>
      <c r="E928" s="50">
        <v>2</v>
      </c>
      <c r="F928" s="50">
        <v>26</v>
      </c>
      <c r="G928" s="501" t="s">
        <v>3167</v>
      </c>
    </row>
    <row r="929" spans="1:7" ht="24.75" customHeight="1" x14ac:dyDescent="0.3">
      <c r="A929" s="58"/>
      <c r="B929" s="20" t="str">
        <f t="shared" si="15"/>
        <v>142A31</v>
      </c>
      <c r="C929" s="151" t="s">
        <v>3550</v>
      </c>
      <c r="D929" s="50">
        <v>14</v>
      </c>
      <c r="E929" s="50">
        <v>1</v>
      </c>
      <c r="F929" s="50">
        <v>27</v>
      </c>
      <c r="G929" s="501" t="s">
        <v>3204</v>
      </c>
    </row>
    <row r="930" spans="1:7" ht="24.75" customHeight="1" x14ac:dyDescent="0.3">
      <c r="A930" s="58"/>
      <c r="B930" s="20" t="str">
        <f t="shared" si="15"/>
        <v>142A32</v>
      </c>
      <c r="C930" s="151" t="s">
        <v>3550</v>
      </c>
      <c r="D930" s="50">
        <v>14</v>
      </c>
      <c r="E930" s="50">
        <v>2</v>
      </c>
      <c r="F930" s="50">
        <v>28</v>
      </c>
      <c r="G930" s="501" t="s">
        <v>3168</v>
      </c>
    </row>
    <row r="931" spans="1:7" ht="24.75" customHeight="1" x14ac:dyDescent="0.3">
      <c r="A931" s="58"/>
      <c r="B931" s="20" t="str">
        <f t="shared" si="15"/>
        <v>152A31</v>
      </c>
      <c r="C931" s="151" t="s">
        <v>3550</v>
      </c>
      <c r="D931" s="50">
        <v>15</v>
      </c>
      <c r="E931" s="50">
        <v>1</v>
      </c>
      <c r="F931" s="50">
        <v>29</v>
      </c>
      <c r="G931" s="501" t="s">
        <v>3205</v>
      </c>
    </row>
    <row r="932" spans="1:7" ht="24.75" customHeight="1" x14ac:dyDescent="0.3">
      <c r="A932" s="58"/>
      <c r="B932" s="20" t="str">
        <f t="shared" si="15"/>
        <v>152A32</v>
      </c>
      <c r="C932" s="151" t="s">
        <v>3550</v>
      </c>
      <c r="D932" s="50">
        <v>15</v>
      </c>
      <c r="E932" s="50">
        <v>2</v>
      </c>
      <c r="F932" s="50">
        <v>30</v>
      </c>
      <c r="G932" s="501" t="s">
        <v>3169</v>
      </c>
    </row>
    <row r="933" spans="1:7" ht="24.75" customHeight="1" x14ac:dyDescent="0.3">
      <c r="A933" s="58"/>
      <c r="B933" s="20" t="str">
        <f t="shared" si="15"/>
        <v>162A31</v>
      </c>
      <c r="C933" s="151" t="s">
        <v>3550</v>
      </c>
      <c r="D933" s="50">
        <v>16</v>
      </c>
      <c r="E933" s="50">
        <v>1</v>
      </c>
      <c r="F933" s="50">
        <v>31</v>
      </c>
      <c r="G933" s="501" t="s">
        <v>3170</v>
      </c>
    </row>
    <row r="934" spans="1:7" ht="24.75" customHeight="1" x14ac:dyDescent="0.3">
      <c r="A934" s="58"/>
      <c r="B934" s="20" t="str">
        <f t="shared" si="15"/>
        <v>162A32</v>
      </c>
      <c r="C934" s="151" t="s">
        <v>3550</v>
      </c>
      <c r="D934" s="50">
        <v>16</v>
      </c>
      <c r="E934" s="50">
        <v>2</v>
      </c>
      <c r="F934" s="50">
        <v>32</v>
      </c>
      <c r="G934" s="501" t="s">
        <v>3170</v>
      </c>
    </row>
    <row r="935" spans="1:7" ht="24.75" customHeight="1" x14ac:dyDescent="0.3">
      <c r="A935" s="58"/>
      <c r="B935" s="20" t="str">
        <f t="shared" si="15"/>
        <v>172A31</v>
      </c>
      <c r="C935" s="151" t="s">
        <v>3550</v>
      </c>
      <c r="D935" s="50">
        <v>17</v>
      </c>
      <c r="E935" s="50">
        <v>1</v>
      </c>
      <c r="F935" s="50">
        <v>33</v>
      </c>
      <c r="G935" s="501" t="s">
        <v>3206</v>
      </c>
    </row>
    <row r="936" spans="1:7" ht="24.75" customHeight="1" x14ac:dyDescent="0.3">
      <c r="A936" s="58"/>
      <c r="B936" s="20" t="str">
        <f t="shared" si="15"/>
        <v>172A32</v>
      </c>
      <c r="C936" s="151" t="s">
        <v>3550</v>
      </c>
      <c r="D936" s="50">
        <v>17</v>
      </c>
      <c r="E936" s="50">
        <v>2</v>
      </c>
      <c r="F936" s="50">
        <v>34</v>
      </c>
      <c r="G936" s="501" t="s">
        <v>3206</v>
      </c>
    </row>
    <row r="937" spans="1:7" ht="24.75" customHeight="1" x14ac:dyDescent="0.3">
      <c r="A937" s="58"/>
      <c r="B937" s="20" t="str">
        <f t="shared" si="15"/>
        <v>182A31</v>
      </c>
      <c r="C937" s="151" t="s">
        <v>3550</v>
      </c>
      <c r="D937" s="50">
        <v>18</v>
      </c>
      <c r="E937" s="50">
        <v>1</v>
      </c>
      <c r="F937" s="50">
        <v>35</v>
      </c>
      <c r="G937" s="501" t="s">
        <v>3207</v>
      </c>
    </row>
    <row r="938" spans="1:7" ht="24.75" customHeight="1" x14ac:dyDescent="0.3">
      <c r="B938" s="1" t="str">
        <f t="shared" si="15"/>
        <v/>
      </c>
    </row>
    <row r="939" spans="1:7" ht="24.75" customHeight="1" x14ac:dyDescent="0.3">
      <c r="A939" s="58" t="s">
        <v>2640</v>
      </c>
      <c r="B939" s="20" t="str">
        <f t="shared" si="15"/>
        <v>182A32</v>
      </c>
      <c r="C939" s="94" t="s">
        <v>3550</v>
      </c>
      <c r="D939" s="50">
        <v>18</v>
      </c>
      <c r="E939" s="50">
        <v>2</v>
      </c>
      <c r="F939" s="50">
        <v>36</v>
      </c>
      <c r="G939" s="501" t="s">
        <v>3172</v>
      </c>
    </row>
    <row r="940" spans="1:7" ht="24.75" customHeight="1" x14ac:dyDescent="0.3">
      <c r="A940" s="58"/>
      <c r="B940" s="20" t="str">
        <f t="shared" si="15"/>
        <v>192A31</v>
      </c>
      <c r="C940" s="94" t="s">
        <v>3550</v>
      </c>
      <c r="D940" s="50">
        <v>19</v>
      </c>
      <c r="E940" s="50">
        <v>1</v>
      </c>
      <c r="F940" s="50">
        <v>37</v>
      </c>
      <c r="G940" s="501" t="s">
        <v>3208</v>
      </c>
    </row>
    <row r="941" spans="1:7" ht="24.75" customHeight="1" x14ac:dyDescent="0.3">
      <c r="A941" s="58"/>
      <c r="B941" s="20" t="str">
        <f t="shared" ref="B941:B1004" si="16">D941&amp;C941&amp;E941</f>
        <v>192A32</v>
      </c>
      <c r="C941" s="94" t="s">
        <v>3550</v>
      </c>
      <c r="D941" s="50">
        <v>19</v>
      </c>
      <c r="E941" s="50">
        <v>2</v>
      </c>
      <c r="F941" s="50">
        <v>38</v>
      </c>
      <c r="G941" s="501" t="s">
        <v>3173</v>
      </c>
    </row>
    <row r="942" spans="1:7" ht="24.75" customHeight="1" x14ac:dyDescent="0.3">
      <c r="A942" s="58"/>
      <c r="B942" s="20" t="str">
        <f t="shared" si="16"/>
        <v>202A31</v>
      </c>
      <c r="C942" s="94" t="s">
        <v>3550</v>
      </c>
      <c r="D942" s="50">
        <v>20</v>
      </c>
      <c r="E942" s="50">
        <v>1</v>
      </c>
      <c r="F942" s="50">
        <v>39</v>
      </c>
      <c r="G942" s="501" t="s">
        <v>3209</v>
      </c>
    </row>
    <row r="943" spans="1:7" ht="24.75" customHeight="1" x14ac:dyDescent="0.3">
      <c r="A943" s="58"/>
      <c r="B943" s="20" t="str">
        <f t="shared" si="16"/>
        <v>202A32</v>
      </c>
      <c r="C943" s="94" t="s">
        <v>3550</v>
      </c>
      <c r="D943" s="50">
        <v>20</v>
      </c>
      <c r="E943" s="50">
        <v>2</v>
      </c>
      <c r="F943" s="50">
        <v>40</v>
      </c>
      <c r="G943" s="501" t="s">
        <v>3174</v>
      </c>
    </row>
    <row r="944" spans="1:7" ht="24.75" customHeight="1" x14ac:dyDescent="0.3">
      <c r="A944" s="58"/>
      <c r="B944" s="20" t="str">
        <f t="shared" si="16"/>
        <v>212A31</v>
      </c>
      <c r="C944" s="94" t="s">
        <v>3550</v>
      </c>
      <c r="D944" s="50">
        <v>21</v>
      </c>
      <c r="E944" s="50">
        <v>1</v>
      </c>
      <c r="F944" s="50">
        <v>41</v>
      </c>
      <c r="G944" s="501" t="s">
        <v>3210</v>
      </c>
    </row>
    <row r="945" spans="1:7" ht="24.75" customHeight="1" x14ac:dyDescent="0.3">
      <c r="A945" s="58"/>
      <c r="B945" s="20" t="str">
        <f t="shared" si="16"/>
        <v>212A32</v>
      </c>
      <c r="C945" s="94" t="s">
        <v>3550</v>
      </c>
      <c r="D945" s="50">
        <v>21</v>
      </c>
      <c r="E945" s="50">
        <v>2</v>
      </c>
      <c r="F945" s="50">
        <v>42</v>
      </c>
      <c r="G945" s="501" t="s">
        <v>3175</v>
      </c>
    </row>
    <row r="946" spans="1:7" ht="24.75" customHeight="1" x14ac:dyDescent="0.3">
      <c r="A946" s="58"/>
      <c r="B946" s="20" t="str">
        <f t="shared" si="16"/>
        <v>222A31</v>
      </c>
      <c r="C946" s="94" t="s">
        <v>3550</v>
      </c>
      <c r="D946" s="50">
        <v>22</v>
      </c>
      <c r="E946" s="50">
        <v>1</v>
      </c>
      <c r="F946" s="50">
        <v>43</v>
      </c>
      <c r="G946" s="501" t="s">
        <v>3211</v>
      </c>
    </row>
    <row r="947" spans="1:7" ht="24.75" customHeight="1" x14ac:dyDescent="0.3">
      <c r="A947" s="58"/>
      <c r="B947" s="20" t="str">
        <f t="shared" si="16"/>
        <v>222A32</v>
      </c>
      <c r="C947" s="94" t="s">
        <v>3550</v>
      </c>
      <c r="D947" s="50">
        <v>22</v>
      </c>
      <c r="E947" s="50">
        <v>2</v>
      </c>
      <c r="F947" s="50">
        <v>44</v>
      </c>
      <c r="G947" s="501" t="s">
        <v>3176</v>
      </c>
    </row>
    <row r="948" spans="1:7" ht="24.75" customHeight="1" x14ac:dyDescent="0.3">
      <c r="A948" s="58"/>
      <c r="B948" s="20" t="str">
        <f t="shared" si="16"/>
        <v>232A31</v>
      </c>
      <c r="C948" s="94" t="s">
        <v>3550</v>
      </c>
      <c r="D948" s="50">
        <v>23</v>
      </c>
      <c r="E948" s="50">
        <v>1</v>
      </c>
      <c r="F948" s="50">
        <v>45</v>
      </c>
      <c r="G948" s="501" t="s">
        <v>3177</v>
      </c>
    </row>
    <row r="949" spans="1:7" ht="24.75" customHeight="1" x14ac:dyDescent="0.3">
      <c r="A949" s="58"/>
      <c r="B949" s="20" t="str">
        <f t="shared" si="16"/>
        <v>232A32</v>
      </c>
      <c r="C949" s="94" t="s">
        <v>3550</v>
      </c>
      <c r="D949" s="50">
        <v>23</v>
      </c>
      <c r="E949" s="50">
        <v>2</v>
      </c>
      <c r="F949" s="50">
        <v>46</v>
      </c>
      <c r="G949" s="501" t="s">
        <v>3177</v>
      </c>
    </row>
    <row r="950" spans="1:7" ht="24.75" customHeight="1" x14ac:dyDescent="0.3">
      <c r="A950" s="58"/>
      <c r="B950" s="20" t="str">
        <f t="shared" si="16"/>
        <v>242A31</v>
      </c>
      <c r="C950" s="94" t="s">
        <v>3550</v>
      </c>
      <c r="D950" s="50">
        <v>24</v>
      </c>
      <c r="E950" s="50">
        <v>1</v>
      </c>
      <c r="F950" s="50">
        <v>47</v>
      </c>
      <c r="G950" s="501" t="s">
        <v>3212</v>
      </c>
    </row>
    <row r="951" spans="1:7" ht="24.75" customHeight="1" x14ac:dyDescent="0.3">
      <c r="A951" s="58"/>
      <c r="B951" s="20" t="str">
        <f t="shared" si="16"/>
        <v>242A32</v>
      </c>
      <c r="C951" s="94" t="s">
        <v>3550</v>
      </c>
      <c r="D951" s="50">
        <v>24</v>
      </c>
      <c r="E951" s="50">
        <v>2</v>
      </c>
      <c r="F951" s="50">
        <v>48</v>
      </c>
      <c r="G951" s="501" t="s">
        <v>3178</v>
      </c>
    </row>
    <row r="952" spans="1:7" ht="24.75" customHeight="1" x14ac:dyDescent="0.3">
      <c r="A952" s="58"/>
      <c r="B952" s="20" t="str">
        <f t="shared" si="16"/>
        <v>252A31</v>
      </c>
      <c r="C952" s="94" t="s">
        <v>3550</v>
      </c>
      <c r="D952" s="50">
        <v>25</v>
      </c>
      <c r="E952" s="50">
        <v>1</v>
      </c>
      <c r="F952" s="50">
        <v>49</v>
      </c>
      <c r="G952" s="501" t="s">
        <v>3213</v>
      </c>
    </row>
    <row r="953" spans="1:7" ht="24.75" customHeight="1" x14ac:dyDescent="0.3">
      <c r="A953" s="58"/>
      <c r="B953" s="20" t="str">
        <f t="shared" si="16"/>
        <v>252A32</v>
      </c>
      <c r="C953" s="94" t="s">
        <v>3550</v>
      </c>
      <c r="D953" s="50">
        <v>25</v>
      </c>
      <c r="E953" s="50">
        <v>2</v>
      </c>
      <c r="F953" s="50">
        <v>50</v>
      </c>
      <c r="G953" s="501" t="s">
        <v>3179</v>
      </c>
    </row>
    <row r="954" spans="1:7" ht="24.75" customHeight="1" x14ac:dyDescent="0.3">
      <c r="A954" s="58"/>
      <c r="B954" s="20" t="str">
        <f t="shared" si="16"/>
        <v>262A31</v>
      </c>
      <c r="C954" s="94" t="s">
        <v>3550</v>
      </c>
      <c r="D954" s="50">
        <v>26</v>
      </c>
      <c r="E954" s="50">
        <v>1</v>
      </c>
      <c r="F954" s="50">
        <v>51</v>
      </c>
      <c r="G954" s="501" t="s">
        <v>3214</v>
      </c>
    </row>
    <row r="955" spans="1:7" ht="24.75" customHeight="1" x14ac:dyDescent="0.3">
      <c r="A955" s="58"/>
      <c r="B955" s="20" t="str">
        <f t="shared" si="16"/>
        <v>262A32</v>
      </c>
      <c r="C955" s="94" t="s">
        <v>3550</v>
      </c>
      <c r="D955" s="50">
        <v>26</v>
      </c>
      <c r="E955" s="50">
        <v>2</v>
      </c>
      <c r="F955" s="50">
        <v>52</v>
      </c>
      <c r="G955" s="501" t="s">
        <v>3180</v>
      </c>
    </row>
    <row r="956" spans="1:7" ht="24.75" customHeight="1" x14ac:dyDescent="0.3">
      <c r="A956" s="58"/>
      <c r="B956" s="20" t="str">
        <f t="shared" si="16"/>
        <v>272A31</v>
      </c>
      <c r="C956" s="94" t="s">
        <v>3550</v>
      </c>
      <c r="D956" s="50">
        <v>27</v>
      </c>
      <c r="E956" s="50">
        <v>1</v>
      </c>
      <c r="F956" s="50">
        <v>53</v>
      </c>
      <c r="G956" s="501" t="s">
        <v>3215</v>
      </c>
    </row>
    <row r="957" spans="1:7" ht="24.75" customHeight="1" x14ac:dyDescent="0.3">
      <c r="A957" s="58"/>
      <c r="B957" s="20" t="str">
        <f t="shared" si="16"/>
        <v>272A32</v>
      </c>
      <c r="C957" s="94" t="s">
        <v>3550</v>
      </c>
      <c r="D957" s="50">
        <v>27</v>
      </c>
      <c r="E957" s="50">
        <v>2</v>
      </c>
      <c r="F957" s="50">
        <v>54</v>
      </c>
      <c r="G957" s="501" t="s">
        <v>3181</v>
      </c>
    </row>
    <row r="958" spans="1:7" ht="24.75" customHeight="1" x14ac:dyDescent="0.3">
      <c r="A958" s="58"/>
      <c r="B958" s="20" t="str">
        <f t="shared" si="16"/>
        <v>282A31</v>
      </c>
      <c r="C958" s="94" t="s">
        <v>3550</v>
      </c>
      <c r="D958" s="50">
        <v>28</v>
      </c>
      <c r="E958" s="50">
        <v>1</v>
      </c>
      <c r="F958" s="50">
        <v>55</v>
      </c>
      <c r="G958" s="501" t="s">
        <v>3216</v>
      </c>
    </row>
    <row r="959" spans="1:7" ht="24.75" customHeight="1" x14ac:dyDescent="0.3">
      <c r="A959" s="58"/>
      <c r="B959" s="20" t="str">
        <f t="shared" si="16"/>
        <v>282A32</v>
      </c>
      <c r="C959" s="94" t="s">
        <v>3550</v>
      </c>
      <c r="D959" s="50">
        <v>28</v>
      </c>
      <c r="E959" s="50">
        <v>2</v>
      </c>
      <c r="F959" s="50">
        <v>56</v>
      </c>
      <c r="G959" s="501" t="s">
        <v>3182</v>
      </c>
    </row>
    <row r="960" spans="1:7" ht="24.75" customHeight="1" x14ac:dyDescent="0.3">
      <c r="A960" s="58"/>
      <c r="B960" s="20" t="str">
        <f t="shared" si="16"/>
        <v>292A31</v>
      </c>
      <c r="C960" s="94" t="s">
        <v>3550</v>
      </c>
      <c r="D960" s="50">
        <v>29</v>
      </c>
      <c r="E960" s="50">
        <v>1</v>
      </c>
      <c r="F960" s="50">
        <v>57</v>
      </c>
      <c r="G960" s="501" t="s">
        <v>3217</v>
      </c>
    </row>
    <row r="961" spans="1:7" ht="24.75" customHeight="1" x14ac:dyDescent="0.3">
      <c r="A961" s="58"/>
      <c r="B961" s="20" t="str">
        <f t="shared" si="16"/>
        <v>292A32</v>
      </c>
      <c r="C961" s="94" t="s">
        <v>3550</v>
      </c>
      <c r="D961" s="50">
        <v>29</v>
      </c>
      <c r="E961" s="50">
        <v>2</v>
      </c>
      <c r="F961" s="50">
        <v>58</v>
      </c>
      <c r="G961" s="501" t="s">
        <v>3183</v>
      </c>
    </row>
    <row r="962" spans="1:7" ht="24.75" customHeight="1" x14ac:dyDescent="0.3">
      <c r="A962" s="58"/>
      <c r="B962" s="20" t="str">
        <f t="shared" si="16"/>
        <v>302A31</v>
      </c>
      <c r="C962" s="94" t="s">
        <v>3550</v>
      </c>
      <c r="D962" s="50">
        <v>30</v>
      </c>
      <c r="E962" s="50">
        <v>1</v>
      </c>
      <c r="F962" s="50">
        <v>59</v>
      </c>
      <c r="G962" s="501" t="s">
        <v>3218</v>
      </c>
    </row>
    <row r="963" spans="1:7" ht="24.75" customHeight="1" x14ac:dyDescent="0.3">
      <c r="A963" s="58"/>
      <c r="B963" s="20" t="str">
        <f t="shared" si="16"/>
        <v>302A32</v>
      </c>
      <c r="C963" s="94" t="s">
        <v>3550</v>
      </c>
      <c r="D963" s="50">
        <v>30</v>
      </c>
      <c r="E963" s="50">
        <v>2</v>
      </c>
      <c r="F963" s="50">
        <v>60</v>
      </c>
      <c r="G963" s="501" t="s">
        <v>3184</v>
      </c>
    </row>
    <row r="964" spans="1:7" ht="24.75" customHeight="1" x14ac:dyDescent="0.3">
      <c r="A964" s="58"/>
      <c r="B964" s="20" t="str">
        <f t="shared" si="16"/>
        <v>312A31</v>
      </c>
      <c r="C964" s="94" t="s">
        <v>3550</v>
      </c>
      <c r="D964" s="50">
        <v>31</v>
      </c>
      <c r="E964" s="50">
        <v>1</v>
      </c>
      <c r="F964" s="50">
        <v>61</v>
      </c>
      <c r="G964" s="501" t="s">
        <v>3219</v>
      </c>
    </row>
    <row r="965" spans="1:7" ht="24.75" customHeight="1" x14ac:dyDescent="0.3">
      <c r="A965" s="58"/>
      <c r="B965" s="20" t="str">
        <f t="shared" si="16"/>
        <v>312A32</v>
      </c>
      <c r="C965" s="94" t="s">
        <v>3550</v>
      </c>
      <c r="D965" s="50">
        <v>31</v>
      </c>
      <c r="E965" s="50">
        <v>2</v>
      </c>
      <c r="F965" s="50">
        <v>62</v>
      </c>
      <c r="G965" s="501" t="s">
        <v>3185</v>
      </c>
    </row>
    <row r="966" spans="1:7" ht="24.75" customHeight="1" x14ac:dyDescent="0.3">
      <c r="A966" s="58"/>
      <c r="B966" s="20" t="str">
        <f t="shared" si="16"/>
        <v>322A31</v>
      </c>
      <c r="C966" s="94" t="s">
        <v>3550</v>
      </c>
      <c r="D966" s="50">
        <v>32</v>
      </c>
      <c r="E966" s="50">
        <v>1</v>
      </c>
      <c r="F966" s="50">
        <v>63</v>
      </c>
      <c r="G966" s="501" t="s">
        <v>3221</v>
      </c>
    </row>
    <row r="967" spans="1:7" ht="24.75" customHeight="1" x14ac:dyDescent="0.3">
      <c r="A967" s="58"/>
      <c r="B967" s="20" t="str">
        <f t="shared" si="16"/>
        <v>322A32</v>
      </c>
      <c r="C967" s="94" t="s">
        <v>3550</v>
      </c>
      <c r="D967" s="50">
        <v>32</v>
      </c>
      <c r="E967" s="50">
        <v>2</v>
      </c>
      <c r="F967" s="50">
        <v>64</v>
      </c>
      <c r="G967" s="501" t="s">
        <v>3186</v>
      </c>
    </row>
    <row r="968" spans="1:7" ht="24.75" customHeight="1" x14ac:dyDescent="0.3">
      <c r="A968" s="58"/>
      <c r="B968" s="20" t="str">
        <f t="shared" si="16"/>
        <v>332A31</v>
      </c>
      <c r="C968" s="94" t="s">
        <v>3550</v>
      </c>
      <c r="D968" s="50">
        <v>33</v>
      </c>
      <c r="E968" s="50">
        <v>1</v>
      </c>
      <c r="F968" s="64">
        <v>65</v>
      </c>
      <c r="G968" s="501" t="s">
        <v>1347</v>
      </c>
    </row>
    <row r="969" spans="1:7" ht="24.75" customHeight="1" x14ac:dyDescent="0.3">
      <c r="A969" s="58"/>
      <c r="B969" s="20" t="str">
        <f t="shared" si="16"/>
        <v>332A32</v>
      </c>
      <c r="C969" s="94" t="s">
        <v>3550</v>
      </c>
      <c r="D969" s="50">
        <v>33</v>
      </c>
      <c r="E969" s="50">
        <v>2</v>
      </c>
      <c r="F969" s="64">
        <v>66</v>
      </c>
      <c r="G969" s="501" t="s">
        <v>3187</v>
      </c>
    </row>
    <row r="970" spans="1:7" ht="24.75" customHeight="1" x14ac:dyDescent="0.3">
      <c r="A970" s="58"/>
      <c r="B970" s="20" t="str">
        <f t="shared" si="16"/>
        <v>342A31</v>
      </c>
      <c r="C970" s="94" t="s">
        <v>3550</v>
      </c>
      <c r="D970" s="50">
        <v>34</v>
      </c>
      <c r="E970" s="50">
        <v>1</v>
      </c>
      <c r="F970" s="64">
        <v>67</v>
      </c>
      <c r="G970" s="501" t="s">
        <v>1265</v>
      </c>
    </row>
    <row r="971" spans="1:7" ht="24.75" customHeight="1" x14ac:dyDescent="0.3">
      <c r="A971" s="58"/>
      <c r="B971" s="20" t="str">
        <f t="shared" si="16"/>
        <v>342A32</v>
      </c>
      <c r="C971" s="94" t="s">
        <v>3550</v>
      </c>
      <c r="D971" s="50">
        <v>34</v>
      </c>
      <c r="E971" s="50">
        <v>2</v>
      </c>
      <c r="F971" s="64">
        <v>68</v>
      </c>
      <c r="G971" s="501" t="s">
        <v>3188</v>
      </c>
    </row>
    <row r="972" spans="1:7" ht="24.75" customHeight="1" x14ac:dyDescent="0.3">
      <c r="A972" s="58"/>
      <c r="B972" s="20" t="str">
        <f t="shared" si="16"/>
        <v>352A31</v>
      </c>
      <c r="C972" s="94" t="s">
        <v>3550</v>
      </c>
      <c r="D972" s="50">
        <v>35</v>
      </c>
      <c r="E972" s="50">
        <v>1</v>
      </c>
      <c r="F972" s="50">
        <v>69</v>
      </c>
      <c r="G972" s="501" t="s">
        <v>3220</v>
      </c>
    </row>
    <row r="973" spans="1:7" ht="24.75" customHeight="1" x14ac:dyDescent="0.3">
      <c r="A973" s="58"/>
      <c r="B973" s="20" t="str">
        <f t="shared" si="16"/>
        <v>352A32</v>
      </c>
      <c r="C973" s="94" t="s">
        <v>3550</v>
      </c>
      <c r="D973" s="50">
        <v>35</v>
      </c>
      <c r="E973" s="50">
        <v>2</v>
      </c>
      <c r="F973" s="50">
        <v>70</v>
      </c>
      <c r="G973" s="501" t="s">
        <v>3189</v>
      </c>
    </row>
    <row r="974" spans="1:7" ht="24.75" customHeight="1" x14ac:dyDescent="0.3">
      <c r="A974" s="58"/>
      <c r="B974" s="20" t="str">
        <f t="shared" si="16"/>
        <v>182A42</v>
      </c>
      <c r="C974" s="94" t="s">
        <v>3551</v>
      </c>
      <c r="D974" s="50">
        <v>18</v>
      </c>
      <c r="E974" s="50">
        <v>2</v>
      </c>
      <c r="F974" s="50">
        <v>36</v>
      </c>
      <c r="G974" s="501" t="s">
        <v>3172</v>
      </c>
    </row>
    <row r="975" spans="1:7" ht="24.75" customHeight="1" x14ac:dyDescent="0.3">
      <c r="A975" s="58"/>
      <c r="B975" s="20" t="str">
        <f t="shared" si="16"/>
        <v>192A41</v>
      </c>
      <c r="C975" s="94" t="s">
        <v>3551</v>
      </c>
      <c r="D975" s="50">
        <v>19</v>
      </c>
      <c r="E975" s="50">
        <v>1</v>
      </c>
      <c r="F975" s="50">
        <v>37</v>
      </c>
      <c r="G975" s="501" t="s">
        <v>3208</v>
      </c>
    </row>
    <row r="976" spans="1:7" ht="24.75" customHeight="1" x14ac:dyDescent="0.3">
      <c r="A976" s="58"/>
      <c r="B976" s="20" t="str">
        <f t="shared" si="16"/>
        <v>192A42</v>
      </c>
      <c r="C976" s="94" t="s">
        <v>3551</v>
      </c>
      <c r="D976" s="50">
        <v>19</v>
      </c>
      <c r="E976" s="50">
        <v>2</v>
      </c>
      <c r="F976" s="50">
        <v>38</v>
      </c>
      <c r="G976" s="501" t="s">
        <v>3173</v>
      </c>
    </row>
    <row r="977" spans="1:7" ht="24.75" customHeight="1" x14ac:dyDescent="0.3">
      <c r="A977" s="58"/>
      <c r="B977" s="20" t="str">
        <f t="shared" si="16"/>
        <v>202A41</v>
      </c>
      <c r="C977" s="94" t="s">
        <v>3551</v>
      </c>
      <c r="D977" s="50">
        <v>20</v>
      </c>
      <c r="E977" s="50">
        <v>1</v>
      </c>
      <c r="F977" s="50">
        <v>39</v>
      </c>
      <c r="G977" s="501" t="s">
        <v>3209</v>
      </c>
    </row>
    <row r="978" spans="1:7" ht="24.75" customHeight="1" x14ac:dyDescent="0.3">
      <c r="A978" s="58"/>
      <c r="B978" s="20" t="str">
        <f t="shared" si="16"/>
        <v>202A42</v>
      </c>
      <c r="C978" s="94" t="s">
        <v>3551</v>
      </c>
      <c r="D978" s="50">
        <v>20</v>
      </c>
      <c r="E978" s="50">
        <v>2</v>
      </c>
      <c r="F978" s="50">
        <v>40</v>
      </c>
      <c r="G978" s="501" t="s">
        <v>3174</v>
      </c>
    </row>
    <row r="979" spans="1:7" ht="24.75" customHeight="1" x14ac:dyDescent="0.3">
      <c r="A979" s="58"/>
      <c r="B979" s="20" t="str">
        <f t="shared" si="16"/>
        <v>212A41</v>
      </c>
      <c r="C979" s="94" t="s">
        <v>3551</v>
      </c>
      <c r="D979" s="50">
        <v>21</v>
      </c>
      <c r="E979" s="50">
        <v>1</v>
      </c>
      <c r="F979" s="50">
        <v>41</v>
      </c>
      <c r="G979" s="501" t="s">
        <v>3210</v>
      </c>
    </row>
    <row r="980" spans="1:7" ht="24.75" customHeight="1" x14ac:dyDescent="0.3">
      <c r="A980" s="58"/>
      <c r="B980" s="20" t="str">
        <f t="shared" si="16"/>
        <v>212A42</v>
      </c>
      <c r="C980" s="94" t="s">
        <v>3551</v>
      </c>
      <c r="D980" s="50">
        <v>21</v>
      </c>
      <c r="E980" s="50">
        <v>2</v>
      </c>
      <c r="F980" s="50">
        <v>42</v>
      </c>
      <c r="G980" s="501" t="s">
        <v>3175</v>
      </c>
    </row>
    <row r="981" spans="1:7" ht="24.75" customHeight="1" x14ac:dyDescent="0.3">
      <c r="A981" s="58"/>
      <c r="B981" s="20" t="str">
        <f t="shared" si="16"/>
        <v>222A41</v>
      </c>
      <c r="C981" s="94" t="s">
        <v>3551</v>
      </c>
      <c r="D981" s="50">
        <v>22</v>
      </c>
      <c r="E981" s="50">
        <v>1</v>
      </c>
      <c r="F981" s="50">
        <v>43</v>
      </c>
      <c r="G981" s="501" t="s">
        <v>3211</v>
      </c>
    </row>
    <row r="982" spans="1:7" ht="24.75" customHeight="1" x14ac:dyDescent="0.3">
      <c r="A982" s="58"/>
      <c r="B982" s="20" t="str">
        <f t="shared" si="16"/>
        <v>222A42</v>
      </c>
      <c r="C982" s="94" t="s">
        <v>3551</v>
      </c>
      <c r="D982" s="50">
        <v>22</v>
      </c>
      <c r="E982" s="50">
        <v>2</v>
      </c>
      <c r="F982" s="50">
        <v>44</v>
      </c>
      <c r="G982" s="501" t="s">
        <v>3176</v>
      </c>
    </row>
    <row r="983" spans="1:7" ht="24.75" customHeight="1" x14ac:dyDescent="0.3">
      <c r="A983" s="58"/>
      <c r="B983" s="20" t="str">
        <f t="shared" si="16"/>
        <v>232A41</v>
      </c>
      <c r="C983" s="94" t="s">
        <v>3551</v>
      </c>
      <c r="D983" s="50">
        <v>23</v>
      </c>
      <c r="E983" s="50">
        <v>1</v>
      </c>
      <c r="F983" s="50">
        <v>45</v>
      </c>
      <c r="G983" s="501" t="s">
        <v>3177</v>
      </c>
    </row>
    <row r="984" spans="1:7" ht="24.75" customHeight="1" x14ac:dyDescent="0.3">
      <c r="A984" s="58"/>
      <c r="B984" s="20" t="str">
        <f t="shared" si="16"/>
        <v>232A42</v>
      </c>
      <c r="C984" s="94" t="s">
        <v>3551</v>
      </c>
      <c r="D984" s="50">
        <v>23</v>
      </c>
      <c r="E984" s="50">
        <v>2</v>
      </c>
      <c r="F984" s="50">
        <v>46</v>
      </c>
      <c r="G984" s="501" t="s">
        <v>3177</v>
      </c>
    </row>
    <row r="985" spans="1:7" ht="24.75" customHeight="1" x14ac:dyDescent="0.3">
      <c r="A985" s="58"/>
      <c r="B985" s="20" t="str">
        <f t="shared" si="16"/>
        <v>242A41</v>
      </c>
      <c r="C985" s="94" t="s">
        <v>3551</v>
      </c>
      <c r="D985" s="50">
        <v>24</v>
      </c>
      <c r="E985" s="50">
        <v>1</v>
      </c>
      <c r="F985" s="50">
        <v>47</v>
      </c>
      <c r="G985" s="501" t="s">
        <v>3212</v>
      </c>
    </row>
    <row r="986" spans="1:7" ht="24.75" customHeight="1" x14ac:dyDescent="0.3">
      <c r="A986" s="58"/>
      <c r="B986" s="20" t="str">
        <f t="shared" si="16"/>
        <v>242A42</v>
      </c>
      <c r="C986" s="94" t="s">
        <v>3551</v>
      </c>
      <c r="D986" s="50">
        <v>24</v>
      </c>
      <c r="E986" s="50">
        <v>2</v>
      </c>
      <c r="F986" s="50">
        <v>48</v>
      </c>
      <c r="G986" s="501" t="s">
        <v>3178</v>
      </c>
    </row>
    <row r="987" spans="1:7" ht="24.75" customHeight="1" x14ac:dyDescent="0.3">
      <c r="A987" s="58"/>
      <c r="B987" s="20" t="str">
        <f t="shared" si="16"/>
        <v>252A41</v>
      </c>
      <c r="C987" s="94" t="s">
        <v>3551</v>
      </c>
      <c r="D987" s="50">
        <v>25</v>
      </c>
      <c r="E987" s="50">
        <v>1</v>
      </c>
      <c r="F987" s="50">
        <v>49</v>
      </c>
      <c r="G987" s="501" t="s">
        <v>3213</v>
      </c>
    </row>
    <row r="988" spans="1:7" ht="24.75" customHeight="1" x14ac:dyDescent="0.3">
      <c r="A988" s="58"/>
      <c r="B988" s="20" t="str">
        <f t="shared" si="16"/>
        <v>252A42</v>
      </c>
      <c r="C988" s="94" t="s">
        <v>3551</v>
      </c>
      <c r="D988" s="50">
        <v>25</v>
      </c>
      <c r="E988" s="50">
        <v>2</v>
      </c>
      <c r="F988" s="50">
        <v>50</v>
      </c>
      <c r="G988" s="501" t="s">
        <v>3179</v>
      </c>
    </row>
    <row r="989" spans="1:7" ht="24.75" customHeight="1" x14ac:dyDescent="0.3">
      <c r="A989" s="58"/>
      <c r="B989" s="20" t="str">
        <f t="shared" si="16"/>
        <v>262A41</v>
      </c>
      <c r="C989" s="94" t="s">
        <v>3551</v>
      </c>
      <c r="D989" s="50">
        <v>26</v>
      </c>
      <c r="E989" s="50">
        <v>1</v>
      </c>
      <c r="F989" s="50">
        <v>51</v>
      </c>
      <c r="G989" s="501" t="s">
        <v>3214</v>
      </c>
    </row>
    <row r="990" spans="1:7" ht="24.75" customHeight="1" x14ac:dyDescent="0.3">
      <c r="A990" s="58"/>
      <c r="B990" s="20" t="str">
        <f t="shared" si="16"/>
        <v>262A42</v>
      </c>
      <c r="C990" s="94" t="s">
        <v>3551</v>
      </c>
      <c r="D990" s="50">
        <v>26</v>
      </c>
      <c r="E990" s="50">
        <v>2</v>
      </c>
      <c r="F990" s="50">
        <v>52</v>
      </c>
      <c r="G990" s="501" t="s">
        <v>3180</v>
      </c>
    </row>
    <row r="991" spans="1:7" ht="24.75" customHeight="1" x14ac:dyDescent="0.3">
      <c r="A991" s="58"/>
      <c r="B991" s="20" t="str">
        <f t="shared" si="16"/>
        <v>272A41</v>
      </c>
      <c r="C991" s="94" t="s">
        <v>3551</v>
      </c>
      <c r="D991" s="50">
        <v>27</v>
      </c>
      <c r="E991" s="50">
        <v>1</v>
      </c>
      <c r="F991" s="50">
        <v>53</v>
      </c>
      <c r="G991" s="501" t="s">
        <v>3215</v>
      </c>
    </row>
    <row r="992" spans="1:7" ht="24.75" customHeight="1" x14ac:dyDescent="0.3">
      <c r="A992" s="58"/>
      <c r="B992" s="20" t="str">
        <f t="shared" si="16"/>
        <v>272A42</v>
      </c>
      <c r="C992" s="94" t="s">
        <v>3551</v>
      </c>
      <c r="D992" s="50">
        <v>27</v>
      </c>
      <c r="E992" s="50">
        <v>2</v>
      </c>
      <c r="F992" s="50">
        <v>54</v>
      </c>
      <c r="G992" s="501" t="s">
        <v>3181</v>
      </c>
    </row>
    <row r="993" spans="1:7" ht="24.75" customHeight="1" x14ac:dyDescent="0.3">
      <c r="A993" s="58"/>
      <c r="B993" s="20" t="str">
        <f t="shared" si="16"/>
        <v>282A41</v>
      </c>
      <c r="C993" s="94" t="s">
        <v>3551</v>
      </c>
      <c r="D993" s="50">
        <v>28</v>
      </c>
      <c r="E993" s="50">
        <v>1</v>
      </c>
      <c r="F993" s="50">
        <v>55</v>
      </c>
      <c r="G993" s="501" t="s">
        <v>3216</v>
      </c>
    </row>
    <row r="994" spans="1:7" ht="24.75" customHeight="1" x14ac:dyDescent="0.3">
      <c r="A994" s="58"/>
      <c r="B994" s="20" t="str">
        <f t="shared" si="16"/>
        <v>282A42</v>
      </c>
      <c r="C994" s="94" t="s">
        <v>3551</v>
      </c>
      <c r="D994" s="50">
        <v>28</v>
      </c>
      <c r="E994" s="50">
        <v>2</v>
      </c>
      <c r="F994" s="50">
        <v>56</v>
      </c>
      <c r="G994" s="501" t="s">
        <v>3182</v>
      </c>
    </row>
    <row r="995" spans="1:7" ht="24.75" customHeight="1" x14ac:dyDescent="0.3">
      <c r="A995" s="58"/>
      <c r="B995" s="20" t="str">
        <f t="shared" si="16"/>
        <v>292A41</v>
      </c>
      <c r="C995" s="94" t="s">
        <v>3551</v>
      </c>
      <c r="D995" s="50">
        <v>29</v>
      </c>
      <c r="E995" s="50">
        <v>1</v>
      </c>
      <c r="F995" s="50">
        <v>57</v>
      </c>
      <c r="G995" s="501" t="s">
        <v>3217</v>
      </c>
    </row>
    <row r="996" spans="1:7" ht="24.75" customHeight="1" x14ac:dyDescent="0.3">
      <c r="A996" s="58"/>
      <c r="B996" s="20" t="str">
        <f t="shared" si="16"/>
        <v>292A42</v>
      </c>
      <c r="C996" s="94" t="s">
        <v>3551</v>
      </c>
      <c r="D996" s="50">
        <v>29</v>
      </c>
      <c r="E996" s="50">
        <v>2</v>
      </c>
      <c r="F996" s="50">
        <v>58</v>
      </c>
      <c r="G996" s="501" t="s">
        <v>3183</v>
      </c>
    </row>
    <row r="997" spans="1:7" ht="24.75" customHeight="1" x14ac:dyDescent="0.3">
      <c r="A997" s="58"/>
      <c r="B997" s="20" t="str">
        <f t="shared" si="16"/>
        <v>302A41</v>
      </c>
      <c r="C997" s="94" t="s">
        <v>3551</v>
      </c>
      <c r="D997" s="50">
        <v>30</v>
      </c>
      <c r="E997" s="50">
        <v>1</v>
      </c>
      <c r="F997" s="50">
        <v>59</v>
      </c>
      <c r="G997" s="501" t="s">
        <v>3218</v>
      </c>
    </row>
    <row r="998" spans="1:7" ht="24.75" customHeight="1" x14ac:dyDescent="0.3">
      <c r="A998" s="58"/>
      <c r="B998" s="20" t="str">
        <f t="shared" si="16"/>
        <v>302A42</v>
      </c>
      <c r="C998" s="94" t="s">
        <v>3551</v>
      </c>
      <c r="D998" s="50">
        <v>30</v>
      </c>
      <c r="E998" s="50">
        <v>2</v>
      </c>
      <c r="F998" s="50">
        <v>60</v>
      </c>
      <c r="G998" s="501" t="s">
        <v>3184</v>
      </c>
    </row>
    <row r="999" spans="1:7" ht="24.75" customHeight="1" x14ac:dyDescent="0.3">
      <c r="A999" s="58"/>
      <c r="B999" s="20" t="str">
        <f t="shared" si="16"/>
        <v>312A41</v>
      </c>
      <c r="C999" s="94" t="s">
        <v>3551</v>
      </c>
      <c r="D999" s="50">
        <v>31</v>
      </c>
      <c r="E999" s="50">
        <v>1</v>
      </c>
      <c r="F999" s="50">
        <v>61</v>
      </c>
      <c r="G999" s="501" t="s">
        <v>3219</v>
      </c>
    </row>
    <row r="1000" spans="1:7" ht="24.75" customHeight="1" x14ac:dyDescent="0.3">
      <c r="A1000" s="58"/>
      <c r="B1000" s="20" t="str">
        <f t="shared" si="16"/>
        <v>312A42</v>
      </c>
      <c r="C1000" s="94" t="s">
        <v>3551</v>
      </c>
      <c r="D1000" s="50">
        <v>31</v>
      </c>
      <c r="E1000" s="50">
        <v>2</v>
      </c>
      <c r="F1000" s="50">
        <v>62</v>
      </c>
      <c r="G1000" s="501" t="s">
        <v>3185</v>
      </c>
    </row>
    <row r="1001" spans="1:7" ht="24.75" customHeight="1" x14ac:dyDescent="0.3">
      <c r="A1001" s="58"/>
      <c r="B1001" s="20" t="str">
        <f t="shared" si="16"/>
        <v>322A41</v>
      </c>
      <c r="C1001" s="94" t="s">
        <v>3551</v>
      </c>
      <c r="D1001" s="50">
        <v>32</v>
      </c>
      <c r="E1001" s="50">
        <v>1</v>
      </c>
      <c r="F1001" s="50">
        <v>63</v>
      </c>
      <c r="G1001" s="501" t="s">
        <v>3221</v>
      </c>
    </row>
    <row r="1002" spans="1:7" ht="24.75" customHeight="1" x14ac:dyDescent="0.3">
      <c r="A1002" s="58"/>
      <c r="B1002" s="20" t="str">
        <f t="shared" si="16"/>
        <v>322A42</v>
      </c>
      <c r="C1002" s="94" t="s">
        <v>3551</v>
      </c>
      <c r="D1002" s="50">
        <v>32</v>
      </c>
      <c r="E1002" s="50">
        <v>2</v>
      </c>
      <c r="F1002" s="50">
        <v>64</v>
      </c>
      <c r="G1002" s="501" t="s">
        <v>3186</v>
      </c>
    </row>
    <row r="1003" spans="1:7" ht="24.75" customHeight="1" x14ac:dyDescent="0.3">
      <c r="A1003" s="58"/>
      <c r="B1003" s="20" t="str">
        <f t="shared" si="16"/>
        <v>332A41</v>
      </c>
      <c r="C1003" s="94" t="s">
        <v>3551</v>
      </c>
      <c r="D1003" s="50">
        <v>33</v>
      </c>
      <c r="E1003" s="50">
        <v>1</v>
      </c>
      <c r="F1003" s="64">
        <v>65</v>
      </c>
      <c r="G1003" s="501" t="s">
        <v>1347</v>
      </c>
    </row>
    <row r="1004" spans="1:7" ht="24.75" customHeight="1" x14ac:dyDescent="0.3">
      <c r="A1004" s="58"/>
      <c r="B1004" s="20" t="str">
        <f t="shared" si="16"/>
        <v>332A42</v>
      </c>
      <c r="C1004" s="94" t="s">
        <v>3551</v>
      </c>
      <c r="D1004" s="50">
        <v>33</v>
      </c>
      <c r="E1004" s="50">
        <v>2</v>
      </c>
      <c r="F1004" s="64">
        <v>66</v>
      </c>
      <c r="G1004" s="501" t="s">
        <v>3187</v>
      </c>
    </row>
    <row r="1005" spans="1:7" ht="24.75" customHeight="1" x14ac:dyDescent="0.3">
      <c r="A1005" s="58"/>
      <c r="B1005" s="20" t="str">
        <f>D1005&amp;C1005&amp;E1005</f>
        <v>342A41</v>
      </c>
      <c r="C1005" s="94" t="s">
        <v>3551</v>
      </c>
      <c r="D1005" s="50">
        <v>34</v>
      </c>
      <c r="E1005" s="50">
        <v>1</v>
      </c>
      <c r="F1005" s="64">
        <v>67</v>
      </c>
      <c r="G1005" s="501" t="s">
        <v>1265</v>
      </c>
    </row>
    <row r="1006" spans="1:7" ht="24.75" customHeight="1" x14ac:dyDescent="0.3">
      <c r="A1006" s="58"/>
      <c r="B1006" s="20" t="str">
        <f>D1006&amp;C1006&amp;E1006</f>
        <v>342A42</v>
      </c>
      <c r="C1006" s="94" t="s">
        <v>3551</v>
      </c>
      <c r="D1006" s="50">
        <v>34</v>
      </c>
      <c r="E1006" s="50">
        <v>2</v>
      </c>
      <c r="F1006" s="64">
        <v>68</v>
      </c>
      <c r="G1006" s="501" t="s">
        <v>3188</v>
      </c>
    </row>
    <row r="1007" spans="1:7" ht="24.75" customHeight="1" x14ac:dyDescent="0.3">
      <c r="A1007" s="58"/>
      <c r="B1007" s="20" t="str">
        <f>D1007&amp;C1007&amp;E1007</f>
        <v>352A41</v>
      </c>
      <c r="C1007" s="94" t="s">
        <v>3551</v>
      </c>
      <c r="D1007" s="50">
        <v>35</v>
      </c>
      <c r="E1007" s="50">
        <v>1</v>
      </c>
      <c r="F1007" s="50">
        <v>69</v>
      </c>
      <c r="G1007" s="501" t="s">
        <v>3220</v>
      </c>
    </row>
    <row r="1008" spans="1:7" ht="24.75" customHeight="1" x14ac:dyDescent="0.3">
      <c r="A1008" s="58"/>
      <c r="B1008" s="20" t="str">
        <f>D1008&amp;C1008&amp;E1008</f>
        <v>352A42</v>
      </c>
      <c r="C1008" s="94" t="s">
        <v>3551</v>
      </c>
      <c r="D1008" s="50">
        <v>35</v>
      </c>
      <c r="E1008" s="50">
        <v>2</v>
      </c>
      <c r="F1008" s="50">
        <v>70</v>
      </c>
      <c r="G1008" s="501" t="s">
        <v>3189</v>
      </c>
    </row>
    <row r="1009" spans="1:7" ht="24.75" customHeight="1" x14ac:dyDescent="0.3">
      <c r="A1009" s="58"/>
      <c r="B1009" s="20" t="str">
        <f t="shared" ref="B1009:B1071" si="17">D1009&amp;C1009&amp;E1009</f>
        <v/>
      </c>
      <c r="C1009" s="58"/>
      <c r="D1009" s="112"/>
      <c r="E1009" s="112"/>
      <c r="F1009" s="112"/>
    </row>
    <row r="1010" spans="1:7" ht="24.75" customHeight="1" x14ac:dyDescent="0.3">
      <c r="A1010" s="58" t="s">
        <v>453</v>
      </c>
      <c r="B1010" s="20" t="str">
        <f t="shared" si="17"/>
        <v>12A41</v>
      </c>
      <c r="C1010" s="360" t="s">
        <v>3551</v>
      </c>
      <c r="D1010" s="50">
        <v>1</v>
      </c>
      <c r="E1010" s="50">
        <v>1</v>
      </c>
      <c r="F1010" s="50">
        <v>1</v>
      </c>
      <c r="G1010" s="501" t="s">
        <v>3191</v>
      </c>
    </row>
    <row r="1011" spans="1:7" ht="24.75" customHeight="1" x14ac:dyDescent="0.3">
      <c r="B1011" s="20" t="str">
        <f t="shared" si="17"/>
        <v>12A42</v>
      </c>
      <c r="C1011" s="360" t="s">
        <v>3551</v>
      </c>
      <c r="D1011" s="50">
        <v>1</v>
      </c>
      <c r="E1011" s="50">
        <v>2</v>
      </c>
      <c r="F1011" s="50">
        <v>2</v>
      </c>
      <c r="G1011" s="501" t="s">
        <v>3157</v>
      </c>
    </row>
    <row r="1012" spans="1:7" ht="24.75" customHeight="1" x14ac:dyDescent="0.3">
      <c r="B1012" s="20" t="str">
        <f t="shared" si="17"/>
        <v>22A41</v>
      </c>
      <c r="C1012" s="360" t="s">
        <v>3551</v>
      </c>
      <c r="D1012" s="50">
        <v>2</v>
      </c>
      <c r="E1012" s="50">
        <v>1</v>
      </c>
      <c r="F1012" s="50">
        <v>3</v>
      </c>
      <c r="G1012" s="501" t="s">
        <v>3192</v>
      </c>
    </row>
    <row r="1013" spans="1:7" ht="24.75" customHeight="1" x14ac:dyDescent="0.3">
      <c r="B1013" s="20" t="str">
        <f t="shared" si="17"/>
        <v>22A42</v>
      </c>
      <c r="C1013" s="360" t="s">
        <v>3551</v>
      </c>
      <c r="D1013" s="50">
        <v>2</v>
      </c>
      <c r="E1013" s="50">
        <v>2</v>
      </c>
      <c r="F1013" s="50">
        <v>4</v>
      </c>
      <c r="G1013" s="501" t="s">
        <v>3157</v>
      </c>
    </row>
    <row r="1014" spans="1:7" ht="24.75" customHeight="1" x14ac:dyDescent="0.3">
      <c r="B1014" s="20" t="str">
        <f t="shared" si="17"/>
        <v>32A41</v>
      </c>
      <c r="C1014" s="360" t="s">
        <v>3551</v>
      </c>
      <c r="D1014" s="50">
        <v>3</v>
      </c>
      <c r="E1014" s="50">
        <v>1</v>
      </c>
      <c r="F1014" s="50">
        <v>5</v>
      </c>
      <c r="G1014" s="501" t="s">
        <v>3193</v>
      </c>
    </row>
    <row r="1015" spans="1:7" ht="24.75" customHeight="1" x14ac:dyDescent="0.3">
      <c r="B1015" s="20" t="str">
        <f t="shared" si="17"/>
        <v>32A42</v>
      </c>
      <c r="C1015" s="360" t="s">
        <v>3551</v>
      </c>
      <c r="D1015" s="50">
        <v>3</v>
      </c>
      <c r="E1015" s="50">
        <v>2</v>
      </c>
      <c r="F1015" s="50">
        <v>6</v>
      </c>
      <c r="G1015" s="501" t="s">
        <v>3157</v>
      </c>
    </row>
    <row r="1016" spans="1:7" ht="24.75" customHeight="1" x14ac:dyDescent="0.3">
      <c r="B1016" s="20" t="str">
        <f t="shared" si="17"/>
        <v>42A41</v>
      </c>
      <c r="C1016" s="360" t="s">
        <v>3551</v>
      </c>
      <c r="D1016" s="50">
        <v>4</v>
      </c>
      <c r="E1016" s="50">
        <v>1</v>
      </c>
      <c r="F1016" s="50">
        <v>7</v>
      </c>
      <c r="G1016" s="501" t="s">
        <v>3194</v>
      </c>
    </row>
    <row r="1017" spans="1:7" ht="24.75" customHeight="1" x14ac:dyDescent="0.3">
      <c r="B1017" s="20" t="str">
        <f t="shared" si="17"/>
        <v>42A42</v>
      </c>
      <c r="C1017" s="360" t="s">
        <v>3551</v>
      </c>
      <c r="D1017" s="50">
        <v>4</v>
      </c>
      <c r="E1017" s="50">
        <v>2</v>
      </c>
      <c r="F1017" s="50">
        <v>8</v>
      </c>
      <c r="G1017" s="501" t="s">
        <v>3158</v>
      </c>
    </row>
    <row r="1018" spans="1:7" ht="24.75" customHeight="1" x14ac:dyDescent="0.3">
      <c r="B1018" s="20" t="str">
        <f t="shared" si="17"/>
        <v>52A41</v>
      </c>
      <c r="C1018" s="360" t="s">
        <v>3551</v>
      </c>
      <c r="D1018" s="50">
        <v>5</v>
      </c>
      <c r="E1018" s="50">
        <v>1</v>
      </c>
      <c r="F1018" s="50">
        <v>9</v>
      </c>
      <c r="G1018" s="501" t="s">
        <v>3195</v>
      </c>
    </row>
    <row r="1019" spans="1:7" ht="24.75" customHeight="1" x14ac:dyDescent="0.3">
      <c r="B1019" s="20" t="str">
        <f t="shared" si="17"/>
        <v>52A42</v>
      </c>
      <c r="C1019" s="360" t="s">
        <v>3551</v>
      </c>
      <c r="D1019" s="50">
        <v>5</v>
      </c>
      <c r="E1019" s="50">
        <v>2</v>
      </c>
      <c r="F1019" s="50">
        <v>10</v>
      </c>
      <c r="G1019" s="501" t="s">
        <v>3159</v>
      </c>
    </row>
    <row r="1020" spans="1:7" ht="24.75" customHeight="1" x14ac:dyDescent="0.3">
      <c r="B1020" s="20" t="str">
        <f t="shared" si="17"/>
        <v>62A41</v>
      </c>
      <c r="C1020" s="360" t="s">
        <v>3551</v>
      </c>
      <c r="D1020" s="50">
        <v>6</v>
      </c>
      <c r="E1020" s="50">
        <v>1</v>
      </c>
      <c r="F1020" s="50">
        <v>11</v>
      </c>
      <c r="G1020" s="501" t="s">
        <v>3196</v>
      </c>
    </row>
    <row r="1021" spans="1:7" ht="24.75" customHeight="1" x14ac:dyDescent="0.3">
      <c r="B1021" s="20" t="str">
        <f t="shared" si="17"/>
        <v>62A42</v>
      </c>
      <c r="C1021" s="360" t="s">
        <v>3551</v>
      </c>
      <c r="D1021" s="50">
        <v>6</v>
      </c>
      <c r="E1021" s="50">
        <v>2</v>
      </c>
      <c r="F1021" s="50">
        <v>12</v>
      </c>
      <c r="G1021" s="501" t="s">
        <v>3160</v>
      </c>
    </row>
    <row r="1022" spans="1:7" ht="24.75" customHeight="1" x14ac:dyDescent="0.3">
      <c r="B1022" s="20" t="str">
        <f t="shared" si="17"/>
        <v>72A41</v>
      </c>
      <c r="C1022" s="360" t="s">
        <v>3551</v>
      </c>
      <c r="D1022" s="50">
        <v>7</v>
      </c>
      <c r="E1022" s="50">
        <v>1</v>
      </c>
      <c r="F1022" s="50">
        <v>13</v>
      </c>
      <c r="G1022" s="501" t="s">
        <v>3197</v>
      </c>
    </row>
    <row r="1023" spans="1:7" ht="24.75" customHeight="1" x14ac:dyDescent="0.3">
      <c r="B1023" s="20" t="str">
        <f t="shared" si="17"/>
        <v>72A42</v>
      </c>
      <c r="C1023" s="360" t="s">
        <v>3551</v>
      </c>
      <c r="D1023" s="50">
        <v>7</v>
      </c>
      <c r="E1023" s="50">
        <v>2</v>
      </c>
      <c r="F1023" s="50">
        <v>14</v>
      </c>
      <c r="G1023" s="501" t="s">
        <v>3161</v>
      </c>
    </row>
    <row r="1024" spans="1:7" ht="24.75" customHeight="1" x14ac:dyDescent="0.3">
      <c r="B1024" s="20" t="str">
        <f t="shared" si="17"/>
        <v>82A41</v>
      </c>
      <c r="C1024" s="360" t="s">
        <v>3551</v>
      </c>
      <c r="D1024" s="50">
        <v>8</v>
      </c>
      <c r="E1024" s="50">
        <v>1</v>
      </c>
      <c r="F1024" s="50">
        <v>15</v>
      </c>
      <c r="G1024" s="501" t="s">
        <v>3198</v>
      </c>
    </row>
    <row r="1025" spans="2:7" ht="24.75" customHeight="1" x14ac:dyDescent="0.3">
      <c r="B1025" s="20" t="str">
        <f t="shared" si="17"/>
        <v>82A42</v>
      </c>
      <c r="C1025" s="360" t="s">
        <v>3551</v>
      </c>
      <c r="D1025" s="50">
        <v>8</v>
      </c>
      <c r="E1025" s="50">
        <v>2</v>
      </c>
      <c r="F1025" s="50">
        <v>16</v>
      </c>
      <c r="G1025" s="501" t="s">
        <v>3162</v>
      </c>
    </row>
    <row r="1026" spans="2:7" ht="24.75" customHeight="1" x14ac:dyDescent="0.3">
      <c r="B1026" s="20" t="str">
        <f t="shared" si="17"/>
        <v>92A41</v>
      </c>
      <c r="C1026" s="360" t="s">
        <v>3551</v>
      </c>
      <c r="D1026" s="50">
        <v>9</v>
      </c>
      <c r="E1026" s="50">
        <v>1</v>
      </c>
      <c r="F1026" s="50">
        <v>17</v>
      </c>
      <c r="G1026" s="501" t="s">
        <v>3199</v>
      </c>
    </row>
    <row r="1027" spans="2:7" ht="24.75" customHeight="1" x14ac:dyDescent="0.3">
      <c r="B1027" s="20" t="str">
        <f t="shared" si="17"/>
        <v>92A42</v>
      </c>
      <c r="C1027" s="360" t="s">
        <v>3551</v>
      </c>
      <c r="D1027" s="50">
        <v>9</v>
      </c>
      <c r="E1027" s="576">
        <v>2</v>
      </c>
      <c r="F1027" s="50">
        <v>18</v>
      </c>
      <c r="G1027" s="501" t="s">
        <v>3163</v>
      </c>
    </row>
    <row r="1028" spans="2:7" ht="24.75" customHeight="1" x14ac:dyDescent="0.3">
      <c r="B1028" s="20" t="str">
        <f t="shared" si="17"/>
        <v>102A41</v>
      </c>
      <c r="C1028" s="360" t="s">
        <v>3551</v>
      </c>
      <c r="D1028" s="50">
        <v>10</v>
      </c>
      <c r="E1028" s="50">
        <v>1</v>
      </c>
      <c r="F1028" s="50">
        <v>19</v>
      </c>
      <c r="G1028" s="501" t="s">
        <v>3200</v>
      </c>
    </row>
    <row r="1029" spans="2:7" ht="24.75" customHeight="1" x14ac:dyDescent="0.3">
      <c r="B1029" s="20" t="str">
        <f t="shared" si="17"/>
        <v>102A42</v>
      </c>
      <c r="C1029" s="360" t="s">
        <v>3551</v>
      </c>
      <c r="D1029" s="50">
        <v>10</v>
      </c>
      <c r="E1029" s="50">
        <v>2</v>
      </c>
      <c r="F1029" s="50">
        <v>20</v>
      </c>
      <c r="G1029" s="501" t="s">
        <v>3164</v>
      </c>
    </row>
    <row r="1030" spans="2:7" ht="24.75" customHeight="1" x14ac:dyDescent="0.3">
      <c r="B1030" s="20" t="str">
        <f t="shared" si="17"/>
        <v>112A41</v>
      </c>
      <c r="C1030" s="360" t="s">
        <v>3551</v>
      </c>
      <c r="D1030" s="50">
        <v>11</v>
      </c>
      <c r="E1030" s="50">
        <v>1</v>
      </c>
      <c r="F1030" s="50">
        <v>21</v>
      </c>
      <c r="G1030" s="501" t="s">
        <v>3201</v>
      </c>
    </row>
    <row r="1031" spans="2:7" ht="24.75" customHeight="1" x14ac:dyDescent="0.3">
      <c r="B1031" s="20" t="str">
        <f t="shared" si="17"/>
        <v>112A42</v>
      </c>
      <c r="C1031" s="360" t="s">
        <v>3551</v>
      </c>
      <c r="D1031" s="50">
        <v>11</v>
      </c>
      <c r="E1031" s="50">
        <v>2</v>
      </c>
      <c r="F1031" s="50">
        <v>22</v>
      </c>
      <c r="G1031" s="501" t="s">
        <v>3165</v>
      </c>
    </row>
    <row r="1032" spans="2:7" ht="24.75" customHeight="1" x14ac:dyDescent="0.3">
      <c r="B1032" s="20" t="str">
        <f t="shared" si="17"/>
        <v>122A41</v>
      </c>
      <c r="C1032" s="360" t="s">
        <v>3551</v>
      </c>
      <c r="D1032" s="50">
        <v>12</v>
      </c>
      <c r="E1032" s="50">
        <v>1</v>
      </c>
      <c r="F1032" s="50">
        <v>23</v>
      </c>
      <c r="G1032" s="501" t="s">
        <v>3202</v>
      </c>
    </row>
    <row r="1033" spans="2:7" ht="24.75" customHeight="1" x14ac:dyDescent="0.3">
      <c r="B1033" s="20" t="str">
        <f t="shared" si="17"/>
        <v>122A42</v>
      </c>
      <c r="C1033" s="360" t="s">
        <v>3551</v>
      </c>
      <c r="D1033" s="50">
        <v>12</v>
      </c>
      <c r="E1033" s="50">
        <v>2</v>
      </c>
      <c r="F1033" s="50">
        <v>24</v>
      </c>
      <c r="G1033" s="501" t="s">
        <v>3166</v>
      </c>
    </row>
    <row r="1034" spans="2:7" ht="24.75" customHeight="1" x14ac:dyDescent="0.3">
      <c r="B1034" s="20" t="str">
        <f t="shared" si="17"/>
        <v>132A41</v>
      </c>
      <c r="C1034" s="360" t="s">
        <v>3551</v>
      </c>
      <c r="D1034" s="50">
        <v>13</v>
      </c>
      <c r="E1034" s="50">
        <v>1</v>
      </c>
      <c r="F1034" s="50">
        <v>25</v>
      </c>
      <c r="G1034" s="501" t="s">
        <v>3203</v>
      </c>
    </row>
    <row r="1035" spans="2:7" ht="24.75" customHeight="1" x14ac:dyDescent="0.3">
      <c r="B1035" s="20" t="str">
        <f t="shared" si="17"/>
        <v>132A42</v>
      </c>
      <c r="C1035" s="360" t="s">
        <v>3551</v>
      </c>
      <c r="D1035" s="50">
        <v>13</v>
      </c>
      <c r="E1035" s="50">
        <v>2</v>
      </c>
      <c r="F1035" s="50">
        <v>26</v>
      </c>
      <c r="G1035" s="501" t="s">
        <v>3167</v>
      </c>
    </row>
    <row r="1036" spans="2:7" ht="24.75" customHeight="1" x14ac:dyDescent="0.3">
      <c r="B1036" s="20" t="str">
        <f t="shared" si="17"/>
        <v>142A41</v>
      </c>
      <c r="C1036" s="360" t="s">
        <v>3551</v>
      </c>
      <c r="D1036" s="50">
        <v>14</v>
      </c>
      <c r="E1036" s="50">
        <v>1</v>
      </c>
      <c r="F1036" s="50">
        <v>27</v>
      </c>
      <c r="G1036" s="501" t="s">
        <v>3204</v>
      </c>
    </row>
    <row r="1037" spans="2:7" ht="24.75" customHeight="1" x14ac:dyDescent="0.3">
      <c r="B1037" s="20" t="str">
        <f t="shared" si="17"/>
        <v>142A42</v>
      </c>
      <c r="C1037" s="360" t="s">
        <v>3551</v>
      </c>
      <c r="D1037" s="50">
        <v>14</v>
      </c>
      <c r="E1037" s="50">
        <v>2</v>
      </c>
      <c r="F1037" s="50">
        <v>28</v>
      </c>
      <c r="G1037" s="501" t="s">
        <v>3168</v>
      </c>
    </row>
    <row r="1038" spans="2:7" ht="24.75" customHeight="1" x14ac:dyDescent="0.3">
      <c r="B1038" s="20" t="str">
        <f t="shared" si="17"/>
        <v>152A41</v>
      </c>
      <c r="C1038" s="360" t="s">
        <v>3551</v>
      </c>
      <c r="D1038" s="50">
        <v>15</v>
      </c>
      <c r="E1038" s="50">
        <v>1</v>
      </c>
      <c r="F1038" s="50">
        <v>29</v>
      </c>
      <c r="G1038" s="501" t="s">
        <v>3205</v>
      </c>
    </row>
    <row r="1039" spans="2:7" ht="24.75" customHeight="1" x14ac:dyDescent="0.3">
      <c r="B1039" s="20" t="str">
        <f t="shared" si="17"/>
        <v>152A42</v>
      </c>
      <c r="C1039" s="360" t="s">
        <v>3551</v>
      </c>
      <c r="D1039" s="50">
        <v>15</v>
      </c>
      <c r="E1039" s="50">
        <v>2</v>
      </c>
      <c r="F1039" s="50">
        <v>30</v>
      </c>
      <c r="G1039" s="501" t="s">
        <v>3169</v>
      </c>
    </row>
    <row r="1040" spans="2:7" ht="24.75" customHeight="1" x14ac:dyDescent="0.3">
      <c r="B1040" s="20" t="str">
        <f t="shared" si="17"/>
        <v>162A41</v>
      </c>
      <c r="C1040" s="360" t="s">
        <v>3551</v>
      </c>
      <c r="D1040" s="50">
        <v>16</v>
      </c>
      <c r="E1040" s="50">
        <v>1</v>
      </c>
      <c r="F1040" s="50">
        <v>31</v>
      </c>
      <c r="G1040" s="501" t="s">
        <v>3170</v>
      </c>
    </row>
    <row r="1041" spans="2:7" ht="24.75" customHeight="1" x14ac:dyDescent="0.3">
      <c r="B1041" s="20" t="str">
        <f t="shared" si="17"/>
        <v>162A42</v>
      </c>
      <c r="C1041" s="360" t="s">
        <v>3551</v>
      </c>
      <c r="D1041" s="50">
        <v>16</v>
      </c>
      <c r="E1041" s="50">
        <v>2</v>
      </c>
      <c r="F1041" s="50">
        <v>32</v>
      </c>
      <c r="G1041" s="501" t="s">
        <v>3170</v>
      </c>
    </row>
    <row r="1042" spans="2:7" ht="24.75" customHeight="1" x14ac:dyDescent="0.3">
      <c r="B1042" s="20" t="str">
        <f t="shared" si="17"/>
        <v>172A41</v>
      </c>
      <c r="C1042" s="360" t="s">
        <v>3551</v>
      </c>
      <c r="D1042" s="50">
        <v>17</v>
      </c>
      <c r="E1042" s="50">
        <v>1</v>
      </c>
      <c r="F1042" s="50">
        <v>33</v>
      </c>
      <c r="G1042" s="501" t="s">
        <v>3206</v>
      </c>
    </row>
    <row r="1043" spans="2:7" ht="24.75" customHeight="1" x14ac:dyDescent="0.3">
      <c r="B1043" s="20" t="str">
        <f t="shared" si="17"/>
        <v>172A42</v>
      </c>
      <c r="C1043" s="360" t="s">
        <v>3551</v>
      </c>
      <c r="D1043" s="50">
        <v>17</v>
      </c>
      <c r="E1043" s="50">
        <v>2</v>
      </c>
      <c r="F1043" s="50">
        <v>34</v>
      </c>
      <c r="G1043" s="501" t="s">
        <v>3206</v>
      </c>
    </row>
    <row r="1044" spans="2:7" ht="24.75" customHeight="1" x14ac:dyDescent="0.3">
      <c r="B1044" s="20" t="str">
        <f t="shared" si="17"/>
        <v>182A41</v>
      </c>
      <c r="C1044" s="360" t="s">
        <v>3551</v>
      </c>
      <c r="D1044" s="50">
        <v>18</v>
      </c>
      <c r="E1044" s="50">
        <v>1</v>
      </c>
      <c r="F1044" s="50">
        <v>35</v>
      </c>
      <c r="G1044" s="501" t="s">
        <v>3207</v>
      </c>
    </row>
    <row r="1045" spans="2:7" ht="24.75" customHeight="1" x14ac:dyDescent="0.3">
      <c r="B1045" s="20" t="str">
        <f t="shared" si="17"/>
        <v>12A51</v>
      </c>
      <c r="C1045" s="360" t="s">
        <v>3552</v>
      </c>
      <c r="D1045" s="50">
        <v>1</v>
      </c>
      <c r="E1045" s="50">
        <v>1</v>
      </c>
      <c r="F1045" s="50">
        <v>1</v>
      </c>
      <c r="G1045" s="501" t="s">
        <v>3191</v>
      </c>
    </row>
    <row r="1046" spans="2:7" ht="24.75" customHeight="1" x14ac:dyDescent="0.3">
      <c r="B1046" s="20" t="str">
        <f t="shared" si="17"/>
        <v>12A52</v>
      </c>
      <c r="C1046" s="360" t="s">
        <v>3552</v>
      </c>
      <c r="D1046" s="50">
        <v>1</v>
      </c>
      <c r="E1046" s="50">
        <v>2</v>
      </c>
      <c r="F1046" s="50">
        <v>2</v>
      </c>
      <c r="G1046" s="501" t="s">
        <v>3157</v>
      </c>
    </row>
    <row r="1047" spans="2:7" ht="24.75" customHeight="1" x14ac:dyDescent="0.3">
      <c r="B1047" s="20" t="str">
        <f t="shared" si="17"/>
        <v>22A51</v>
      </c>
      <c r="C1047" s="360" t="s">
        <v>3552</v>
      </c>
      <c r="D1047" s="50">
        <v>2</v>
      </c>
      <c r="E1047" s="50">
        <v>1</v>
      </c>
      <c r="F1047" s="50">
        <v>3</v>
      </c>
      <c r="G1047" s="501" t="s">
        <v>3192</v>
      </c>
    </row>
    <row r="1048" spans="2:7" ht="24.75" customHeight="1" x14ac:dyDescent="0.3">
      <c r="B1048" s="20" t="str">
        <f t="shared" si="17"/>
        <v>22A52</v>
      </c>
      <c r="C1048" s="360" t="s">
        <v>3552</v>
      </c>
      <c r="D1048" s="50">
        <v>2</v>
      </c>
      <c r="E1048" s="50">
        <v>2</v>
      </c>
      <c r="F1048" s="50">
        <v>4</v>
      </c>
      <c r="G1048" s="501" t="s">
        <v>3157</v>
      </c>
    </row>
    <row r="1049" spans="2:7" ht="24.75" customHeight="1" x14ac:dyDescent="0.3">
      <c r="B1049" s="20" t="str">
        <f t="shared" si="17"/>
        <v>32A51</v>
      </c>
      <c r="C1049" s="360" t="s">
        <v>3552</v>
      </c>
      <c r="D1049" s="50">
        <v>3</v>
      </c>
      <c r="E1049" s="50">
        <v>1</v>
      </c>
      <c r="F1049" s="50">
        <v>5</v>
      </c>
      <c r="G1049" s="501" t="s">
        <v>3193</v>
      </c>
    </row>
    <row r="1050" spans="2:7" ht="24.75" customHeight="1" x14ac:dyDescent="0.3">
      <c r="B1050" s="20" t="str">
        <f t="shared" si="17"/>
        <v>32A52</v>
      </c>
      <c r="C1050" s="360" t="s">
        <v>3552</v>
      </c>
      <c r="D1050" s="50">
        <v>3</v>
      </c>
      <c r="E1050" s="50">
        <v>2</v>
      </c>
      <c r="F1050" s="50">
        <v>6</v>
      </c>
      <c r="G1050" s="501" t="s">
        <v>3157</v>
      </c>
    </row>
    <row r="1051" spans="2:7" ht="24.75" customHeight="1" x14ac:dyDescent="0.3">
      <c r="B1051" s="20" t="str">
        <f t="shared" si="17"/>
        <v>42A51</v>
      </c>
      <c r="C1051" s="360" t="s">
        <v>3552</v>
      </c>
      <c r="D1051" s="50">
        <v>4</v>
      </c>
      <c r="E1051" s="50">
        <v>1</v>
      </c>
      <c r="F1051" s="50">
        <v>7</v>
      </c>
      <c r="G1051" s="501" t="s">
        <v>3194</v>
      </c>
    </row>
    <row r="1052" spans="2:7" ht="24.75" customHeight="1" x14ac:dyDescent="0.3">
      <c r="B1052" s="20" t="str">
        <f t="shared" si="17"/>
        <v>42A52</v>
      </c>
      <c r="C1052" s="360" t="s">
        <v>3552</v>
      </c>
      <c r="D1052" s="50">
        <v>4</v>
      </c>
      <c r="E1052" s="50">
        <v>2</v>
      </c>
      <c r="F1052" s="50">
        <v>8</v>
      </c>
      <c r="G1052" s="501" t="s">
        <v>3158</v>
      </c>
    </row>
    <row r="1053" spans="2:7" ht="24.75" customHeight="1" x14ac:dyDescent="0.3">
      <c r="B1053" s="20" t="str">
        <f t="shared" si="17"/>
        <v>52A51</v>
      </c>
      <c r="C1053" s="360" t="s">
        <v>3552</v>
      </c>
      <c r="D1053" s="50">
        <v>5</v>
      </c>
      <c r="E1053" s="50">
        <v>1</v>
      </c>
      <c r="F1053" s="50">
        <v>9</v>
      </c>
      <c r="G1053" s="501" t="s">
        <v>3195</v>
      </c>
    </row>
    <row r="1054" spans="2:7" ht="24.75" customHeight="1" x14ac:dyDescent="0.3">
      <c r="B1054" s="20" t="str">
        <f t="shared" si="17"/>
        <v>52A52</v>
      </c>
      <c r="C1054" s="360" t="s">
        <v>3552</v>
      </c>
      <c r="D1054" s="50">
        <v>5</v>
      </c>
      <c r="E1054" s="50">
        <v>2</v>
      </c>
      <c r="F1054" s="50">
        <v>10</v>
      </c>
      <c r="G1054" s="501" t="s">
        <v>3159</v>
      </c>
    </row>
    <row r="1055" spans="2:7" ht="24.75" customHeight="1" x14ac:dyDescent="0.3">
      <c r="B1055" s="20" t="str">
        <f t="shared" si="17"/>
        <v>62A51</v>
      </c>
      <c r="C1055" s="360" t="s">
        <v>3552</v>
      </c>
      <c r="D1055" s="50">
        <v>6</v>
      </c>
      <c r="E1055" s="50">
        <v>1</v>
      </c>
      <c r="F1055" s="50">
        <v>11</v>
      </c>
      <c r="G1055" s="501" t="s">
        <v>3196</v>
      </c>
    </row>
    <row r="1056" spans="2:7" ht="24.75" customHeight="1" x14ac:dyDescent="0.3">
      <c r="B1056" s="20" t="str">
        <f t="shared" si="17"/>
        <v>62A52</v>
      </c>
      <c r="C1056" s="360" t="s">
        <v>3552</v>
      </c>
      <c r="D1056" s="50">
        <v>6</v>
      </c>
      <c r="E1056" s="50">
        <v>2</v>
      </c>
      <c r="F1056" s="50">
        <v>12</v>
      </c>
      <c r="G1056" s="501" t="s">
        <v>3160</v>
      </c>
    </row>
    <row r="1057" spans="2:7" ht="24.75" customHeight="1" x14ac:dyDescent="0.3">
      <c r="B1057" s="20" t="str">
        <f t="shared" si="17"/>
        <v>72A51</v>
      </c>
      <c r="C1057" s="360" t="s">
        <v>3552</v>
      </c>
      <c r="D1057" s="50">
        <v>7</v>
      </c>
      <c r="E1057" s="50">
        <v>1</v>
      </c>
      <c r="F1057" s="50">
        <v>13</v>
      </c>
      <c r="G1057" s="501" t="s">
        <v>3197</v>
      </c>
    </row>
    <row r="1058" spans="2:7" ht="24.75" customHeight="1" x14ac:dyDescent="0.3">
      <c r="B1058" s="20" t="str">
        <f t="shared" si="17"/>
        <v>72A52</v>
      </c>
      <c r="C1058" s="360" t="s">
        <v>3552</v>
      </c>
      <c r="D1058" s="50">
        <v>7</v>
      </c>
      <c r="E1058" s="50">
        <v>2</v>
      </c>
      <c r="F1058" s="50">
        <v>14</v>
      </c>
      <c r="G1058" s="501" t="s">
        <v>3161</v>
      </c>
    </row>
    <row r="1059" spans="2:7" ht="24.75" customHeight="1" x14ac:dyDescent="0.3">
      <c r="B1059" s="20" t="str">
        <f t="shared" si="17"/>
        <v>82A51</v>
      </c>
      <c r="C1059" s="360" t="s">
        <v>3552</v>
      </c>
      <c r="D1059" s="50">
        <v>8</v>
      </c>
      <c r="E1059" s="50">
        <v>1</v>
      </c>
      <c r="F1059" s="50">
        <v>15</v>
      </c>
      <c r="G1059" s="501" t="s">
        <v>3198</v>
      </c>
    </row>
    <row r="1060" spans="2:7" ht="24.75" customHeight="1" x14ac:dyDescent="0.3">
      <c r="B1060" s="20" t="str">
        <f t="shared" si="17"/>
        <v>82A52</v>
      </c>
      <c r="C1060" s="360" t="s">
        <v>3552</v>
      </c>
      <c r="D1060" s="50">
        <v>8</v>
      </c>
      <c r="E1060" s="50">
        <v>2</v>
      </c>
      <c r="F1060" s="50">
        <v>16</v>
      </c>
      <c r="G1060" s="501" t="s">
        <v>3162</v>
      </c>
    </row>
    <row r="1061" spans="2:7" ht="24.75" customHeight="1" x14ac:dyDescent="0.3">
      <c r="B1061" s="20" t="str">
        <f t="shared" si="17"/>
        <v>92A51</v>
      </c>
      <c r="C1061" s="360" t="s">
        <v>3552</v>
      </c>
      <c r="D1061" s="50">
        <v>9</v>
      </c>
      <c r="E1061" s="50">
        <v>1</v>
      </c>
      <c r="F1061" s="50">
        <v>17</v>
      </c>
      <c r="G1061" s="501" t="s">
        <v>3199</v>
      </c>
    </row>
    <row r="1062" spans="2:7" ht="24.75" customHeight="1" x14ac:dyDescent="0.3">
      <c r="B1062" s="20" t="str">
        <f t="shared" si="17"/>
        <v>92A52</v>
      </c>
      <c r="C1062" s="360" t="s">
        <v>3552</v>
      </c>
      <c r="D1062" s="50">
        <v>9</v>
      </c>
      <c r="E1062" s="576">
        <v>2</v>
      </c>
      <c r="F1062" s="50">
        <v>18</v>
      </c>
      <c r="G1062" s="501" t="s">
        <v>3163</v>
      </c>
    </row>
    <row r="1063" spans="2:7" ht="24.75" customHeight="1" x14ac:dyDescent="0.3">
      <c r="B1063" s="20" t="str">
        <f t="shared" si="17"/>
        <v>102A51</v>
      </c>
      <c r="C1063" s="360" t="s">
        <v>3552</v>
      </c>
      <c r="D1063" s="50">
        <v>10</v>
      </c>
      <c r="E1063" s="50">
        <v>1</v>
      </c>
      <c r="F1063" s="50">
        <v>19</v>
      </c>
      <c r="G1063" s="501" t="s">
        <v>3200</v>
      </c>
    </row>
    <row r="1064" spans="2:7" ht="24.75" customHeight="1" x14ac:dyDescent="0.3">
      <c r="B1064" s="20" t="str">
        <f t="shared" si="17"/>
        <v>102A52</v>
      </c>
      <c r="C1064" s="360" t="s">
        <v>3552</v>
      </c>
      <c r="D1064" s="50">
        <v>10</v>
      </c>
      <c r="E1064" s="50">
        <v>2</v>
      </c>
      <c r="F1064" s="50">
        <v>20</v>
      </c>
      <c r="G1064" s="501" t="s">
        <v>3164</v>
      </c>
    </row>
    <row r="1065" spans="2:7" ht="24.75" customHeight="1" x14ac:dyDescent="0.3">
      <c r="B1065" s="20" t="str">
        <f t="shared" si="17"/>
        <v>112A51</v>
      </c>
      <c r="C1065" s="360" t="s">
        <v>3552</v>
      </c>
      <c r="D1065" s="50">
        <v>11</v>
      </c>
      <c r="E1065" s="50">
        <v>1</v>
      </c>
      <c r="F1065" s="50">
        <v>21</v>
      </c>
      <c r="G1065" s="501" t="s">
        <v>3201</v>
      </c>
    </row>
    <row r="1066" spans="2:7" ht="24.75" customHeight="1" x14ac:dyDescent="0.3">
      <c r="B1066" s="20" t="str">
        <f t="shared" si="17"/>
        <v>112A52</v>
      </c>
      <c r="C1066" s="360" t="s">
        <v>3552</v>
      </c>
      <c r="D1066" s="50">
        <v>11</v>
      </c>
      <c r="E1066" s="50">
        <v>2</v>
      </c>
      <c r="F1066" s="50">
        <v>22</v>
      </c>
      <c r="G1066" s="501" t="s">
        <v>3165</v>
      </c>
    </row>
    <row r="1067" spans="2:7" ht="24.75" customHeight="1" x14ac:dyDescent="0.3">
      <c r="B1067" s="20" t="str">
        <f t="shared" si="17"/>
        <v>122A51</v>
      </c>
      <c r="C1067" s="360" t="s">
        <v>3552</v>
      </c>
      <c r="D1067" s="50">
        <v>12</v>
      </c>
      <c r="E1067" s="50">
        <v>1</v>
      </c>
      <c r="F1067" s="50">
        <v>23</v>
      </c>
      <c r="G1067" s="501" t="s">
        <v>3202</v>
      </c>
    </row>
    <row r="1068" spans="2:7" ht="24.75" customHeight="1" x14ac:dyDescent="0.3">
      <c r="B1068" s="20"/>
      <c r="C1068" s="360" t="s">
        <v>3552</v>
      </c>
      <c r="D1068" s="50">
        <v>12</v>
      </c>
      <c r="E1068" s="50">
        <v>2</v>
      </c>
      <c r="F1068" s="50">
        <v>24</v>
      </c>
      <c r="G1068" s="501" t="s">
        <v>3166</v>
      </c>
    </row>
    <row r="1069" spans="2:7" ht="24.75" customHeight="1" x14ac:dyDescent="0.3">
      <c r="B1069" s="20"/>
      <c r="C1069" s="360" t="s">
        <v>3552</v>
      </c>
      <c r="D1069" s="50">
        <v>13</v>
      </c>
      <c r="E1069" s="50">
        <v>1</v>
      </c>
      <c r="F1069" s="50">
        <v>25</v>
      </c>
      <c r="G1069" s="501" t="s">
        <v>3203</v>
      </c>
    </row>
    <row r="1070" spans="2:7" ht="24.75" customHeight="1" x14ac:dyDescent="0.3">
      <c r="B1070" s="20" t="str">
        <f t="shared" si="17"/>
        <v>132A52</v>
      </c>
      <c r="C1070" s="360" t="s">
        <v>3552</v>
      </c>
      <c r="D1070" s="50">
        <v>13</v>
      </c>
      <c r="E1070" s="50">
        <v>2</v>
      </c>
      <c r="F1070" s="50">
        <v>26</v>
      </c>
      <c r="G1070" s="501" t="s">
        <v>3167</v>
      </c>
    </row>
    <row r="1071" spans="2:7" ht="24.75" customHeight="1" x14ac:dyDescent="0.3">
      <c r="B1071" s="20" t="str">
        <f t="shared" si="17"/>
        <v>142A51</v>
      </c>
      <c r="C1071" s="360" t="s">
        <v>3552</v>
      </c>
      <c r="D1071" s="50">
        <v>14</v>
      </c>
      <c r="E1071" s="50">
        <v>1</v>
      </c>
      <c r="F1071" s="50">
        <v>27</v>
      </c>
      <c r="G1071" s="501" t="s">
        <v>3204</v>
      </c>
    </row>
    <row r="1072" spans="2:7" ht="24.75" customHeight="1" x14ac:dyDescent="0.3">
      <c r="B1072" s="20"/>
      <c r="C1072" s="360" t="s">
        <v>3552</v>
      </c>
      <c r="D1072" s="50">
        <v>14</v>
      </c>
      <c r="E1072" s="50">
        <v>2</v>
      </c>
      <c r="F1072" s="50">
        <v>28</v>
      </c>
      <c r="G1072" s="501" t="s">
        <v>3168</v>
      </c>
    </row>
    <row r="1073" spans="2:7" ht="24.75" customHeight="1" x14ac:dyDescent="0.3">
      <c r="B1073" s="20"/>
      <c r="C1073" s="360" t="s">
        <v>3552</v>
      </c>
      <c r="D1073" s="50">
        <v>15</v>
      </c>
      <c r="E1073" s="50">
        <v>1</v>
      </c>
      <c r="F1073" s="50">
        <v>29</v>
      </c>
      <c r="G1073" s="501" t="s">
        <v>3205</v>
      </c>
    </row>
    <row r="1074" spans="2:7" ht="24.75" customHeight="1" x14ac:dyDescent="0.3">
      <c r="B1074" s="20"/>
      <c r="C1074" s="360" t="s">
        <v>3552</v>
      </c>
      <c r="D1074" s="50">
        <v>15</v>
      </c>
      <c r="E1074" s="50">
        <v>2</v>
      </c>
      <c r="F1074" s="50">
        <v>30</v>
      </c>
      <c r="G1074" s="501" t="s">
        <v>3169</v>
      </c>
    </row>
    <row r="1075" spans="2:7" ht="24.75" customHeight="1" x14ac:dyDescent="0.3">
      <c r="B1075" s="20" t="str">
        <f t="shared" ref="B1075:B1143" si="18">D1075&amp;C1075&amp;E1075</f>
        <v>162A51</v>
      </c>
      <c r="C1075" s="360" t="s">
        <v>3552</v>
      </c>
      <c r="D1075" s="50">
        <v>16</v>
      </c>
      <c r="E1075" s="50">
        <v>1</v>
      </c>
      <c r="F1075" s="50">
        <v>31</v>
      </c>
      <c r="G1075" s="501" t="s">
        <v>3170</v>
      </c>
    </row>
    <row r="1076" spans="2:7" ht="24.75" customHeight="1" x14ac:dyDescent="0.3">
      <c r="B1076" s="20" t="str">
        <f t="shared" si="18"/>
        <v>162A52</v>
      </c>
      <c r="C1076" s="360" t="s">
        <v>3552</v>
      </c>
      <c r="D1076" s="50">
        <v>16</v>
      </c>
      <c r="E1076" s="50">
        <v>2</v>
      </c>
      <c r="F1076" s="50">
        <v>32</v>
      </c>
      <c r="G1076" s="501" t="s">
        <v>3170</v>
      </c>
    </row>
    <row r="1077" spans="2:7" ht="24.75" customHeight="1" x14ac:dyDescent="0.3">
      <c r="B1077" s="20" t="str">
        <f t="shared" si="18"/>
        <v>172A51</v>
      </c>
      <c r="C1077" s="360" t="s">
        <v>3552</v>
      </c>
      <c r="D1077" s="50">
        <v>17</v>
      </c>
      <c r="E1077" s="50">
        <v>1</v>
      </c>
      <c r="F1077" s="50">
        <v>33</v>
      </c>
      <c r="G1077" s="501" t="s">
        <v>3206</v>
      </c>
    </row>
    <row r="1078" spans="2:7" ht="24.75" customHeight="1" x14ac:dyDescent="0.3">
      <c r="B1078" s="20" t="str">
        <f t="shared" si="18"/>
        <v>172A52</v>
      </c>
      <c r="C1078" s="360" t="s">
        <v>3552</v>
      </c>
      <c r="D1078" s="50">
        <v>17</v>
      </c>
      <c r="E1078" s="50">
        <v>2</v>
      </c>
      <c r="F1078" s="50">
        <v>34</v>
      </c>
      <c r="G1078" s="501" t="s">
        <v>3206</v>
      </c>
    </row>
    <row r="1079" spans="2:7" ht="24.75" customHeight="1" x14ac:dyDescent="0.3">
      <c r="B1079" s="20" t="str">
        <f t="shared" si="18"/>
        <v>182A51</v>
      </c>
      <c r="C1079" s="360" t="s">
        <v>3552</v>
      </c>
      <c r="D1079" s="50">
        <v>18</v>
      </c>
      <c r="E1079" s="50">
        <v>1</v>
      </c>
      <c r="F1079" s="50">
        <v>35</v>
      </c>
      <c r="G1079" s="501" t="s">
        <v>3207</v>
      </c>
    </row>
    <row r="1080" spans="2:7" ht="24.75" customHeight="1" x14ac:dyDescent="0.3">
      <c r="B1080" s="20" t="str">
        <f t="shared" si="18"/>
        <v>182A52</v>
      </c>
      <c r="C1080" s="360" t="s">
        <v>3552</v>
      </c>
      <c r="D1080" s="50">
        <v>18</v>
      </c>
      <c r="E1080" s="50">
        <v>2</v>
      </c>
      <c r="F1080" s="50">
        <v>36</v>
      </c>
      <c r="G1080" s="501" t="s">
        <v>3172</v>
      </c>
    </row>
    <row r="1081" spans="2:7" ht="24.75" customHeight="1" x14ac:dyDescent="0.3">
      <c r="B1081" s="20" t="str">
        <f t="shared" si="18"/>
        <v>192A51</v>
      </c>
      <c r="C1081" s="360" t="s">
        <v>3552</v>
      </c>
      <c r="D1081" s="50">
        <v>19</v>
      </c>
      <c r="E1081" s="50">
        <v>1</v>
      </c>
      <c r="F1081" s="50">
        <v>37</v>
      </c>
      <c r="G1081" s="501" t="s">
        <v>3208</v>
      </c>
    </row>
    <row r="1082" spans="2:7" ht="24.75" customHeight="1" x14ac:dyDescent="0.3">
      <c r="B1082" s="20" t="str">
        <f t="shared" si="18"/>
        <v>192A52</v>
      </c>
      <c r="C1082" s="360" t="s">
        <v>3552</v>
      </c>
      <c r="D1082" s="50">
        <v>19</v>
      </c>
      <c r="E1082" s="50">
        <v>2</v>
      </c>
      <c r="F1082" s="50">
        <v>38</v>
      </c>
      <c r="G1082" s="501" t="s">
        <v>3173</v>
      </c>
    </row>
    <row r="1083" spans="2:7" ht="24.75" customHeight="1" x14ac:dyDescent="0.3">
      <c r="B1083" s="20" t="str">
        <f t="shared" si="18"/>
        <v>202A51</v>
      </c>
      <c r="C1083" s="360" t="s">
        <v>3552</v>
      </c>
      <c r="D1083" s="50">
        <v>20</v>
      </c>
      <c r="E1083" s="50">
        <v>1</v>
      </c>
      <c r="F1083" s="50">
        <v>39</v>
      </c>
      <c r="G1083" s="501" t="s">
        <v>3209</v>
      </c>
    </row>
    <row r="1084" spans="2:7" ht="24.75" customHeight="1" x14ac:dyDescent="0.3">
      <c r="B1084" s="20" t="str">
        <f t="shared" si="18"/>
        <v>202A52</v>
      </c>
      <c r="C1084" s="360" t="s">
        <v>3552</v>
      </c>
      <c r="D1084" s="50">
        <v>20</v>
      </c>
      <c r="E1084" s="50">
        <v>2</v>
      </c>
      <c r="F1084" s="50">
        <v>40</v>
      </c>
      <c r="G1084" s="501" t="s">
        <v>3174</v>
      </c>
    </row>
    <row r="1085" spans="2:7" ht="24.75" customHeight="1" x14ac:dyDescent="0.3">
      <c r="B1085" s="20" t="str">
        <f t="shared" si="18"/>
        <v>212A51</v>
      </c>
      <c r="C1085" s="360" t="s">
        <v>3552</v>
      </c>
      <c r="D1085" s="50">
        <v>21</v>
      </c>
      <c r="E1085" s="50">
        <v>1</v>
      </c>
      <c r="F1085" s="50">
        <v>41</v>
      </c>
      <c r="G1085" s="501" t="s">
        <v>3210</v>
      </c>
    </row>
    <row r="1086" spans="2:7" ht="24.75" customHeight="1" x14ac:dyDescent="0.3">
      <c r="B1086" s="20" t="str">
        <f t="shared" si="18"/>
        <v>212A52</v>
      </c>
      <c r="C1086" s="360" t="s">
        <v>3552</v>
      </c>
      <c r="D1086" s="50">
        <v>21</v>
      </c>
      <c r="E1086" s="50">
        <v>2</v>
      </c>
      <c r="F1086" s="50">
        <v>42</v>
      </c>
      <c r="G1086" s="501" t="s">
        <v>3175</v>
      </c>
    </row>
    <row r="1087" spans="2:7" ht="24.75" customHeight="1" x14ac:dyDescent="0.3">
      <c r="B1087" s="20" t="str">
        <f t="shared" si="18"/>
        <v>222A51</v>
      </c>
      <c r="C1087" s="360" t="s">
        <v>3552</v>
      </c>
      <c r="D1087" s="50">
        <v>22</v>
      </c>
      <c r="E1087" s="50">
        <v>1</v>
      </c>
      <c r="F1087" s="50">
        <v>43</v>
      </c>
      <c r="G1087" s="501" t="s">
        <v>3211</v>
      </c>
    </row>
    <row r="1088" spans="2:7" ht="24.75" customHeight="1" x14ac:dyDescent="0.3">
      <c r="B1088" s="20" t="str">
        <f t="shared" si="18"/>
        <v>222A52</v>
      </c>
      <c r="C1088" s="360" t="s">
        <v>3552</v>
      </c>
      <c r="D1088" s="50">
        <v>22</v>
      </c>
      <c r="E1088" s="50">
        <v>2</v>
      </c>
      <c r="F1088" s="50">
        <v>44</v>
      </c>
      <c r="G1088" s="501" t="s">
        <v>3176</v>
      </c>
    </row>
    <row r="1089" spans="2:7" ht="24.75" customHeight="1" x14ac:dyDescent="0.3">
      <c r="B1089" s="20" t="str">
        <f t="shared" si="18"/>
        <v>232A51</v>
      </c>
      <c r="C1089" s="360" t="s">
        <v>3552</v>
      </c>
      <c r="D1089" s="50">
        <v>23</v>
      </c>
      <c r="E1089" s="50">
        <v>1</v>
      </c>
      <c r="F1089" s="50">
        <v>45</v>
      </c>
      <c r="G1089" s="501" t="s">
        <v>3177</v>
      </c>
    </row>
    <row r="1090" spans="2:7" ht="24.75" customHeight="1" x14ac:dyDescent="0.3">
      <c r="B1090" s="20" t="str">
        <f t="shared" si="18"/>
        <v>232A52</v>
      </c>
      <c r="C1090" s="360" t="s">
        <v>3552</v>
      </c>
      <c r="D1090" s="50">
        <v>23</v>
      </c>
      <c r="E1090" s="50">
        <v>2</v>
      </c>
      <c r="F1090" s="50">
        <v>46</v>
      </c>
      <c r="G1090" s="501" t="s">
        <v>3177</v>
      </c>
    </row>
    <row r="1091" spans="2:7" ht="24.75" customHeight="1" x14ac:dyDescent="0.3">
      <c r="B1091" s="20" t="str">
        <f t="shared" si="18"/>
        <v>242A51</v>
      </c>
      <c r="C1091" s="360" t="s">
        <v>3552</v>
      </c>
      <c r="D1091" s="50">
        <v>24</v>
      </c>
      <c r="E1091" s="50">
        <v>1</v>
      </c>
      <c r="F1091" s="50">
        <v>47</v>
      </c>
      <c r="G1091" s="501" t="s">
        <v>3212</v>
      </c>
    </row>
    <row r="1092" spans="2:7" ht="24.75" customHeight="1" x14ac:dyDescent="0.3">
      <c r="B1092" s="20" t="str">
        <f t="shared" si="18"/>
        <v>242A52</v>
      </c>
      <c r="C1092" s="360" t="s">
        <v>3552</v>
      </c>
      <c r="D1092" s="50">
        <v>24</v>
      </c>
      <c r="E1092" s="50">
        <v>2</v>
      </c>
      <c r="F1092" s="50">
        <v>48</v>
      </c>
      <c r="G1092" s="501" t="s">
        <v>3178</v>
      </c>
    </row>
    <row r="1093" spans="2:7" ht="24.75" customHeight="1" x14ac:dyDescent="0.3">
      <c r="B1093" s="20" t="str">
        <f t="shared" si="18"/>
        <v>252A51</v>
      </c>
      <c r="C1093" s="360" t="s">
        <v>3552</v>
      </c>
      <c r="D1093" s="50">
        <v>25</v>
      </c>
      <c r="E1093" s="50">
        <v>1</v>
      </c>
      <c r="F1093" s="50">
        <v>49</v>
      </c>
      <c r="G1093" s="501" t="s">
        <v>3213</v>
      </c>
    </row>
    <row r="1094" spans="2:7" ht="24.75" customHeight="1" x14ac:dyDescent="0.3">
      <c r="B1094" s="20" t="str">
        <f t="shared" si="18"/>
        <v>252A52</v>
      </c>
      <c r="C1094" s="360" t="s">
        <v>3552</v>
      </c>
      <c r="D1094" s="50">
        <v>25</v>
      </c>
      <c r="E1094" s="50">
        <v>2</v>
      </c>
      <c r="F1094" s="50">
        <v>50</v>
      </c>
      <c r="G1094" s="501" t="s">
        <v>3179</v>
      </c>
    </row>
    <row r="1095" spans="2:7" ht="24.75" customHeight="1" x14ac:dyDescent="0.3">
      <c r="B1095" s="20" t="str">
        <f t="shared" si="18"/>
        <v>262A51</v>
      </c>
      <c r="C1095" s="360" t="s">
        <v>3552</v>
      </c>
      <c r="D1095" s="50">
        <v>26</v>
      </c>
      <c r="E1095" s="50">
        <v>1</v>
      </c>
      <c r="F1095" s="50">
        <v>51</v>
      </c>
      <c r="G1095" s="501" t="s">
        <v>3214</v>
      </c>
    </row>
    <row r="1096" spans="2:7" ht="24.75" customHeight="1" x14ac:dyDescent="0.3">
      <c r="B1096" s="20" t="str">
        <f t="shared" si="18"/>
        <v>262A52</v>
      </c>
      <c r="C1096" s="360" t="s">
        <v>3552</v>
      </c>
      <c r="D1096" s="50">
        <v>26</v>
      </c>
      <c r="E1096" s="50">
        <v>2</v>
      </c>
      <c r="F1096" s="50">
        <v>52</v>
      </c>
      <c r="G1096" s="501" t="s">
        <v>3180</v>
      </c>
    </row>
    <row r="1097" spans="2:7" ht="24.75" customHeight="1" x14ac:dyDescent="0.3">
      <c r="B1097" s="20" t="str">
        <f t="shared" si="18"/>
        <v>272A51</v>
      </c>
      <c r="C1097" s="360" t="s">
        <v>3552</v>
      </c>
      <c r="D1097" s="50">
        <v>27</v>
      </c>
      <c r="E1097" s="50">
        <v>1</v>
      </c>
      <c r="F1097" s="50">
        <v>53</v>
      </c>
      <c r="G1097" s="501" t="s">
        <v>3215</v>
      </c>
    </row>
    <row r="1098" spans="2:7" ht="24.75" customHeight="1" x14ac:dyDescent="0.3">
      <c r="B1098" s="20" t="str">
        <f t="shared" si="18"/>
        <v>272A52</v>
      </c>
      <c r="C1098" s="360" t="s">
        <v>3552</v>
      </c>
      <c r="D1098" s="50">
        <v>27</v>
      </c>
      <c r="E1098" s="50">
        <v>2</v>
      </c>
      <c r="F1098" s="50">
        <v>54</v>
      </c>
      <c r="G1098" s="501" t="s">
        <v>3181</v>
      </c>
    </row>
    <row r="1099" spans="2:7" ht="24.75" customHeight="1" x14ac:dyDescent="0.3">
      <c r="B1099" s="20" t="str">
        <f t="shared" si="18"/>
        <v>282A51</v>
      </c>
      <c r="C1099" s="360" t="s">
        <v>3552</v>
      </c>
      <c r="D1099" s="50">
        <v>28</v>
      </c>
      <c r="E1099" s="50">
        <v>1</v>
      </c>
      <c r="F1099" s="50">
        <v>55</v>
      </c>
      <c r="G1099" s="501" t="s">
        <v>3216</v>
      </c>
    </row>
    <row r="1100" spans="2:7" ht="24.75" customHeight="1" x14ac:dyDescent="0.3">
      <c r="B1100" s="20" t="str">
        <f t="shared" si="18"/>
        <v>282A52</v>
      </c>
      <c r="C1100" s="360" t="s">
        <v>3552</v>
      </c>
      <c r="D1100" s="50">
        <v>28</v>
      </c>
      <c r="E1100" s="50">
        <v>2</v>
      </c>
      <c r="F1100" s="50">
        <v>56</v>
      </c>
      <c r="G1100" s="501" t="s">
        <v>3182</v>
      </c>
    </row>
    <row r="1101" spans="2:7" ht="24.75" customHeight="1" x14ac:dyDescent="0.3">
      <c r="B1101" s="20" t="str">
        <f t="shared" si="18"/>
        <v>292A51</v>
      </c>
      <c r="C1101" s="360" t="s">
        <v>3552</v>
      </c>
      <c r="D1101" s="50">
        <v>29</v>
      </c>
      <c r="E1101" s="50">
        <v>1</v>
      </c>
      <c r="F1101" s="50">
        <v>57</v>
      </c>
      <c r="G1101" s="501" t="s">
        <v>3217</v>
      </c>
    </row>
    <row r="1102" spans="2:7" ht="24.75" customHeight="1" x14ac:dyDescent="0.3">
      <c r="B1102" s="20" t="str">
        <f t="shared" si="18"/>
        <v>292A52</v>
      </c>
      <c r="C1102" s="360" t="s">
        <v>3552</v>
      </c>
      <c r="D1102" s="50">
        <v>29</v>
      </c>
      <c r="E1102" s="50">
        <v>2</v>
      </c>
      <c r="F1102" s="50">
        <v>58</v>
      </c>
      <c r="G1102" s="501" t="s">
        <v>3183</v>
      </c>
    </row>
    <row r="1103" spans="2:7" ht="24.75" customHeight="1" x14ac:dyDescent="0.3">
      <c r="B1103" s="20" t="str">
        <f t="shared" si="18"/>
        <v>302A51</v>
      </c>
      <c r="C1103" s="360" t="s">
        <v>3552</v>
      </c>
      <c r="D1103" s="50">
        <v>30</v>
      </c>
      <c r="E1103" s="50">
        <v>1</v>
      </c>
      <c r="F1103" s="50">
        <v>59</v>
      </c>
      <c r="G1103" s="501" t="s">
        <v>3218</v>
      </c>
    </row>
    <row r="1104" spans="2:7" ht="24.75" customHeight="1" x14ac:dyDescent="0.3">
      <c r="B1104" s="20" t="str">
        <f t="shared" si="18"/>
        <v>302A52</v>
      </c>
      <c r="C1104" s="360" t="s">
        <v>3552</v>
      </c>
      <c r="D1104" s="50">
        <v>30</v>
      </c>
      <c r="E1104" s="50">
        <v>2</v>
      </c>
      <c r="F1104" s="50">
        <v>60</v>
      </c>
      <c r="G1104" s="501" t="s">
        <v>3184</v>
      </c>
    </row>
    <row r="1105" spans="2:7" ht="24.75" customHeight="1" x14ac:dyDescent="0.3">
      <c r="B1105" s="20" t="str">
        <f t="shared" si="18"/>
        <v>312A51</v>
      </c>
      <c r="C1105" s="360" t="s">
        <v>3552</v>
      </c>
      <c r="D1105" s="50">
        <v>31</v>
      </c>
      <c r="E1105" s="50">
        <v>1</v>
      </c>
      <c r="F1105" s="50">
        <v>61</v>
      </c>
      <c r="G1105" s="501" t="s">
        <v>3219</v>
      </c>
    </row>
    <row r="1106" spans="2:7" ht="24.75" customHeight="1" x14ac:dyDescent="0.3">
      <c r="B1106" s="20" t="str">
        <f t="shared" si="18"/>
        <v>312A52</v>
      </c>
      <c r="C1106" s="360" t="s">
        <v>3552</v>
      </c>
      <c r="D1106" s="50">
        <v>31</v>
      </c>
      <c r="E1106" s="50">
        <v>2</v>
      </c>
      <c r="F1106" s="50">
        <v>62</v>
      </c>
      <c r="G1106" s="501" t="s">
        <v>3185</v>
      </c>
    </row>
    <row r="1107" spans="2:7" ht="24.75" customHeight="1" x14ac:dyDescent="0.3">
      <c r="B1107" s="20" t="str">
        <f t="shared" si="18"/>
        <v>322A51</v>
      </c>
      <c r="C1107" s="360" t="s">
        <v>3552</v>
      </c>
      <c r="D1107" s="50">
        <v>32</v>
      </c>
      <c r="E1107" s="50">
        <v>1</v>
      </c>
      <c r="F1107" s="50">
        <v>63</v>
      </c>
      <c r="G1107" s="501" t="s">
        <v>3221</v>
      </c>
    </row>
    <row r="1108" spans="2:7" ht="24.75" customHeight="1" x14ac:dyDescent="0.3">
      <c r="B1108" s="20" t="str">
        <f t="shared" si="18"/>
        <v>322A52</v>
      </c>
      <c r="C1108" s="360" t="s">
        <v>3552</v>
      </c>
      <c r="D1108" s="50">
        <v>32</v>
      </c>
      <c r="E1108" s="50">
        <v>2</v>
      </c>
      <c r="F1108" s="50">
        <v>64</v>
      </c>
      <c r="G1108" s="501" t="s">
        <v>3186</v>
      </c>
    </row>
    <row r="1109" spans="2:7" ht="24.75" customHeight="1" x14ac:dyDescent="0.3">
      <c r="B1109" s="20" t="str">
        <f t="shared" si="18"/>
        <v>332A51</v>
      </c>
      <c r="C1109" s="360" t="s">
        <v>3552</v>
      </c>
      <c r="D1109" s="50">
        <v>33</v>
      </c>
      <c r="E1109" s="50">
        <v>1</v>
      </c>
      <c r="F1109" s="64">
        <v>65</v>
      </c>
      <c r="G1109" s="501" t="s">
        <v>1347</v>
      </c>
    </row>
    <row r="1110" spans="2:7" ht="24.75" customHeight="1" x14ac:dyDescent="0.3">
      <c r="B1110" s="20" t="str">
        <f t="shared" si="18"/>
        <v>332A52</v>
      </c>
      <c r="C1110" s="360" t="s">
        <v>3552</v>
      </c>
      <c r="D1110" s="50">
        <v>33</v>
      </c>
      <c r="E1110" s="50">
        <v>2</v>
      </c>
      <c r="F1110" s="64">
        <v>66</v>
      </c>
      <c r="G1110" s="501" t="s">
        <v>3187</v>
      </c>
    </row>
    <row r="1111" spans="2:7" ht="24.75" customHeight="1" x14ac:dyDescent="0.3">
      <c r="B1111" s="20" t="str">
        <f t="shared" si="18"/>
        <v>342A51</v>
      </c>
      <c r="C1111" s="360" t="s">
        <v>3552</v>
      </c>
      <c r="D1111" s="50">
        <v>34</v>
      </c>
      <c r="E1111" s="50">
        <v>1</v>
      </c>
      <c r="F1111" s="64">
        <v>67</v>
      </c>
      <c r="G1111" s="501" t="s">
        <v>1265</v>
      </c>
    </row>
    <row r="1112" spans="2:7" ht="24.75" customHeight="1" x14ac:dyDescent="0.3">
      <c r="B1112" s="20" t="str">
        <f t="shared" si="18"/>
        <v>342A52</v>
      </c>
      <c r="C1112" s="360" t="s">
        <v>3552</v>
      </c>
      <c r="D1112" s="50">
        <v>34</v>
      </c>
      <c r="E1112" s="50">
        <v>2</v>
      </c>
      <c r="F1112" s="64">
        <v>68</v>
      </c>
      <c r="G1112" s="501" t="s">
        <v>3188</v>
      </c>
    </row>
    <row r="1113" spans="2:7" ht="24.75" customHeight="1" x14ac:dyDescent="0.3">
      <c r="B1113" s="20" t="str">
        <f t="shared" si="18"/>
        <v>352A51</v>
      </c>
      <c r="C1113" s="360" t="s">
        <v>3552</v>
      </c>
      <c r="D1113" s="50">
        <v>35</v>
      </c>
      <c r="E1113" s="50">
        <v>1</v>
      </c>
      <c r="F1113" s="50">
        <v>69</v>
      </c>
      <c r="G1113" s="501" t="s">
        <v>3220</v>
      </c>
    </row>
    <row r="1114" spans="2:7" ht="24.75" customHeight="1" x14ac:dyDescent="0.3">
      <c r="B1114" s="20" t="str">
        <f t="shared" si="18"/>
        <v>352A52</v>
      </c>
      <c r="C1114" s="360" t="s">
        <v>3552</v>
      </c>
      <c r="D1114" s="50">
        <v>35</v>
      </c>
      <c r="E1114" s="50">
        <v>2</v>
      </c>
      <c r="F1114" s="50">
        <v>70</v>
      </c>
      <c r="G1114" s="501" t="s">
        <v>3189</v>
      </c>
    </row>
    <row r="1115" spans="2:7" ht="24.75" customHeight="1" x14ac:dyDescent="0.3">
      <c r="B1115" s="20" t="str">
        <f t="shared" si="18"/>
        <v>11A11</v>
      </c>
      <c r="C1115" s="360" t="s">
        <v>3485</v>
      </c>
      <c r="D1115" s="229">
        <v>1</v>
      </c>
      <c r="E1115" s="229">
        <v>1</v>
      </c>
      <c r="F1115" s="229">
        <v>1</v>
      </c>
      <c r="G1115" s="200" t="s">
        <v>1725</v>
      </c>
    </row>
    <row r="1116" spans="2:7" ht="24.75" customHeight="1" x14ac:dyDescent="0.3">
      <c r="B1116" s="20" t="str">
        <f t="shared" si="18"/>
        <v>21A11</v>
      </c>
      <c r="C1116" s="360" t="s">
        <v>3485</v>
      </c>
      <c r="D1116" s="229">
        <v>2</v>
      </c>
      <c r="E1116" s="229">
        <v>1</v>
      </c>
      <c r="F1116" s="229">
        <v>3</v>
      </c>
      <c r="G1116" s="200" t="s">
        <v>1726</v>
      </c>
    </row>
    <row r="1117" spans="2:7" ht="24.75" customHeight="1" x14ac:dyDescent="0.3">
      <c r="B1117" s="20" t="str">
        <f t="shared" si="18"/>
        <v>31A11</v>
      </c>
      <c r="C1117" s="360" t="s">
        <v>3485</v>
      </c>
      <c r="D1117" s="229">
        <v>3</v>
      </c>
      <c r="E1117" s="229">
        <v>1</v>
      </c>
      <c r="F1117" s="229">
        <v>5</v>
      </c>
      <c r="G1117" s="200" t="s">
        <v>1727</v>
      </c>
    </row>
    <row r="1118" spans="2:7" ht="24.75" customHeight="1" x14ac:dyDescent="0.3">
      <c r="B1118" s="20" t="str">
        <f t="shared" si="18"/>
        <v>41A11</v>
      </c>
      <c r="C1118" s="360" t="s">
        <v>3485</v>
      </c>
      <c r="D1118" s="229">
        <v>4</v>
      </c>
      <c r="E1118" s="229">
        <v>1</v>
      </c>
      <c r="F1118" s="229">
        <v>7</v>
      </c>
      <c r="G1118" s="200" t="s">
        <v>1728</v>
      </c>
    </row>
    <row r="1119" spans="2:7" ht="24.75" customHeight="1" x14ac:dyDescent="0.3">
      <c r="B1119" s="20" t="str">
        <f t="shared" si="18"/>
        <v>51A11</v>
      </c>
      <c r="C1119" s="360" t="s">
        <v>3485</v>
      </c>
      <c r="D1119" s="229">
        <v>5</v>
      </c>
      <c r="E1119" s="229">
        <v>1</v>
      </c>
      <c r="F1119" s="229">
        <v>9</v>
      </c>
      <c r="G1119" s="200" t="s">
        <v>1729</v>
      </c>
    </row>
    <row r="1120" spans="2:7" ht="24.75" customHeight="1" x14ac:dyDescent="0.3">
      <c r="B1120" s="20" t="str">
        <f t="shared" si="18"/>
        <v>61A11</v>
      </c>
      <c r="C1120" s="360" t="s">
        <v>3485</v>
      </c>
      <c r="D1120" s="229">
        <v>6</v>
      </c>
      <c r="E1120" s="229">
        <v>1</v>
      </c>
      <c r="F1120" s="229">
        <v>11</v>
      </c>
      <c r="G1120" s="200" t="s">
        <v>1730</v>
      </c>
    </row>
    <row r="1121" spans="1:7" ht="24.75" customHeight="1" x14ac:dyDescent="0.3">
      <c r="B1121" s="20" t="str">
        <f t="shared" si="18"/>
        <v>71A11</v>
      </c>
      <c r="C1121" s="360" t="s">
        <v>3485</v>
      </c>
      <c r="D1121" s="229">
        <v>7</v>
      </c>
      <c r="E1121" s="229">
        <v>1</v>
      </c>
      <c r="F1121" s="229">
        <v>13</v>
      </c>
      <c r="G1121" s="200" t="s">
        <v>1731</v>
      </c>
    </row>
    <row r="1122" spans="1:7" ht="24.75" customHeight="1" x14ac:dyDescent="0.3">
      <c r="B1122" s="20" t="str">
        <f t="shared" si="18"/>
        <v>81A11</v>
      </c>
      <c r="C1122" s="360" t="s">
        <v>3485</v>
      </c>
      <c r="D1122" s="229">
        <v>8</v>
      </c>
      <c r="E1122" s="229">
        <v>1</v>
      </c>
      <c r="F1122" s="229">
        <v>15</v>
      </c>
      <c r="G1122" s="200" t="s">
        <v>1732</v>
      </c>
    </row>
    <row r="1123" spans="1:7" ht="24.75" customHeight="1" x14ac:dyDescent="0.3">
      <c r="B1123" s="20" t="str">
        <f t="shared" si="18"/>
        <v>91A11</v>
      </c>
      <c r="C1123" s="360" t="s">
        <v>3485</v>
      </c>
      <c r="D1123" s="229">
        <v>9</v>
      </c>
      <c r="E1123" s="229">
        <v>1</v>
      </c>
      <c r="F1123" s="229">
        <v>17</v>
      </c>
      <c r="G1123" s="200" t="s">
        <v>1733</v>
      </c>
    </row>
    <row r="1124" spans="1:7" ht="24.75" customHeight="1" x14ac:dyDescent="0.3">
      <c r="B1124" s="20" t="str">
        <f t="shared" si="18"/>
        <v>101A11</v>
      </c>
      <c r="C1124" s="360" t="s">
        <v>3485</v>
      </c>
      <c r="D1124" s="229">
        <v>10</v>
      </c>
      <c r="E1124" s="229">
        <v>1</v>
      </c>
      <c r="F1124" s="229">
        <v>19</v>
      </c>
      <c r="G1124" s="200" t="s">
        <v>1734</v>
      </c>
    </row>
    <row r="1125" spans="1:7" ht="24.75" customHeight="1" x14ac:dyDescent="0.3">
      <c r="B1125" s="20" t="str">
        <f t="shared" si="18"/>
        <v>111A11</v>
      </c>
      <c r="C1125" s="360" t="s">
        <v>3485</v>
      </c>
      <c r="D1125" s="229">
        <v>11</v>
      </c>
      <c r="E1125" s="229">
        <v>1</v>
      </c>
      <c r="F1125" s="229">
        <v>21</v>
      </c>
      <c r="G1125" s="200" t="s">
        <v>1735</v>
      </c>
    </row>
    <row r="1126" spans="1:7" ht="24.75" customHeight="1" x14ac:dyDescent="0.3">
      <c r="B1126" s="20" t="str">
        <f t="shared" si="18"/>
        <v>121A11</v>
      </c>
      <c r="C1126" s="360" t="s">
        <v>3485</v>
      </c>
      <c r="D1126" s="229">
        <v>12</v>
      </c>
      <c r="E1126" s="229">
        <v>1</v>
      </c>
      <c r="F1126" s="229">
        <v>23</v>
      </c>
      <c r="G1126" s="200" t="s">
        <v>1736</v>
      </c>
    </row>
    <row r="1127" spans="1:7" ht="24.75" customHeight="1" x14ac:dyDescent="0.3">
      <c r="B1127" s="20" t="str">
        <f t="shared" si="18"/>
        <v>131A11</v>
      </c>
      <c r="C1127" s="360" t="s">
        <v>3485</v>
      </c>
      <c r="D1127" s="229">
        <v>13</v>
      </c>
      <c r="E1127" s="229">
        <v>1</v>
      </c>
      <c r="F1127" s="229">
        <v>25</v>
      </c>
      <c r="G1127" s="200" t="s">
        <v>1737</v>
      </c>
    </row>
    <row r="1128" spans="1:7" ht="24.75" customHeight="1" x14ac:dyDescent="0.3">
      <c r="B1128" s="20" t="str">
        <f t="shared" si="18"/>
        <v>141A11</v>
      </c>
      <c r="C1128" s="360" t="s">
        <v>3485</v>
      </c>
      <c r="D1128" s="229">
        <v>14</v>
      </c>
      <c r="E1128" s="229">
        <v>1</v>
      </c>
      <c r="F1128" s="229">
        <v>27</v>
      </c>
      <c r="G1128" s="200" t="s">
        <v>1738</v>
      </c>
    </row>
    <row r="1129" spans="1:7" ht="24.75" customHeight="1" x14ac:dyDescent="0.3">
      <c r="B1129" s="20" t="str">
        <f t="shared" si="18"/>
        <v>151A11</v>
      </c>
      <c r="C1129" s="360" t="s">
        <v>3485</v>
      </c>
      <c r="D1129" s="229">
        <v>15</v>
      </c>
      <c r="E1129" s="229">
        <v>1</v>
      </c>
      <c r="F1129" s="229">
        <v>29</v>
      </c>
      <c r="G1129" s="200" t="s">
        <v>1739</v>
      </c>
    </row>
    <row r="1130" spans="1:7" ht="24.75" customHeight="1" x14ac:dyDescent="0.3">
      <c r="B1130" s="20" t="str">
        <f t="shared" si="18"/>
        <v>161A11</v>
      </c>
      <c r="C1130" s="360" t="s">
        <v>3485</v>
      </c>
      <c r="D1130" s="229">
        <v>16</v>
      </c>
      <c r="E1130" s="229">
        <v>1</v>
      </c>
      <c r="F1130" s="229">
        <v>31</v>
      </c>
      <c r="G1130" s="200" t="s">
        <v>1740</v>
      </c>
    </row>
    <row r="1131" spans="1:7" ht="24.75" customHeight="1" x14ac:dyDescent="0.3">
      <c r="B1131" s="20" t="str">
        <f t="shared" si="18"/>
        <v>171A11</v>
      </c>
      <c r="C1131" s="360" t="s">
        <v>3485</v>
      </c>
      <c r="D1131" s="229">
        <v>17</v>
      </c>
      <c r="E1131" s="229">
        <v>1</v>
      </c>
      <c r="F1131" s="229">
        <v>33</v>
      </c>
      <c r="G1131" s="200" t="s">
        <v>1264</v>
      </c>
    </row>
    <row r="1132" spans="1:7" ht="24.75" customHeight="1" x14ac:dyDescent="0.3">
      <c r="B1132" s="20" t="str">
        <f t="shared" si="18"/>
        <v>181A11</v>
      </c>
      <c r="C1132" s="360" t="s">
        <v>3485</v>
      </c>
      <c r="D1132" s="229">
        <v>18</v>
      </c>
      <c r="E1132" s="229">
        <v>1</v>
      </c>
      <c r="F1132" s="229">
        <v>35</v>
      </c>
      <c r="G1132" s="200" t="s">
        <v>1007</v>
      </c>
    </row>
    <row r="1133" spans="1:7" ht="24.75" customHeight="1" x14ac:dyDescent="0.3">
      <c r="B1133" s="20" t="str">
        <f t="shared" si="18"/>
        <v>191A11</v>
      </c>
      <c r="C1133" s="360" t="s">
        <v>3485</v>
      </c>
      <c r="D1133" s="229">
        <v>19</v>
      </c>
      <c r="E1133" s="229">
        <v>1</v>
      </c>
      <c r="F1133" s="229">
        <v>37</v>
      </c>
      <c r="G1133" s="200" t="s">
        <v>1741</v>
      </c>
    </row>
    <row r="1134" spans="1:7" ht="24.75" customHeight="1" x14ac:dyDescent="0.3">
      <c r="A1134" s="58"/>
      <c r="B1134" s="20" t="str">
        <f t="shared" si="18"/>
        <v>201A11</v>
      </c>
      <c r="C1134" s="360" t="s">
        <v>3485</v>
      </c>
      <c r="D1134" s="229">
        <v>20</v>
      </c>
      <c r="E1134" s="229">
        <v>1</v>
      </c>
      <c r="F1134" s="229">
        <v>39</v>
      </c>
      <c r="G1134" s="200" t="s">
        <v>1742</v>
      </c>
    </row>
    <row r="1135" spans="1:7" ht="24.75" customHeight="1" x14ac:dyDescent="0.3">
      <c r="A1135" s="58"/>
      <c r="B1135" s="20" t="str">
        <f t="shared" si="18"/>
        <v>211A11</v>
      </c>
      <c r="C1135" s="360" t="s">
        <v>3485</v>
      </c>
      <c r="D1135" s="229">
        <v>21</v>
      </c>
      <c r="E1135" s="229">
        <v>1</v>
      </c>
      <c r="F1135" s="229">
        <v>41</v>
      </c>
      <c r="G1135" s="200" t="s">
        <v>1743</v>
      </c>
    </row>
    <row r="1136" spans="1:7" ht="24.75" customHeight="1" x14ac:dyDescent="0.3">
      <c r="A1136" s="58"/>
      <c r="B1136" s="20" t="str">
        <f t="shared" si="18"/>
        <v>221A11</v>
      </c>
      <c r="C1136" s="360" t="s">
        <v>3485</v>
      </c>
      <c r="D1136" s="229">
        <v>22</v>
      </c>
      <c r="E1136" s="229">
        <v>1</v>
      </c>
      <c r="F1136" s="229">
        <v>43</v>
      </c>
      <c r="G1136" s="200" t="s">
        <v>1744</v>
      </c>
    </row>
    <row r="1137" spans="1:7" ht="24.75" customHeight="1" x14ac:dyDescent="0.3">
      <c r="A1137" s="58"/>
      <c r="B1137" s="20" t="str">
        <f t="shared" si="18"/>
        <v>231A11</v>
      </c>
      <c r="C1137" s="360" t="s">
        <v>3485</v>
      </c>
      <c r="D1137" s="229">
        <v>23</v>
      </c>
      <c r="E1137" s="229">
        <v>1</v>
      </c>
      <c r="F1137" s="229">
        <v>45</v>
      </c>
      <c r="G1137" s="200" t="s">
        <v>1121</v>
      </c>
    </row>
    <row r="1138" spans="1:7" ht="24.75" customHeight="1" x14ac:dyDescent="0.3">
      <c r="A1138" s="58"/>
      <c r="B1138" s="20" t="str">
        <f t="shared" si="18"/>
        <v>241A11</v>
      </c>
      <c r="C1138" s="360" t="s">
        <v>3485</v>
      </c>
      <c r="D1138" s="229">
        <v>24</v>
      </c>
      <c r="E1138" s="229">
        <v>1</v>
      </c>
      <c r="F1138" s="229">
        <v>47</v>
      </c>
      <c r="G1138" s="200" t="s">
        <v>1122</v>
      </c>
    </row>
    <row r="1139" spans="1:7" ht="24.75" customHeight="1" x14ac:dyDescent="0.3">
      <c r="A1139" s="58"/>
      <c r="B1139" s="20" t="str">
        <f t="shared" si="18"/>
        <v>251A11</v>
      </c>
      <c r="C1139" s="360" t="s">
        <v>3485</v>
      </c>
      <c r="D1139" s="229">
        <v>25</v>
      </c>
      <c r="E1139" s="229">
        <v>1</v>
      </c>
      <c r="F1139" s="229">
        <v>49</v>
      </c>
      <c r="G1139" s="200" t="s">
        <v>1123</v>
      </c>
    </row>
    <row r="1140" spans="1:7" ht="24.75" customHeight="1" x14ac:dyDescent="0.3">
      <c r="A1140" s="58"/>
      <c r="B1140" s="20" t="str">
        <f t="shared" si="18"/>
        <v>261A11</v>
      </c>
      <c r="C1140" s="360" t="s">
        <v>3485</v>
      </c>
      <c r="D1140" s="229">
        <v>26</v>
      </c>
      <c r="E1140" s="229">
        <v>1</v>
      </c>
      <c r="F1140" s="229">
        <v>51</v>
      </c>
      <c r="G1140" s="200" t="s">
        <v>1124</v>
      </c>
    </row>
    <row r="1141" spans="1:7" ht="24.75" customHeight="1" x14ac:dyDescent="0.3">
      <c r="A1141" s="58"/>
      <c r="B1141" s="20" t="str">
        <f t="shared" si="18"/>
        <v>271A11</v>
      </c>
      <c r="C1141" s="360" t="s">
        <v>3485</v>
      </c>
      <c r="D1141" s="229">
        <v>27</v>
      </c>
      <c r="E1141" s="229">
        <v>1</v>
      </c>
      <c r="F1141" s="229">
        <v>53</v>
      </c>
      <c r="G1141" s="200" t="s">
        <v>1125</v>
      </c>
    </row>
    <row r="1142" spans="1:7" ht="24.75" customHeight="1" x14ac:dyDescent="0.3">
      <c r="A1142" s="58"/>
      <c r="B1142" s="20" t="str">
        <f t="shared" si="18"/>
        <v>281A11</v>
      </c>
      <c r="C1142" s="360" t="s">
        <v>3485</v>
      </c>
      <c r="D1142" s="229">
        <v>28</v>
      </c>
      <c r="E1142" s="229">
        <v>1</v>
      </c>
      <c r="F1142" s="229">
        <v>55</v>
      </c>
      <c r="G1142" s="200" t="s">
        <v>1126</v>
      </c>
    </row>
    <row r="1143" spans="1:7" ht="24.75" customHeight="1" x14ac:dyDescent="0.3">
      <c r="A1143" s="58"/>
      <c r="B1143" s="20" t="str">
        <f t="shared" si="18"/>
        <v>291A11</v>
      </c>
      <c r="C1143" s="360" t="s">
        <v>3485</v>
      </c>
      <c r="D1143" s="229">
        <v>29</v>
      </c>
      <c r="E1143" s="229">
        <v>1</v>
      </c>
      <c r="F1143" s="229">
        <v>57</v>
      </c>
      <c r="G1143" s="200" t="s">
        <v>1127</v>
      </c>
    </row>
    <row r="1144" spans="1:7" ht="24.75" customHeight="1" x14ac:dyDescent="0.3">
      <c r="A1144" s="58"/>
      <c r="B1144" s="20" t="str">
        <f t="shared" ref="B1144:B1189" si="19">D1144&amp;C1144&amp;E1144</f>
        <v>301A11</v>
      </c>
      <c r="C1144" s="360" t="s">
        <v>3485</v>
      </c>
      <c r="D1144" s="229">
        <v>30</v>
      </c>
      <c r="E1144" s="229">
        <v>1</v>
      </c>
      <c r="F1144" s="229">
        <v>59</v>
      </c>
      <c r="G1144" s="200" t="s">
        <v>1128</v>
      </c>
    </row>
    <row r="1145" spans="1:7" ht="24.75" customHeight="1" x14ac:dyDescent="0.3">
      <c r="A1145" s="58"/>
      <c r="B1145" s="20" t="str">
        <f t="shared" si="19"/>
        <v>311A11</v>
      </c>
      <c r="C1145" s="360" t="s">
        <v>3485</v>
      </c>
      <c r="D1145" s="229">
        <v>31</v>
      </c>
      <c r="E1145" s="229">
        <v>1</v>
      </c>
      <c r="F1145" s="229">
        <v>61</v>
      </c>
      <c r="G1145" s="200" t="s">
        <v>1129</v>
      </c>
    </row>
    <row r="1146" spans="1:7" ht="24.75" customHeight="1" x14ac:dyDescent="0.3">
      <c r="A1146" s="58"/>
      <c r="B1146" s="20" t="str">
        <f t="shared" si="19"/>
        <v>321A11</v>
      </c>
      <c r="C1146" s="360" t="s">
        <v>3485</v>
      </c>
      <c r="D1146" s="229">
        <v>32</v>
      </c>
      <c r="E1146" s="229">
        <v>1</v>
      </c>
      <c r="F1146" s="229">
        <v>63</v>
      </c>
      <c r="G1146" s="200" t="s">
        <v>1130</v>
      </c>
    </row>
    <row r="1147" spans="1:7" ht="24.75" customHeight="1" x14ac:dyDescent="0.3">
      <c r="A1147" s="58"/>
      <c r="B1147" s="20" t="str">
        <f t="shared" si="19"/>
        <v>331A11</v>
      </c>
      <c r="C1147" s="360" t="s">
        <v>3485</v>
      </c>
      <c r="D1147" s="229">
        <v>33</v>
      </c>
      <c r="E1147" s="229">
        <v>1</v>
      </c>
      <c r="F1147" s="229">
        <v>65</v>
      </c>
      <c r="G1147" s="200" t="s">
        <v>1131</v>
      </c>
    </row>
    <row r="1148" spans="1:7" ht="24.75" customHeight="1" x14ac:dyDescent="0.3">
      <c r="A1148" s="58"/>
      <c r="B1148" s="20" t="str">
        <f t="shared" si="19"/>
        <v>341A11</v>
      </c>
      <c r="C1148" s="360" t="s">
        <v>3485</v>
      </c>
      <c r="D1148" s="229">
        <v>34</v>
      </c>
      <c r="E1148" s="229">
        <v>1</v>
      </c>
      <c r="F1148" s="229">
        <v>67</v>
      </c>
      <c r="G1148" s="200" t="s">
        <v>1132</v>
      </c>
    </row>
    <row r="1149" spans="1:7" ht="24.75" customHeight="1" x14ac:dyDescent="0.3">
      <c r="A1149" s="58"/>
      <c r="B1149" s="20" t="str">
        <f t="shared" si="19"/>
        <v>351A11</v>
      </c>
      <c r="C1149" s="360" t="s">
        <v>3485</v>
      </c>
      <c r="D1149" s="229">
        <v>35</v>
      </c>
      <c r="E1149" s="229">
        <v>1</v>
      </c>
      <c r="F1149" s="229">
        <v>69</v>
      </c>
      <c r="G1149" s="200" t="s">
        <v>1132</v>
      </c>
    </row>
    <row r="1150" spans="1:7" ht="24.75" customHeight="1" x14ac:dyDescent="0.3">
      <c r="A1150" s="58"/>
      <c r="B1150" s="20" t="str">
        <f t="shared" si="19"/>
        <v>11A12</v>
      </c>
      <c r="C1150" s="360" t="s">
        <v>3485</v>
      </c>
      <c r="D1150" s="34">
        <v>1</v>
      </c>
      <c r="E1150" s="34">
        <v>2</v>
      </c>
      <c r="F1150" s="346">
        <v>2</v>
      </c>
      <c r="G1150" s="441" t="s">
        <v>2987</v>
      </c>
    </row>
    <row r="1151" spans="1:7" ht="24.75" customHeight="1" x14ac:dyDescent="0.3">
      <c r="A1151" s="58"/>
      <c r="B1151" s="20" t="str">
        <f t="shared" si="19"/>
        <v>21A12</v>
      </c>
      <c r="C1151" s="360" t="s">
        <v>3485</v>
      </c>
      <c r="D1151" s="34">
        <v>2</v>
      </c>
      <c r="E1151" s="34">
        <v>2</v>
      </c>
      <c r="F1151" s="346">
        <v>4</v>
      </c>
      <c r="G1151" s="442" t="s">
        <v>2988</v>
      </c>
    </row>
    <row r="1152" spans="1:7" ht="24.75" customHeight="1" x14ac:dyDescent="0.3">
      <c r="A1152" s="58"/>
      <c r="B1152" s="20" t="str">
        <f t="shared" si="19"/>
        <v>31A12</v>
      </c>
      <c r="C1152" s="360" t="s">
        <v>3485</v>
      </c>
      <c r="D1152" s="34">
        <v>3</v>
      </c>
      <c r="E1152" s="34">
        <v>2</v>
      </c>
      <c r="F1152" s="346">
        <v>6</v>
      </c>
      <c r="G1152" s="443" t="s">
        <v>2989</v>
      </c>
    </row>
    <row r="1153" spans="1:7" ht="24.75" customHeight="1" x14ac:dyDescent="0.3">
      <c r="A1153" s="58"/>
      <c r="B1153" s="20" t="str">
        <f t="shared" si="19"/>
        <v>41A12</v>
      </c>
      <c r="C1153" s="360" t="s">
        <v>3485</v>
      </c>
      <c r="D1153" s="34">
        <v>4</v>
      </c>
      <c r="E1153" s="34">
        <v>2</v>
      </c>
      <c r="F1153" s="346">
        <v>8</v>
      </c>
      <c r="G1153" s="444" t="s">
        <v>2990</v>
      </c>
    </row>
    <row r="1154" spans="1:7" ht="24.75" customHeight="1" x14ac:dyDescent="0.3">
      <c r="A1154" s="58"/>
      <c r="B1154" s="20" t="str">
        <f t="shared" si="19"/>
        <v>51A12</v>
      </c>
      <c r="C1154" s="360" t="s">
        <v>3485</v>
      </c>
      <c r="D1154" s="34">
        <v>5</v>
      </c>
      <c r="E1154" s="34">
        <v>2</v>
      </c>
      <c r="F1154" s="346">
        <v>10</v>
      </c>
      <c r="G1154" s="445" t="s">
        <v>2991</v>
      </c>
    </row>
    <row r="1155" spans="1:7" ht="24.75" customHeight="1" x14ac:dyDescent="0.3">
      <c r="A1155" s="58"/>
      <c r="B1155" s="20" t="str">
        <f t="shared" si="19"/>
        <v>61A12</v>
      </c>
      <c r="C1155" s="360" t="s">
        <v>3485</v>
      </c>
      <c r="D1155" s="34">
        <v>6</v>
      </c>
      <c r="E1155" s="34">
        <v>2</v>
      </c>
      <c r="F1155" s="346">
        <v>12</v>
      </c>
      <c r="G1155" s="446" t="s">
        <v>2992</v>
      </c>
    </row>
    <row r="1156" spans="1:7" ht="24.75" customHeight="1" x14ac:dyDescent="0.3">
      <c r="A1156" s="58"/>
      <c r="B1156" s="20" t="str">
        <f t="shared" si="19"/>
        <v>71A12</v>
      </c>
      <c r="C1156" s="360" t="s">
        <v>3485</v>
      </c>
      <c r="D1156" s="34">
        <v>7</v>
      </c>
      <c r="E1156" s="34">
        <v>2</v>
      </c>
      <c r="F1156" s="346">
        <v>14</v>
      </c>
      <c r="G1156" s="447" t="s">
        <v>1007</v>
      </c>
    </row>
    <row r="1157" spans="1:7" ht="24.75" customHeight="1" x14ac:dyDescent="0.3">
      <c r="A1157" s="58"/>
      <c r="B1157" s="20" t="str">
        <f t="shared" si="19"/>
        <v>81A12</v>
      </c>
      <c r="C1157" s="360" t="s">
        <v>3485</v>
      </c>
      <c r="D1157" s="34">
        <v>8</v>
      </c>
      <c r="E1157" s="34">
        <v>2</v>
      </c>
      <c r="F1157" s="346">
        <v>16</v>
      </c>
      <c r="G1157" s="448" t="s">
        <v>2993</v>
      </c>
    </row>
    <row r="1158" spans="1:7" ht="24.75" customHeight="1" x14ac:dyDescent="0.3">
      <c r="A1158" s="58"/>
      <c r="B1158" s="20" t="str">
        <f t="shared" si="19"/>
        <v>91A12</v>
      </c>
      <c r="C1158" s="360" t="s">
        <v>3485</v>
      </c>
      <c r="D1158" s="34">
        <v>9</v>
      </c>
      <c r="E1158" s="34">
        <v>2</v>
      </c>
      <c r="F1158" s="346">
        <v>18</v>
      </c>
      <c r="G1158" s="454" t="s">
        <v>1007</v>
      </c>
    </row>
    <row r="1159" spans="1:7" ht="24.75" customHeight="1" x14ac:dyDescent="0.3">
      <c r="A1159" s="58"/>
      <c r="B1159" s="20" t="str">
        <f t="shared" si="19"/>
        <v>101A12</v>
      </c>
      <c r="C1159" s="360" t="s">
        <v>3485</v>
      </c>
      <c r="D1159" s="34">
        <v>10</v>
      </c>
      <c r="E1159" s="34">
        <v>2</v>
      </c>
      <c r="F1159" s="346">
        <v>20</v>
      </c>
      <c r="G1159" s="455" t="s">
        <v>1007</v>
      </c>
    </row>
    <row r="1160" spans="1:7" ht="24.75" customHeight="1" x14ac:dyDescent="0.3">
      <c r="A1160" s="58"/>
      <c r="B1160" s="20" t="str">
        <f t="shared" si="19"/>
        <v>111A12</v>
      </c>
      <c r="C1160" s="360" t="s">
        <v>3485</v>
      </c>
      <c r="D1160" s="34">
        <v>11</v>
      </c>
      <c r="E1160" s="34">
        <v>2</v>
      </c>
      <c r="F1160" s="346">
        <v>22</v>
      </c>
      <c r="G1160" s="456" t="s">
        <v>2994</v>
      </c>
    </row>
    <row r="1161" spans="1:7" ht="24.75" customHeight="1" x14ac:dyDescent="0.3">
      <c r="A1161" s="58"/>
      <c r="B1161" s="20" t="str">
        <f t="shared" si="19"/>
        <v>121A12</v>
      </c>
      <c r="C1161" s="360" t="s">
        <v>3485</v>
      </c>
      <c r="D1161" s="34">
        <v>12</v>
      </c>
      <c r="E1161" s="34">
        <v>2</v>
      </c>
      <c r="F1161" s="346">
        <v>24</v>
      </c>
      <c r="G1161" s="457" t="s">
        <v>2995</v>
      </c>
    </row>
    <row r="1162" spans="1:7" ht="24.75" customHeight="1" x14ac:dyDescent="0.3">
      <c r="A1162" s="58"/>
      <c r="B1162" s="20" t="str">
        <f t="shared" si="19"/>
        <v>131A12</v>
      </c>
      <c r="C1162" s="360" t="s">
        <v>3485</v>
      </c>
      <c r="D1162" s="34">
        <v>13</v>
      </c>
      <c r="E1162" s="34">
        <v>2</v>
      </c>
      <c r="F1162" s="346">
        <v>26</v>
      </c>
      <c r="G1162" s="458" t="s">
        <v>1007</v>
      </c>
    </row>
    <row r="1163" spans="1:7" ht="24.75" customHeight="1" x14ac:dyDescent="0.3">
      <c r="A1163" s="58"/>
      <c r="B1163" s="20" t="str">
        <f t="shared" si="19"/>
        <v>141A12</v>
      </c>
      <c r="C1163" s="360" t="s">
        <v>3485</v>
      </c>
      <c r="D1163" s="34">
        <v>14</v>
      </c>
      <c r="E1163" s="34">
        <v>2</v>
      </c>
      <c r="F1163" s="346">
        <v>28</v>
      </c>
      <c r="G1163" s="459"/>
    </row>
    <row r="1164" spans="1:7" ht="24.75" customHeight="1" x14ac:dyDescent="0.3">
      <c r="A1164" s="58"/>
      <c r="B1164" s="20" t="str">
        <f t="shared" si="19"/>
        <v>151A12</v>
      </c>
      <c r="C1164" s="360" t="s">
        <v>3485</v>
      </c>
      <c r="D1164" s="34">
        <v>15</v>
      </c>
      <c r="E1164" s="34">
        <v>2</v>
      </c>
      <c r="F1164" s="346">
        <v>30</v>
      </c>
      <c r="G1164" s="460" t="s">
        <v>2996</v>
      </c>
    </row>
    <row r="1165" spans="1:7" ht="24.75" customHeight="1" x14ac:dyDescent="0.3">
      <c r="A1165" s="58"/>
      <c r="B1165" s="20" t="str">
        <f t="shared" si="19"/>
        <v>161A12</v>
      </c>
      <c r="C1165" s="360" t="s">
        <v>3485</v>
      </c>
      <c r="D1165" s="34">
        <v>16</v>
      </c>
      <c r="E1165" s="34">
        <v>2</v>
      </c>
      <c r="F1165" s="346">
        <v>32</v>
      </c>
      <c r="G1165" s="461" t="s">
        <v>2997</v>
      </c>
    </row>
    <row r="1166" spans="1:7" ht="24.75" customHeight="1" x14ac:dyDescent="0.3">
      <c r="A1166" s="58"/>
      <c r="B1166" s="20" t="str">
        <f t="shared" si="19"/>
        <v>171A12</v>
      </c>
      <c r="C1166" s="360" t="s">
        <v>3485</v>
      </c>
      <c r="D1166" s="34">
        <v>17</v>
      </c>
      <c r="E1166" s="34">
        <v>2</v>
      </c>
      <c r="F1166" s="346">
        <v>34</v>
      </c>
      <c r="G1166" s="462" t="s">
        <v>2990</v>
      </c>
    </row>
    <row r="1167" spans="1:7" ht="24.75" customHeight="1" x14ac:dyDescent="0.3">
      <c r="A1167" s="58"/>
      <c r="B1167" s="20" t="str">
        <f t="shared" si="19"/>
        <v>181A12</v>
      </c>
      <c r="C1167" s="360" t="s">
        <v>3485</v>
      </c>
      <c r="D1167" s="34">
        <v>18</v>
      </c>
      <c r="E1167" s="34">
        <v>2</v>
      </c>
      <c r="F1167" s="346">
        <v>36</v>
      </c>
      <c r="G1167" s="463" t="s">
        <v>1007</v>
      </c>
    </row>
    <row r="1168" spans="1:7" ht="24.75" customHeight="1" x14ac:dyDescent="0.3">
      <c r="A1168" s="58"/>
      <c r="B1168" s="20" t="str">
        <f t="shared" si="19"/>
        <v>191A12</v>
      </c>
      <c r="C1168" s="360" t="s">
        <v>3485</v>
      </c>
      <c r="D1168" s="34">
        <v>19</v>
      </c>
      <c r="E1168" s="34">
        <v>2</v>
      </c>
      <c r="F1168" s="346">
        <v>38</v>
      </c>
      <c r="G1168" s="464" t="s">
        <v>2998</v>
      </c>
    </row>
    <row r="1169" spans="1:7" ht="24.75" customHeight="1" x14ac:dyDescent="0.3">
      <c r="A1169" s="58"/>
      <c r="B1169" s="20" t="str">
        <f t="shared" si="19"/>
        <v>201A12</v>
      </c>
      <c r="C1169" s="360" t="s">
        <v>3485</v>
      </c>
      <c r="D1169" s="34">
        <v>20</v>
      </c>
      <c r="E1169" s="34">
        <v>2</v>
      </c>
      <c r="F1169" s="346">
        <v>40</v>
      </c>
      <c r="G1169" s="465" t="s">
        <v>2999</v>
      </c>
    </row>
    <row r="1170" spans="1:7" ht="24.75" customHeight="1" x14ac:dyDescent="0.3">
      <c r="A1170" s="58"/>
      <c r="B1170" s="20" t="str">
        <f t="shared" si="19"/>
        <v>211A12</v>
      </c>
      <c r="C1170" s="360" t="s">
        <v>3485</v>
      </c>
      <c r="D1170" s="34">
        <v>21</v>
      </c>
      <c r="E1170" s="34">
        <v>2</v>
      </c>
      <c r="F1170" s="346">
        <v>42</v>
      </c>
      <c r="G1170" s="466" t="s">
        <v>1007</v>
      </c>
    </row>
    <row r="1171" spans="1:7" ht="24.75" customHeight="1" x14ac:dyDescent="0.3">
      <c r="A1171" s="58"/>
      <c r="B1171" s="20" t="str">
        <f t="shared" si="19"/>
        <v>221A12</v>
      </c>
      <c r="C1171" s="360" t="s">
        <v>3485</v>
      </c>
      <c r="D1171" s="34">
        <v>22</v>
      </c>
      <c r="E1171" s="34">
        <v>2</v>
      </c>
      <c r="F1171" s="346">
        <v>44</v>
      </c>
      <c r="G1171" s="467" t="s">
        <v>2993</v>
      </c>
    </row>
    <row r="1172" spans="1:7" ht="24.75" customHeight="1" x14ac:dyDescent="0.3">
      <c r="A1172" s="58"/>
      <c r="B1172" s="20" t="str">
        <f t="shared" si="19"/>
        <v>231A12</v>
      </c>
      <c r="C1172" s="360" t="s">
        <v>3485</v>
      </c>
      <c r="D1172" s="34">
        <v>23</v>
      </c>
      <c r="E1172" s="34">
        <v>2</v>
      </c>
      <c r="F1172" s="346">
        <v>46</v>
      </c>
      <c r="G1172" s="468" t="s">
        <v>3000</v>
      </c>
    </row>
    <row r="1173" spans="1:7" ht="24.75" customHeight="1" x14ac:dyDescent="0.3">
      <c r="A1173" s="58"/>
      <c r="B1173" s="20" t="str">
        <f t="shared" si="19"/>
        <v>241A12</v>
      </c>
      <c r="C1173" s="360" t="s">
        <v>3485</v>
      </c>
      <c r="D1173" s="34">
        <v>24</v>
      </c>
      <c r="E1173" s="34">
        <v>2</v>
      </c>
      <c r="F1173" s="346">
        <v>48</v>
      </c>
      <c r="G1173" s="469" t="s">
        <v>3001</v>
      </c>
    </row>
    <row r="1174" spans="1:7" ht="24.75" customHeight="1" x14ac:dyDescent="0.3">
      <c r="A1174" s="58"/>
      <c r="B1174" s="20" t="str">
        <f t="shared" si="19"/>
        <v>251A12</v>
      </c>
      <c r="C1174" s="360" t="s">
        <v>3485</v>
      </c>
      <c r="D1174" s="34">
        <v>25</v>
      </c>
      <c r="E1174" s="34">
        <v>2</v>
      </c>
      <c r="F1174" s="346">
        <v>50</v>
      </c>
      <c r="G1174" s="470" t="s">
        <v>3002</v>
      </c>
    </row>
    <row r="1175" spans="1:7" ht="24.75" customHeight="1" x14ac:dyDescent="0.3">
      <c r="A1175" s="58"/>
      <c r="B1175" s="20" t="str">
        <f t="shared" si="19"/>
        <v>261A12</v>
      </c>
      <c r="C1175" s="360" t="s">
        <v>3485</v>
      </c>
      <c r="D1175" s="34">
        <v>26</v>
      </c>
      <c r="E1175" s="34">
        <v>2</v>
      </c>
      <c r="F1175" s="346">
        <v>52</v>
      </c>
      <c r="G1175" s="471" t="s">
        <v>1007</v>
      </c>
    </row>
    <row r="1176" spans="1:7" ht="24.75" customHeight="1" x14ac:dyDescent="0.3">
      <c r="A1176" s="58"/>
      <c r="B1176" s="20" t="str">
        <f t="shared" si="19"/>
        <v>271A12</v>
      </c>
      <c r="C1176" s="360" t="s">
        <v>3485</v>
      </c>
      <c r="D1176" s="34">
        <v>27</v>
      </c>
      <c r="E1176" s="34">
        <v>2</v>
      </c>
      <c r="F1176" s="346">
        <v>54</v>
      </c>
      <c r="G1176" s="472" t="s">
        <v>3003</v>
      </c>
    </row>
    <row r="1177" spans="1:7" ht="24.75" customHeight="1" x14ac:dyDescent="0.3">
      <c r="A1177" s="58"/>
      <c r="B1177" s="20" t="str">
        <f t="shared" si="19"/>
        <v>281A12</v>
      </c>
      <c r="C1177" s="360" t="s">
        <v>3485</v>
      </c>
      <c r="D1177" s="34">
        <v>28</v>
      </c>
      <c r="E1177" s="34">
        <v>2</v>
      </c>
      <c r="F1177" s="346">
        <v>56</v>
      </c>
      <c r="G1177" s="473" t="s">
        <v>3003</v>
      </c>
    </row>
    <row r="1178" spans="1:7" ht="24.75" customHeight="1" x14ac:dyDescent="0.3">
      <c r="A1178" s="58"/>
      <c r="B1178" s="20" t="str">
        <f t="shared" si="19"/>
        <v>291A12</v>
      </c>
      <c r="C1178" s="360" t="s">
        <v>3485</v>
      </c>
      <c r="D1178" s="34">
        <v>29</v>
      </c>
      <c r="E1178" s="34">
        <v>2</v>
      </c>
      <c r="F1178" s="346">
        <v>58</v>
      </c>
      <c r="G1178" s="474" t="s">
        <v>2993</v>
      </c>
    </row>
    <row r="1179" spans="1:7" ht="24.75" customHeight="1" x14ac:dyDescent="0.3">
      <c r="A1179" s="58"/>
      <c r="B1179" s="20" t="str">
        <f t="shared" si="19"/>
        <v>301A12</v>
      </c>
      <c r="C1179" s="360" t="s">
        <v>3485</v>
      </c>
      <c r="D1179" s="34">
        <v>30</v>
      </c>
      <c r="E1179" s="34">
        <v>2</v>
      </c>
      <c r="F1179" s="346">
        <v>60</v>
      </c>
      <c r="G1179" s="475" t="s">
        <v>2990</v>
      </c>
    </row>
    <row r="1180" spans="1:7" ht="24.75" customHeight="1" x14ac:dyDescent="0.3">
      <c r="A1180" s="58"/>
      <c r="B1180" s="20" t="str">
        <f t="shared" si="19"/>
        <v>311A12</v>
      </c>
      <c r="C1180" s="360" t="s">
        <v>3485</v>
      </c>
      <c r="D1180" s="34">
        <v>31</v>
      </c>
      <c r="E1180" s="34">
        <v>2</v>
      </c>
      <c r="F1180" s="346">
        <v>62</v>
      </c>
      <c r="G1180" s="476" t="s">
        <v>3004</v>
      </c>
    </row>
    <row r="1181" spans="1:7" ht="24.75" customHeight="1" x14ac:dyDescent="0.3">
      <c r="A1181" s="58"/>
      <c r="B1181" s="20" t="str">
        <f t="shared" si="19"/>
        <v>321A12</v>
      </c>
      <c r="C1181" s="360" t="s">
        <v>3485</v>
      </c>
      <c r="D1181" s="34">
        <v>32</v>
      </c>
      <c r="E1181" s="34">
        <v>2</v>
      </c>
      <c r="F1181" s="346">
        <v>64</v>
      </c>
      <c r="G1181" s="477" t="s">
        <v>3005</v>
      </c>
    </row>
    <row r="1182" spans="1:7" ht="24.75" customHeight="1" x14ac:dyDescent="0.3">
      <c r="A1182" s="58"/>
      <c r="B1182" s="20" t="str">
        <f t="shared" si="19"/>
        <v>331A12</v>
      </c>
      <c r="C1182" s="360" t="s">
        <v>3485</v>
      </c>
      <c r="D1182" s="34">
        <v>33</v>
      </c>
      <c r="E1182" s="34">
        <v>2</v>
      </c>
      <c r="F1182" s="346">
        <v>66</v>
      </c>
      <c r="G1182" s="478" t="s">
        <v>2993</v>
      </c>
    </row>
    <row r="1183" spans="1:7" ht="24.75" customHeight="1" x14ac:dyDescent="0.3">
      <c r="A1183" s="58"/>
      <c r="B1183" s="20" t="str">
        <f t="shared" si="19"/>
        <v>341A12</v>
      </c>
      <c r="C1183" s="360" t="s">
        <v>3485</v>
      </c>
      <c r="D1183" s="34">
        <v>34</v>
      </c>
      <c r="E1183" s="34">
        <v>2</v>
      </c>
      <c r="F1183" s="346">
        <v>68</v>
      </c>
      <c r="G1183" s="479" t="s">
        <v>1007</v>
      </c>
    </row>
    <row r="1184" spans="1:7" ht="24.75" customHeight="1" x14ac:dyDescent="0.3">
      <c r="A1184" s="58"/>
      <c r="B1184" s="20" t="str">
        <f t="shared" si="19"/>
        <v>351A12</v>
      </c>
      <c r="C1184" s="360" t="s">
        <v>3485</v>
      </c>
      <c r="D1184" s="34">
        <v>35</v>
      </c>
      <c r="E1184" s="34">
        <v>2</v>
      </c>
      <c r="F1184" s="346">
        <v>70</v>
      </c>
      <c r="G1184" s="480" t="s">
        <v>3006</v>
      </c>
    </row>
    <row r="1185" spans="1:7" ht="24.75" customHeight="1" x14ac:dyDescent="0.3">
      <c r="A1185" s="58"/>
      <c r="B1185" s="20" t="str">
        <f t="shared" si="19"/>
        <v/>
      </c>
      <c r="C1185" s="360"/>
      <c r="D1185" s="18"/>
      <c r="E1185" s="18"/>
      <c r="F1185" s="18"/>
      <c r="G1185" s="503"/>
    </row>
    <row r="1186" spans="1:7" ht="24.75" customHeight="1" x14ac:dyDescent="0.3">
      <c r="A1186" s="58"/>
      <c r="B1186" s="20" t="str">
        <f t="shared" si="19"/>
        <v/>
      </c>
      <c r="C1186" s="360"/>
      <c r="D1186" s="18"/>
      <c r="E1186" s="18"/>
      <c r="F1186" s="18"/>
      <c r="G1186" s="503"/>
    </row>
    <row r="1187" spans="1:7" ht="24.75" customHeight="1" x14ac:dyDescent="0.3">
      <c r="A1187" s="58"/>
      <c r="B1187" s="20" t="str">
        <f t="shared" si="19"/>
        <v/>
      </c>
      <c r="C1187" s="360"/>
      <c r="D1187" s="18"/>
      <c r="E1187" s="18"/>
      <c r="F1187" s="18"/>
      <c r="G1187" s="503"/>
    </row>
    <row r="1188" spans="1:7" ht="24.75" customHeight="1" x14ac:dyDescent="0.3">
      <c r="A1188" s="58"/>
      <c r="B1188" s="20" t="str">
        <f t="shared" si="19"/>
        <v/>
      </c>
      <c r="C1188" s="360"/>
      <c r="D1188" s="18"/>
      <c r="E1188" s="18"/>
      <c r="F1188" s="18"/>
      <c r="G1188" s="503"/>
    </row>
    <row r="1189" spans="1:7" ht="24.75" customHeight="1" x14ac:dyDescent="0.3">
      <c r="A1189" s="58"/>
      <c r="B1189" s="20" t="str">
        <f t="shared" si="19"/>
        <v/>
      </c>
      <c r="C1189" s="360"/>
      <c r="D1189" s="18"/>
      <c r="E1189" s="18"/>
      <c r="F1189" s="18"/>
      <c r="G1189" s="503"/>
    </row>
    <row r="1190" spans="1:7" ht="24.75" customHeight="1" x14ac:dyDescent="0.3">
      <c r="A1190" s="58"/>
      <c r="B1190" s="20"/>
      <c r="C1190" s="360"/>
      <c r="D1190" s="18"/>
      <c r="E1190" s="18"/>
      <c r="F1190" s="18"/>
      <c r="G1190" s="209"/>
    </row>
    <row r="1191" spans="1:7" ht="24.75" customHeight="1" x14ac:dyDescent="0.3">
      <c r="A1191" s="58"/>
      <c r="B1191" s="20"/>
      <c r="C1191" s="360"/>
      <c r="D1191" s="18"/>
      <c r="E1191" s="18"/>
      <c r="F1191" s="18"/>
      <c r="G1191" s="209"/>
    </row>
    <row r="1192" spans="1:7" ht="24.75" customHeight="1" x14ac:dyDescent="0.3">
      <c r="A1192" s="58"/>
      <c r="B1192" s="20"/>
      <c r="C1192" s="360"/>
      <c r="D1192" s="18"/>
      <c r="E1192" s="18"/>
      <c r="F1192" s="18"/>
      <c r="G1192" s="209"/>
    </row>
    <row r="1193" spans="1:7" ht="24.75" customHeight="1" x14ac:dyDescent="0.3">
      <c r="A1193" s="58"/>
      <c r="B1193" s="20"/>
      <c r="C1193" s="360"/>
      <c r="D1193" s="18"/>
      <c r="E1193" s="18"/>
      <c r="F1193" s="18"/>
      <c r="G1193" s="209"/>
    </row>
    <row r="1194" spans="1:7" ht="24.75" customHeight="1" x14ac:dyDescent="0.3">
      <c r="A1194" s="58"/>
      <c r="B1194" s="20" t="str">
        <f t="shared" ref="B1194:B1209" si="20">D1194&amp;C1194&amp;E1194</f>
        <v/>
      </c>
      <c r="C1194" s="359"/>
      <c r="D1194" s="50"/>
      <c r="E1194" s="50"/>
      <c r="F1194" s="50"/>
      <c r="G1194" s="209"/>
    </row>
    <row r="1195" spans="1:7" ht="24.75" customHeight="1" x14ac:dyDescent="0.3">
      <c r="A1195" s="94" t="s">
        <v>454</v>
      </c>
      <c r="B1195" s="20" t="str">
        <f t="shared" si="20"/>
        <v>11A21</v>
      </c>
      <c r="C1195" s="360" t="s">
        <v>3486</v>
      </c>
      <c r="D1195" s="229">
        <v>1</v>
      </c>
      <c r="E1195" s="229">
        <v>1</v>
      </c>
      <c r="F1195" s="229">
        <v>1</v>
      </c>
      <c r="G1195" s="200" t="s">
        <v>1725</v>
      </c>
    </row>
    <row r="1196" spans="1:7" ht="24.75" customHeight="1" x14ac:dyDescent="0.3">
      <c r="A1196" s="58"/>
      <c r="B1196" s="20" t="str">
        <f t="shared" si="20"/>
        <v>21A21</v>
      </c>
      <c r="C1196" s="360" t="s">
        <v>3486</v>
      </c>
      <c r="D1196" s="229">
        <v>2</v>
      </c>
      <c r="E1196" s="229">
        <v>1</v>
      </c>
      <c r="F1196" s="229">
        <v>3</v>
      </c>
      <c r="G1196" s="200" t="s">
        <v>1726</v>
      </c>
    </row>
    <row r="1197" spans="1:7" ht="24.75" customHeight="1" x14ac:dyDescent="0.3">
      <c r="A1197" s="58"/>
      <c r="B1197" s="20" t="str">
        <f t="shared" si="20"/>
        <v>31A21</v>
      </c>
      <c r="C1197" s="360" t="s">
        <v>3486</v>
      </c>
      <c r="D1197" s="229">
        <v>3</v>
      </c>
      <c r="E1197" s="229">
        <v>1</v>
      </c>
      <c r="F1197" s="229">
        <v>5</v>
      </c>
      <c r="G1197" s="200" t="s">
        <v>1727</v>
      </c>
    </row>
    <row r="1198" spans="1:7" ht="24.75" customHeight="1" x14ac:dyDescent="0.3">
      <c r="A1198" s="58"/>
      <c r="B1198" s="20" t="str">
        <f t="shared" si="20"/>
        <v>41A21</v>
      </c>
      <c r="C1198" s="360" t="s">
        <v>3486</v>
      </c>
      <c r="D1198" s="229">
        <v>4</v>
      </c>
      <c r="E1198" s="229">
        <v>1</v>
      </c>
      <c r="F1198" s="229">
        <v>7</v>
      </c>
      <c r="G1198" s="200" t="s">
        <v>1728</v>
      </c>
    </row>
    <row r="1199" spans="1:7" ht="24.75" customHeight="1" x14ac:dyDescent="0.3">
      <c r="A1199" s="58"/>
      <c r="B1199" s="20" t="str">
        <f t="shared" si="20"/>
        <v>51A21</v>
      </c>
      <c r="C1199" s="360" t="s">
        <v>3486</v>
      </c>
      <c r="D1199" s="229">
        <v>5</v>
      </c>
      <c r="E1199" s="229">
        <v>1</v>
      </c>
      <c r="F1199" s="229">
        <v>9</v>
      </c>
      <c r="G1199" s="200" t="s">
        <v>1729</v>
      </c>
    </row>
    <row r="1200" spans="1:7" ht="24.75" customHeight="1" x14ac:dyDescent="0.3">
      <c r="A1200" s="58"/>
      <c r="B1200" s="20" t="str">
        <f t="shared" si="20"/>
        <v>61A21</v>
      </c>
      <c r="C1200" s="360" t="s">
        <v>3486</v>
      </c>
      <c r="D1200" s="229">
        <v>6</v>
      </c>
      <c r="E1200" s="229">
        <v>1</v>
      </c>
      <c r="F1200" s="229">
        <v>11</v>
      </c>
      <c r="G1200" s="200" t="s">
        <v>1730</v>
      </c>
    </row>
    <row r="1201" spans="1:7" ht="24.75" customHeight="1" x14ac:dyDescent="0.3">
      <c r="A1201" s="58"/>
      <c r="B1201" s="20" t="str">
        <f t="shared" si="20"/>
        <v>71A21</v>
      </c>
      <c r="C1201" s="360" t="s">
        <v>3486</v>
      </c>
      <c r="D1201" s="229">
        <v>7</v>
      </c>
      <c r="E1201" s="229">
        <v>1</v>
      </c>
      <c r="F1201" s="229">
        <v>13</v>
      </c>
      <c r="G1201" s="200" t="s">
        <v>1731</v>
      </c>
    </row>
    <row r="1202" spans="1:7" ht="24.75" customHeight="1" x14ac:dyDescent="0.3">
      <c r="A1202" s="58"/>
      <c r="B1202" s="20" t="str">
        <f t="shared" si="20"/>
        <v>81A21</v>
      </c>
      <c r="C1202" s="360" t="s">
        <v>3486</v>
      </c>
      <c r="D1202" s="229">
        <v>8</v>
      </c>
      <c r="E1202" s="229">
        <v>1</v>
      </c>
      <c r="F1202" s="229">
        <v>15</v>
      </c>
      <c r="G1202" s="200" t="s">
        <v>1732</v>
      </c>
    </row>
    <row r="1203" spans="1:7" ht="24.75" customHeight="1" x14ac:dyDescent="0.3">
      <c r="A1203" s="58"/>
      <c r="B1203" s="20" t="str">
        <f t="shared" si="20"/>
        <v>91A21</v>
      </c>
      <c r="C1203" s="360" t="s">
        <v>3486</v>
      </c>
      <c r="D1203" s="229">
        <v>9</v>
      </c>
      <c r="E1203" s="229">
        <v>1</v>
      </c>
      <c r="F1203" s="229">
        <v>17</v>
      </c>
      <c r="G1203" s="200" t="s">
        <v>1733</v>
      </c>
    </row>
    <row r="1204" spans="1:7" ht="24.75" customHeight="1" x14ac:dyDescent="0.3">
      <c r="A1204" s="58"/>
      <c r="B1204" s="20" t="str">
        <f t="shared" si="20"/>
        <v>101A21</v>
      </c>
      <c r="C1204" s="360" t="s">
        <v>3486</v>
      </c>
      <c r="D1204" s="229">
        <v>10</v>
      </c>
      <c r="E1204" s="229">
        <v>1</v>
      </c>
      <c r="F1204" s="229">
        <v>19</v>
      </c>
      <c r="G1204" s="200" t="s">
        <v>1734</v>
      </c>
    </row>
    <row r="1205" spans="1:7" ht="24.75" customHeight="1" x14ac:dyDescent="0.3">
      <c r="A1205" s="58"/>
      <c r="B1205" s="20" t="str">
        <f t="shared" si="20"/>
        <v>111A21</v>
      </c>
      <c r="C1205" s="360" t="s">
        <v>3486</v>
      </c>
      <c r="D1205" s="229">
        <v>11</v>
      </c>
      <c r="E1205" s="229">
        <v>1</v>
      </c>
      <c r="F1205" s="229">
        <v>21</v>
      </c>
      <c r="G1205" s="200" t="s">
        <v>1735</v>
      </c>
    </row>
    <row r="1206" spans="1:7" ht="24.75" customHeight="1" x14ac:dyDescent="0.3">
      <c r="A1206" s="58"/>
      <c r="B1206" s="20" t="str">
        <f t="shared" si="20"/>
        <v>121A21</v>
      </c>
      <c r="C1206" s="360" t="s">
        <v>3486</v>
      </c>
      <c r="D1206" s="229">
        <v>12</v>
      </c>
      <c r="E1206" s="229">
        <v>1</v>
      </c>
      <c r="F1206" s="229">
        <v>23</v>
      </c>
      <c r="G1206" s="200" t="s">
        <v>1736</v>
      </c>
    </row>
    <row r="1207" spans="1:7" ht="24.75" customHeight="1" x14ac:dyDescent="0.3">
      <c r="A1207" s="58"/>
      <c r="B1207" s="20" t="str">
        <f t="shared" si="20"/>
        <v>131A21</v>
      </c>
      <c r="C1207" s="360" t="s">
        <v>3486</v>
      </c>
      <c r="D1207" s="229">
        <v>13</v>
      </c>
      <c r="E1207" s="229">
        <v>1</v>
      </c>
      <c r="F1207" s="229">
        <v>25</v>
      </c>
      <c r="G1207" s="200" t="s">
        <v>1737</v>
      </c>
    </row>
    <row r="1208" spans="1:7" ht="24.75" customHeight="1" x14ac:dyDescent="0.3">
      <c r="A1208" s="58"/>
      <c r="B1208" s="20" t="str">
        <f t="shared" si="20"/>
        <v>141A21</v>
      </c>
      <c r="C1208" s="360" t="s">
        <v>3486</v>
      </c>
      <c r="D1208" s="229">
        <v>14</v>
      </c>
      <c r="E1208" s="229">
        <v>1</v>
      </c>
      <c r="F1208" s="229">
        <v>27</v>
      </c>
      <c r="G1208" s="200" t="s">
        <v>1738</v>
      </c>
    </row>
    <row r="1209" spans="1:7" ht="24.75" customHeight="1" x14ac:dyDescent="0.3">
      <c r="A1209" s="58"/>
      <c r="B1209" s="20" t="str">
        <f t="shared" si="20"/>
        <v>151A21</v>
      </c>
      <c r="C1209" s="360" t="s">
        <v>3486</v>
      </c>
      <c r="D1209" s="229">
        <v>15</v>
      </c>
      <c r="E1209" s="229">
        <v>1</v>
      </c>
      <c r="F1209" s="229">
        <v>29</v>
      </c>
      <c r="G1209" s="200" t="s">
        <v>1739</v>
      </c>
    </row>
    <row r="1210" spans="1:7" ht="24.75" customHeight="1" x14ac:dyDescent="0.3">
      <c r="A1210" s="58"/>
      <c r="B1210" s="20" t="str">
        <f t="shared" ref="B1210:B1273" si="21">D1210&amp;C1210&amp;E1210</f>
        <v>161A21</v>
      </c>
      <c r="C1210" s="360" t="s">
        <v>3486</v>
      </c>
      <c r="D1210" s="229">
        <v>16</v>
      </c>
      <c r="E1210" s="229">
        <v>1</v>
      </c>
      <c r="F1210" s="229">
        <v>31</v>
      </c>
      <c r="G1210" s="200" t="s">
        <v>1740</v>
      </c>
    </row>
    <row r="1211" spans="1:7" ht="24.75" customHeight="1" x14ac:dyDescent="0.3">
      <c r="A1211" s="58"/>
      <c r="B1211" s="20" t="str">
        <f t="shared" si="21"/>
        <v>171A21</v>
      </c>
      <c r="C1211" s="360" t="s">
        <v>3486</v>
      </c>
      <c r="D1211" s="229">
        <v>17</v>
      </c>
      <c r="E1211" s="229">
        <v>1</v>
      </c>
      <c r="F1211" s="229">
        <v>33</v>
      </c>
      <c r="G1211" s="200" t="s">
        <v>1264</v>
      </c>
    </row>
    <row r="1212" spans="1:7" ht="24.75" customHeight="1" x14ac:dyDescent="0.3">
      <c r="A1212" s="58"/>
      <c r="B1212" s="20" t="str">
        <f t="shared" si="21"/>
        <v>181A21</v>
      </c>
      <c r="C1212" s="360" t="s">
        <v>3486</v>
      </c>
      <c r="D1212" s="229">
        <v>18</v>
      </c>
      <c r="E1212" s="229">
        <v>1</v>
      </c>
      <c r="F1212" s="229">
        <v>35</v>
      </c>
      <c r="G1212" s="200" t="s">
        <v>1007</v>
      </c>
    </row>
    <row r="1213" spans="1:7" ht="24.75" customHeight="1" x14ac:dyDescent="0.3">
      <c r="A1213" s="58"/>
      <c r="B1213" s="20" t="str">
        <f t="shared" si="21"/>
        <v>191A21</v>
      </c>
      <c r="C1213" s="360" t="s">
        <v>3486</v>
      </c>
      <c r="D1213" s="229">
        <v>19</v>
      </c>
      <c r="E1213" s="229">
        <v>1</v>
      </c>
      <c r="F1213" s="229">
        <v>37</v>
      </c>
      <c r="G1213" s="200" t="s">
        <v>1741</v>
      </c>
    </row>
    <row r="1214" spans="1:7" ht="24.75" customHeight="1" x14ac:dyDescent="0.3">
      <c r="A1214" s="58"/>
      <c r="B1214" s="20" t="str">
        <f t="shared" si="21"/>
        <v>201A21</v>
      </c>
      <c r="C1214" s="360" t="s">
        <v>3486</v>
      </c>
      <c r="D1214" s="229">
        <v>20</v>
      </c>
      <c r="E1214" s="229">
        <v>1</v>
      </c>
      <c r="F1214" s="229">
        <v>39</v>
      </c>
      <c r="G1214" s="200" t="s">
        <v>1742</v>
      </c>
    </row>
    <row r="1215" spans="1:7" ht="24.75" customHeight="1" x14ac:dyDescent="0.3">
      <c r="A1215" s="58"/>
      <c r="B1215" s="20" t="str">
        <f t="shared" si="21"/>
        <v>211A21</v>
      </c>
      <c r="C1215" s="360" t="s">
        <v>3486</v>
      </c>
      <c r="D1215" s="229">
        <v>21</v>
      </c>
      <c r="E1215" s="229">
        <v>1</v>
      </c>
      <c r="F1215" s="229">
        <v>41</v>
      </c>
      <c r="G1215" s="200" t="s">
        <v>1743</v>
      </c>
    </row>
    <row r="1216" spans="1:7" ht="24.75" customHeight="1" x14ac:dyDescent="0.3">
      <c r="A1216" s="58"/>
      <c r="B1216" s="20" t="str">
        <f t="shared" si="21"/>
        <v>221A21</v>
      </c>
      <c r="C1216" s="360" t="s">
        <v>3486</v>
      </c>
      <c r="D1216" s="229">
        <v>22</v>
      </c>
      <c r="E1216" s="229">
        <v>1</v>
      </c>
      <c r="F1216" s="229">
        <v>43</v>
      </c>
      <c r="G1216" s="200" t="s">
        <v>1744</v>
      </c>
    </row>
    <row r="1217" spans="1:7" ht="24.75" customHeight="1" x14ac:dyDescent="0.3">
      <c r="A1217" s="58"/>
      <c r="B1217" s="20" t="str">
        <f t="shared" si="21"/>
        <v>231A21</v>
      </c>
      <c r="C1217" s="360" t="s">
        <v>3486</v>
      </c>
      <c r="D1217" s="229">
        <v>23</v>
      </c>
      <c r="E1217" s="229">
        <v>1</v>
      </c>
      <c r="F1217" s="229">
        <v>45</v>
      </c>
      <c r="G1217" s="200" t="s">
        <v>1121</v>
      </c>
    </row>
    <row r="1218" spans="1:7" ht="24.75" customHeight="1" x14ac:dyDescent="0.3">
      <c r="A1218" s="58"/>
      <c r="B1218" s="20" t="str">
        <f t="shared" si="21"/>
        <v>241A21</v>
      </c>
      <c r="C1218" s="360" t="s">
        <v>3486</v>
      </c>
      <c r="D1218" s="229">
        <v>24</v>
      </c>
      <c r="E1218" s="229">
        <v>1</v>
      </c>
      <c r="F1218" s="229">
        <v>47</v>
      </c>
      <c r="G1218" s="200" t="s">
        <v>1122</v>
      </c>
    </row>
    <row r="1219" spans="1:7" ht="24.75" customHeight="1" x14ac:dyDescent="0.3">
      <c r="A1219" s="58"/>
      <c r="B1219" s="20" t="str">
        <f t="shared" si="21"/>
        <v>251A21</v>
      </c>
      <c r="C1219" s="360" t="s">
        <v>3486</v>
      </c>
      <c r="D1219" s="229">
        <v>25</v>
      </c>
      <c r="E1219" s="229">
        <v>1</v>
      </c>
      <c r="F1219" s="229">
        <v>49</v>
      </c>
      <c r="G1219" s="200" t="s">
        <v>1123</v>
      </c>
    </row>
    <row r="1220" spans="1:7" ht="24.75" customHeight="1" x14ac:dyDescent="0.3">
      <c r="A1220" s="58"/>
      <c r="B1220" s="20" t="str">
        <f t="shared" si="21"/>
        <v>261A21</v>
      </c>
      <c r="C1220" s="360" t="s">
        <v>3486</v>
      </c>
      <c r="D1220" s="229">
        <v>26</v>
      </c>
      <c r="E1220" s="229">
        <v>1</v>
      </c>
      <c r="F1220" s="229">
        <v>51</v>
      </c>
      <c r="G1220" s="200" t="s">
        <v>1124</v>
      </c>
    </row>
    <row r="1221" spans="1:7" ht="24.75" customHeight="1" x14ac:dyDescent="0.3">
      <c r="A1221" s="58"/>
      <c r="B1221" s="20" t="str">
        <f t="shared" si="21"/>
        <v>271A21</v>
      </c>
      <c r="C1221" s="360" t="s">
        <v>3486</v>
      </c>
      <c r="D1221" s="229">
        <v>27</v>
      </c>
      <c r="E1221" s="229">
        <v>1</v>
      </c>
      <c r="F1221" s="229">
        <v>53</v>
      </c>
      <c r="G1221" s="200" t="s">
        <v>1125</v>
      </c>
    </row>
    <row r="1222" spans="1:7" ht="24.75" customHeight="1" x14ac:dyDescent="0.3">
      <c r="A1222" s="58"/>
      <c r="B1222" s="20" t="str">
        <f t="shared" si="21"/>
        <v>281A21</v>
      </c>
      <c r="C1222" s="360" t="s">
        <v>3486</v>
      </c>
      <c r="D1222" s="229">
        <v>28</v>
      </c>
      <c r="E1222" s="229">
        <v>1</v>
      </c>
      <c r="F1222" s="229">
        <v>55</v>
      </c>
      <c r="G1222" s="200" t="s">
        <v>1126</v>
      </c>
    </row>
    <row r="1223" spans="1:7" ht="24.75" customHeight="1" x14ac:dyDescent="0.3">
      <c r="A1223" s="58"/>
      <c r="B1223" s="20" t="str">
        <f t="shared" si="21"/>
        <v>291A21</v>
      </c>
      <c r="C1223" s="360" t="s">
        <v>3486</v>
      </c>
      <c r="D1223" s="229">
        <v>29</v>
      </c>
      <c r="E1223" s="229">
        <v>1</v>
      </c>
      <c r="F1223" s="229">
        <v>57</v>
      </c>
      <c r="G1223" s="200" t="s">
        <v>1127</v>
      </c>
    </row>
    <row r="1224" spans="1:7" ht="24.75" customHeight="1" x14ac:dyDescent="0.3">
      <c r="A1224" s="58"/>
      <c r="B1224" s="20" t="str">
        <f t="shared" si="21"/>
        <v>301A21</v>
      </c>
      <c r="C1224" s="360" t="s">
        <v>3486</v>
      </c>
      <c r="D1224" s="229">
        <v>30</v>
      </c>
      <c r="E1224" s="229">
        <v>1</v>
      </c>
      <c r="F1224" s="229">
        <v>59</v>
      </c>
      <c r="G1224" s="200" t="s">
        <v>1128</v>
      </c>
    </row>
    <row r="1225" spans="1:7" ht="24.75" customHeight="1" x14ac:dyDescent="0.3">
      <c r="A1225" s="58"/>
      <c r="B1225" s="20" t="str">
        <f t="shared" si="21"/>
        <v>311A21</v>
      </c>
      <c r="C1225" s="360" t="s">
        <v>3486</v>
      </c>
      <c r="D1225" s="229">
        <v>31</v>
      </c>
      <c r="E1225" s="229">
        <v>1</v>
      </c>
      <c r="F1225" s="229">
        <v>61</v>
      </c>
      <c r="G1225" s="200" t="s">
        <v>1129</v>
      </c>
    </row>
    <row r="1226" spans="1:7" ht="24.75" customHeight="1" x14ac:dyDescent="0.3">
      <c r="A1226" s="58"/>
      <c r="B1226" s="20" t="str">
        <f t="shared" si="21"/>
        <v>321A21</v>
      </c>
      <c r="C1226" s="360" t="s">
        <v>3486</v>
      </c>
      <c r="D1226" s="229">
        <v>32</v>
      </c>
      <c r="E1226" s="229">
        <v>1</v>
      </c>
      <c r="F1226" s="229">
        <v>63</v>
      </c>
      <c r="G1226" s="200" t="s">
        <v>1130</v>
      </c>
    </row>
    <row r="1227" spans="1:7" ht="24.75" customHeight="1" x14ac:dyDescent="0.3">
      <c r="A1227" s="58"/>
      <c r="B1227" s="20" t="str">
        <f t="shared" si="21"/>
        <v>331A21</v>
      </c>
      <c r="C1227" s="360" t="s">
        <v>3486</v>
      </c>
      <c r="D1227" s="229">
        <v>33</v>
      </c>
      <c r="E1227" s="229">
        <v>1</v>
      </c>
      <c r="F1227" s="229">
        <v>65</v>
      </c>
      <c r="G1227" s="200" t="s">
        <v>1131</v>
      </c>
    </row>
    <row r="1228" spans="1:7" ht="24.75" customHeight="1" x14ac:dyDescent="0.3">
      <c r="A1228" s="58"/>
      <c r="B1228" s="20" t="str">
        <f t="shared" si="21"/>
        <v>341A21</v>
      </c>
      <c r="C1228" s="360" t="s">
        <v>3486</v>
      </c>
      <c r="D1228" s="229">
        <v>34</v>
      </c>
      <c r="E1228" s="229">
        <v>1</v>
      </c>
      <c r="F1228" s="229">
        <v>67</v>
      </c>
      <c r="G1228" s="200" t="s">
        <v>1132</v>
      </c>
    </row>
    <row r="1229" spans="1:7" ht="24.75" customHeight="1" x14ac:dyDescent="0.3">
      <c r="A1229" s="58"/>
      <c r="B1229" s="20" t="str">
        <f t="shared" si="21"/>
        <v>351A21</v>
      </c>
      <c r="C1229" s="360" t="s">
        <v>3486</v>
      </c>
      <c r="D1229" s="229">
        <v>35</v>
      </c>
      <c r="E1229" s="229">
        <v>1</v>
      </c>
      <c r="F1229" s="229">
        <v>69</v>
      </c>
      <c r="G1229" s="200" t="s">
        <v>1132</v>
      </c>
    </row>
    <row r="1230" spans="1:7" ht="24.75" customHeight="1" x14ac:dyDescent="0.3">
      <c r="A1230" s="58"/>
      <c r="B1230" s="20" t="str">
        <f t="shared" si="21"/>
        <v>11A22</v>
      </c>
      <c r="C1230" s="360" t="s">
        <v>3486</v>
      </c>
      <c r="D1230" s="34">
        <v>1</v>
      </c>
      <c r="E1230" s="34">
        <v>2</v>
      </c>
      <c r="F1230" s="346">
        <v>2</v>
      </c>
      <c r="G1230" s="441" t="s">
        <v>2987</v>
      </c>
    </row>
    <row r="1231" spans="1:7" ht="24.75" customHeight="1" x14ac:dyDescent="0.3">
      <c r="A1231" s="58"/>
      <c r="B1231" s="20" t="str">
        <f t="shared" si="21"/>
        <v>21A22</v>
      </c>
      <c r="C1231" s="360" t="s">
        <v>3486</v>
      </c>
      <c r="D1231" s="34">
        <v>2</v>
      </c>
      <c r="E1231" s="34">
        <v>2</v>
      </c>
      <c r="F1231" s="346">
        <v>4</v>
      </c>
      <c r="G1231" s="442" t="s">
        <v>2988</v>
      </c>
    </row>
    <row r="1232" spans="1:7" ht="24.75" customHeight="1" x14ac:dyDescent="0.3">
      <c r="A1232" s="58"/>
      <c r="B1232" s="20" t="str">
        <f t="shared" si="21"/>
        <v>31A22</v>
      </c>
      <c r="C1232" s="360" t="s">
        <v>3486</v>
      </c>
      <c r="D1232" s="34">
        <v>3</v>
      </c>
      <c r="E1232" s="34">
        <v>2</v>
      </c>
      <c r="F1232" s="346">
        <v>6</v>
      </c>
      <c r="G1232" s="443" t="s">
        <v>2989</v>
      </c>
    </row>
    <row r="1233" spans="1:7" ht="24.75" customHeight="1" x14ac:dyDescent="0.3">
      <c r="A1233" s="58"/>
      <c r="B1233" s="20" t="str">
        <f t="shared" si="21"/>
        <v>41A22</v>
      </c>
      <c r="C1233" s="360" t="s">
        <v>3486</v>
      </c>
      <c r="D1233" s="34">
        <v>4</v>
      </c>
      <c r="E1233" s="34">
        <v>2</v>
      </c>
      <c r="F1233" s="346">
        <v>8</v>
      </c>
      <c r="G1233" s="444" t="s">
        <v>2990</v>
      </c>
    </row>
    <row r="1234" spans="1:7" ht="24.75" customHeight="1" x14ac:dyDescent="0.3">
      <c r="A1234" s="58"/>
      <c r="B1234" s="20" t="str">
        <f t="shared" si="21"/>
        <v>51A22</v>
      </c>
      <c r="C1234" s="360" t="s">
        <v>3486</v>
      </c>
      <c r="D1234" s="34">
        <v>5</v>
      </c>
      <c r="E1234" s="34">
        <v>2</v>
      </c>
      <c r="F1234" s="346">
        <v>10</v>
      </c>
      <c r="G1234" s="445" t="s">
        <v>2991</v>
      </c>
    </row>
    <row r="1235" spans="1:7" ht="24.75" customHeight="1" x14ac:dyDescent="0.3">
      <c r="A1235" s="58"/>
      <c r="B1235" s="20" t="str">
        <f t="shared" si="21"/>
        <v>61A22</v>
      </c>
      <c r="C1235" s="360" t="s">
        <v>3486</v>
      </c>
      <c r="D1235" s="34">
        <v>6</v>
      </c>
      <c r="E1235" s="34">
        <v>2</v>
      </c>
      <c r="F1235" s="346">
        <v>12</v>
      </c>
      <c r="G1235" s="446" t="s">
        <v>2992</v>
      </c>
    </row>
    <row r="1236" spans="1:7" ht="24.75" customHeight="1" x14ac:dyDescent="0.3">
      <c r="A1236" s="58"/>
      <c r="B1236" s="20" t="str">
        <f t="shared" si="21"/>
        <v>71A22</v>
      </c>
      <c r="C1236" s="360" t="s">
        <v>3486</v>
      </c>
      <c r="D1236" s="34">
        <v>7</v>
      </c>
      <c r="E1236" s="34">
        <v>2</v>
      </c>
      <c r="F1236" s="346">
        <v>14</v>
      </c>
      <c r="G1236" s="447" t="s">
        <v>1007</v>
      </c>
    </row>
    <row r="1237" spans="1:7" ht="24.75" customHeight="1" x14ac:dyDescent="0.3">
      <c r="A1237" s="58"/>
      <c r="B1237" s="20" t="str">
        <f t="shared" si="21"/>
        <v>81A22</v>
      </c>
      <c r="C1237" s="360" t="s">
        <v>3486</v>
      </c>
      <c r="D1237" s="34">
        <v>8</v>
      </c>
      <c r="E1237" s="34">
        <v>2</v>
      </c>
      <c r="F1237" s="346">
        <v>16</v>
      </c>
      <c r="G1237" s="448" t="s">
        <v>2993</v>
      </c>
    </row>
    <row r="1238" spans="1:7" ht="24.75" customHeight="1" x14ac:dyDescent="0.3">
      <c r="A1238" s="58"/>
      <c r="B1238" s="20" t="str">
        <f t="shared" si="21"/>
        <v>91A22</v>
      </c>
      <c r="C1238" s="360" t="s">
        <v>3486</v>
      </c>
      <c r="D1238" s="34">
        <v>9</v>
      </c>
      <c r="E1238" s="34">
        <v>2</v>
      </c>
      <c r="F1238" s="346">
        <v>18</v>
      </c>
      <c r="G1238" s="454" t="s">
        <v>1007</v>
      </c>
    </row>
    <row r="1239" spans="1:7" ht="24.75" customHeight="1" x14ac:dyDescent="0.3">
      <c r="A1239" s="58"/>
      <c r="B1239" s="20" t="str">
        <f t="shared" si="21"/>
        <v>101A22</v>
      </c>
      <c r="C1239" s="360" t="s">
        <v>3486</v>
      </c>
      <c r="D1239" s="34">
        <v>10</v>
      </c>
      <c r="E1239" s="34">
        <v>2</v>
      </c>
      <c r="F1239" s="346">
        <v>20</v>
      </c>
      <c r="G1239" s="455" t="s">
        <v>1007</v>
      </c>
    </row>
    <row r="1240" spans="1:7" ht="24.75" customHeight="1" x14ac:dyDescent="0.3">
      <c r="A1240" s="58"/>
      <c r="B1240" s="20" t="str">
        <f t="shared" si="21"/>
        <v>111A22</v>
      </c>
      <c r="C1240" s="360" t="s">
        <v>3486</v>
      </c>
      <c r="D1240" s="34">
        <v>11</v>
      </c>
      <c r="E1240" s="34">
        <v>2</v>
      </c>
      <c r="F1240" s="346">
        <v>22</v>
      </c>
      <c r="G1240" s="456" t="s">
        <v>2994</v>
      </c>
    </row>
    <row r="1241" spans="1:7" ht="24.75" customHeight="1" x14ac:dyDescent="0.3">
      <c r="A1241" s="58"/>
      <c r="B1241" s="20" t="str">
        <f t="shared" si="21"/>
        <v>121A22</v>
      </c>
      <c r="C1241" s="360" t="s">
        <v>3486</v>
      </c>
      <c r="D1241" s="34">
        <v>12</v>
      </c>
      <c r="E1241" s="34">
        <v>2</v>
      </c>
      <c r="F1241" s="346">
        <v>24</v>
      </c>
      <c r="G1241" s="457" t="s">
        <v>2995</v>
      </c>
    </row>
    <row r="1242" spans="1:7" ht="24.75" customHeight="1" x14ac:dyDescent="0.3">
      <c r="A1242" s="58"/>
      <c r="B1242" s="20" t="str">
        <f t="shared" si="21"/>
        <v>131A22</v>
      </c>
      <c r="C1242" s="360" t="s">
        <v>3486</v>
      </c>
      <c r="D1242" s="34">
        <v>13</v>
      </c>
      <c r="E1242" s="34">
        <v>2</v>
      </c>
      <c r="F1242" s="346">
        <v>26</v>
      </c>
      <c r="G1242" s="458" t="s">
        <v>1007</v>
      </c>
    </row>
    <row r="1243" spans="1:7" ht="24.75" customHeight="1" x14ac:dyDescent="0.3">
      <c r="A1243" s="58"/>
      <c r="B1243" s="20" t="str">
        <f t="shared" si="21"/>
        <v>141A22</v>
      </c>
      <c r="C1243" s="360" t="s">
        <v>3486</v>
      </c>
      <c r="D1243" s="34">
        <v>14</v>
      </c>
      <c r="E1243" s="34">
        <v>2</v>
      </c>
      <c r="F1243" s="346">
        <v>28</v>
      </c>
      <c r="G1243" s="459"/>
    </row>
    <row r="1244" spans="1:7" ht="24.75" customHeight="1" x14ac:dyDescent="0.3">
      <c r="A1244" s="58"/>
      <c r="B1244" s="20" t="str">
        <f t="shared" si="21"/>
        <v>151A22</v>
      </c>
      <c r="C1244" s="360" t="s">
        <v>3486</v>
      </c>
      <c r="D1244" s="34">
        <v>15</v>
      </c>
      <c r="E1244" s="34">
        <v>2</v>
      </c>
      <c r="F1244" s="346">
        <v>30</v>
      </c>
      <c r="G1244" s="460" t="s">
        <v>2996</v>
      </c>
    </row>
    <row r="1245" spans="1:7" ht="24.75" customHeight="1" x14ac:dyDescent="0.3">
      <c r="A1245" s="58"/>
      <c r="B1245" s="20" t="str">
        <f t="shared" si="21"/>
        <v>161A22</v>
      </c>
      <c r="C1245" s="360" t="s">
        <v>3486</v>
      </c>
      <c r="D1245" s="34">
        <v>16</v>
      </c>
      <c r="E1245" s="34">
        <v>2</v>
      </c>
      <c r="F1245" s="346">
        <v>32</v>
      </c>
      <c r="G1245" s="461" t="s">
        <v>2997</v>
      </c>
    </row>
    <row r="1246" spans="1:7" ht="24.75" customHeight="1" x14ac:dyDescent="0.3">
      <c r="A1246" s="58"/>
      <c r="B1246" s="20" t="str">
        <f t="shared" si="21"/>
        <v>171A22</v>
      </c>
      <c r="C1246" s="360" t="s">
        <v>3486</v>
      </c>
      <c r="D1246" s="34">
        <v>17</v>
      </c>
      <c r="E1246" s="34">
        <v>2</v>
      </c>
      <c r="F1246" s="346">
        <v>34</v>
      </c>
      <c r="G1246" s="462" t="s">
        <v>2990</v>
      </c>
    </row>
    <row r="1247" spans="1:7" ht="24.75" customHeight="1" x14ac:dyDescent="0.3">
      <c r="A1247" s="58"/>
      <c r="B1247" s="20" t="str">
        <f t="shared" si="21"/>
        <v>181A22</v>
      </c>
      <c r="C1247" s="360" t="s">
        <v>3486</v>
      </c>
      <c r="D1247" s="34">
        <v>18</v>
      </c>
      <c r="E1247" s="34">
        <v>2</v>
      </c>
      <c r="F1247" s="346">
        <v>36</v>
      </c>
      <c r="G1247" s="463" t="s">
        <v>1007</v>
      </c>
    </row>
    <row r="1248" spans="1:7" ht="24.75" customHeight="1" x14ac:dyDescent="0.3">
      <c r="A1248" s="58"/>
      <c r="B1248" s="20" t="str">
        <f t="shared" si="21"/>
        <v>191A22</v>
      </c>
      <c r="C1248" s="360" t="s">
        <v>3486</v>
      </c>
      <c r="D1248" s="34">
        <v>19</v>
      </c>
      <c r="E1248" s="34">
        <v>2</v>
      </c>
      <c r="F1248" s="346">
        <v>38</v>
      </c>
      <c r="G1248" s="464" t="s">
        <v>2998</v>
      </c>
    </row>
    <row r="1249" spans="1:7" ht="24.75" customHeight="1" x14ac:dyDescent="0.3">
      <c r="A1249" s="58"/>
      <c r="B1249" s="20" t="str">
        <f t="shared" si="21"/>
        <v>201A22</v>
      </c>
      <c r="C1249" s="360" t="s">
        <v>3486</v>
      </c>
      <c r="D1249" s="34">
        <v>20</v>
      </c>
      <c r="E1249" s="34">
        <v>2</v>
      </c>
      <c r="F1249" s="346">
        <v>40</v>
      </c>
      <c r="G1249" s="465" t="s">
        <v>2999</v>
      </c>
    </row>
    <row r="1250" spans="1:7" ht="24.75" customHeight="1" x14ac:dyDescent="0.3">
      <c r="A1250" s="58"/>
      <c r="B1250" s="20" t="str">
        <f t="shared" si="21"/>
        <v>211A22</v>
      </c>
      <c r="C1250" s="360" t="s">
        <v>3486</v>
      </c>
      <c r="D1250" s="34">
        <v>21</v>
      </c>
      <c r="E1250" s="34">
        <v>2</v>
      </c>
      <c r="F1250" s="346">
        <v>42</v>
      </c>
      <c r="G1250" s="466" t="s">
        <v>1007</v>
      </c>
    </row>
    <row r="1251" spans="1:7" ht="24.75" customHeight="1" x14ac:dyDescent="0.3">
      <c r="A1251" s="58"/>
      <c r="B1251" s="20" t="str">
        <f t="shared" si="21"/>
        <v>221A22</v>
      </c>
      <c r="C1251" s="360" t="s">
        <v>3486</v>
      </c>
      <c r="D1251" s="34">
        <v>22</v>
      </c>
      <c r="E1251" s="34">
        <v>2</v>
      </c>
      <c r="F1251" s="346">
        <v>44</v>
      </c>
      <c r="G1251" s="467" t="s">
        <v>2993</v>
      </c>
    </row>
    <row r="1252" spans="1:7" ht="24.75" customHeight="1" x14ac:dyDescent="0.3">
      <c r="A1252" s="58"/>
      <c r="B1252" s="20" t="str">
        <f t="shared" si="21"/>
        <v>231A22</v>
      </c>
      <c r="C1252" s="360" t="s">
        <v>3486</v>
      </c>
      <c r="D1252" s="34">
        <v>23</v>
      </c>
      <c r="E1252" s="34">
        <v>2</v>
      </c>
      <c r="F1252" s="346">
        <v>46</v>
      </c>
      <c r="G1252" s="468" t="s">
        <v>3000</v>
      </c>
    </row>
    <row r="1253" spans="1:7" ht="24.75" customHeight="1" x14ac:dyDescent="0.3">
      <c r="A1253" s="58"/>
      <c r="B1253" s="20" t="str">
        <f t="shared" si="21"/>
        <v>241A22</v>
      </c>
      <c r="C1253" s="360" t="s">
        <v>3486</v>
      </c>
      <c r="D1253" s="34">
        <v>24</v>
      </c>
      <c r="E1253" s="34">
        <v>2</v>
      </c>
      <c r="F1253" s="346">
        <v>48</v>
      </c>
      <c r="G1253" s="469" t="s">
        <v>3001</v>
      </c>
    </row>
    <row r="1254" spans="1:7" ht="24.75" customHeight="1" x14ac:dyDescent="0.3">
      <c r="A1254" s="58"/>
      <c r="B1254" s="20" t="str">
        <f t="shared" si="21"/>
        <v>251A22</v>
      </c>
      <c r="C1254" s="360" t="s">
        <v>3486</v>
      </c>
      <c r="D1254" s="34">
        <v>25</v>
      </c>
      <c r="E1254" s="34">
        <v>2</v>
      </c>
      <c r="F1254" s="346">
        <v>50</v>
      </c>
      <c r="G1254" s="470" t="s">
        <v>3002</v>
      </c>
    </row>
    <row r="1255" spans="1:7" ht="24.75" customHeight="1" x14ac:dyDescent="0.3">
      <c r="A1255" s="58"/>
      <c r="B1255" s="20" t="str">
        <f t="shared" si="21"/>
        <v>261A22</v>
      </c>
      <c r="C1255" s="360" t="s">
        <v>3486</v>
      </c>
      <c r="D1255" s="34">
        <v>26</v>
      </c>
      <c r="E1255" s="34">
        <v>2</v>
      </c>
      <c r="F1255" s="346">
        <v>52</v>
      </c>
      <c r="G1255" s="471" t="s">
        <v>1007</v>
      </c>
    </row>
    <row r="1256" spans="1:7" ht="24.75" customHeight="1" x14ac:dyDescent="0.3">
      <c r="A1256" s="58"/>
      <c r="B1256" s="20" t="str">
        <f t="shared" si="21"/>
        <v>271A22</v>
      </c>
      <c r="C1256" s="360" t="s">
        <v>3486</v>
      </c>
      <c r="D1256" s="34">
        <v>27</v>
      </c>
      <c r="E1256" s="34">
        <v>2</v>
      </c>
      <c r="F1256" s="346">
        <v>54</v>
      </c>
      <c r="G1256" s="472" t="s">
        <v>3003</v>
      </c>
    </row>
    <row r="1257" spans="1:7" ht="24.75" customHeight="1" x14ac:dyDescent="0.3">
      <c r="A1257" s="58"/>
      <c r="B1257" s="20" t="str">
        <f t="shared" si="21"/>
        <v>281A22</v>
      </c>
      <c r="C1257" s="360" t="s">
        <v>3486</v>
      </c>
      <c r="D1257" s="34">
        <v>28</v>
      </c>
      <c r="E1257" s="34">
        <v>2</v>
      </c>
      <c r="F1257" s="346">
        <v>56</v>
      </c>
      <c r="G1257" s="473" t="s">
        <v>3003</v>
      </c>
    </row>
    <row r="1258" spans="1:7" ht="24.75" customHeight="1" x14ac:dyDescent="0.3">
      <c r="A1258" s="58"/>
      <c r="B1258" s="20" t="str">
        <f t="shared" si="21"/>
        <v>291A22</v>
      </c>
      <c r="C1258" s="360" t="s">
        <v>3486</v>
      </c>
      <c r="D1258" s="34">
        <v>29</v>
      </c>
      <c r="E1258" s="34">
        <v>2</v>
      </c>
      <c r="F1258" s="346">
        <v>58</v>
      </c>
      <c r="G1258" s="474" t="s">
        <v>2993</v>
      </c>
    </row>
    <row r="1259" spans="1:7" ht="24.75" customHeight="1" x14ac:dyDescent="0.3">
      <c r="A1259" s="58"/>
      <c r="B1259" s="20" t="str">
        <f t="shared" si="21"/>
        <v>301A22</v>
      </c>
      <c r="C1259" s="360" t="s">
        <v>3486</v>
      </c>
      <c r="D1259" s="34">
        <v>30</v>
      </c>
      <c r="E1259" s="34">
        <v>2</v>
      </c>
      <c r="F1259" s="346">
        <v>60</v>
      </c>
      <c r="G1259" s="475" t="s">
        <v>2990</v>
      </c>
    </row>
    <row r="1260" spans="1:7" ht="24.75" customHeight="1" x14ac:dyDescent="0.3">
      <c r="A1260" s="58"/>
      <c r="B1260" s="20" t="str">
        <f t="shared" si="21"/>
        <v>311A22</v>
      </c>
      <c r="C1260" s="360" t="s">
        <v>3486</v>
      </c>
      <c r="D1260" s="34">
        <v>31</v>
      </c>
      <c r="E1260" s="34">
        <v>2</v>
      </c>
      <c r="F1260" s="346">
        <v>62</v>
      </c>
      <c r="G1260" s="476" t="s">
        <v>3004</v>
      </c>
    </row>
    <row r="1261" spans="1:7" ht="24.75" customHeight="1" x14ac:dyDescent="0.3">
      <c r="A1261" s="58"/>
      <c r="B1261" s="20" t="str">
        <f t="shared" si="21"/>
        <v>321A22</v>
      </c>
      <c r="C1261" s="360" t="s">
        <v>3486</v>
      </c>
      <c r="D1261" s="34">
        <v>32</v>
      </c>
      <c r="E1261" s="34">
        <v>2</v>
      </c>
      <c r="F1261" s="346">
        <v>64</v>
      </c>
      <c r="G1261" s="477" t="s">
        <v>3005</v>
      </c>
    </row>
    <row r="1262" spans="1:7" ht="24.75" customHeight="1" x14ac:dyDescent="0.3">
      <c r="A1262" s="58"/>
      <c r="B1262" s="20" t="str">
        <f t="shared" si="21"/>
        <v>331A22</v>
      </c>
      <c r="C1262" s="360" t="s">
        <v>3486</v>
      </c>
      <c r="D1262" s="34">
        <v>33</v>
      </c>
      <c r="E1262" s="34">
        <v>2</v>
      </c>
      <c r="F1262" s="346">
        <v>66</v>
      </c>
      <c r="G1262" s="478" t="s">
        <v>2993</v>
      </c>
    </row>
    <row r="1263" spans="1:7" ht="24.75" customHeight="1" x14ac:dyDescent="0.3">
      <c r="A1263" s="58"/>
      <c r="B1263" s="20" t="str">
        <f t="shared" si="21"/>
        <v>341A22</v>
      </c>
      <c r="C1263" s="360" t="s">
        <v>3486</v>
      </c>
      <c r="D1263" s="34">
        <v>34</v>
      </c>
      <c r="E1263" s="34">
        <v>2</v>
      </c>
      <c r="F1263" s="346">
        <v>68</v>
      </c>
      <c r="G1263" s="479" t="s">
        <v>1007</v>
      </c>
    </row>
    <row r="1264" spans="1:7" ht="24.75" customHeight="1" x14ac:dyDescent="0.3">
      <c r="A1264" s="58"/>
      <c r="B1264" s="20" t="str">
        <f t="shared" si="21"/>
        <v>351A22</v>
      </c>
      <c r="C1264" s="360" t="s">
        <v>3486</v>
      </c>
      <c r="D1264" s="34">
        <v>35</v>
      </c>
      <c r="E1264" s="34">
        <v>2</v>
      </c>
      <c r="F1264" s="346">
        <v>70</v>
      </c>
      <c r="G1264" s="480" t="s">
        <v>3006</v>
      </c>
    </row>
    <row r="1265" spans="1:7" ht="24.75" customHeight="1" x14ac:dyDescent="0.3">
      <c r="A1265" s="58"/>
      <c r="B1265" s="20" t="str">
        <f t="shared" si="21"/>
        <v>11A31</v>
      </c>
      <c r="C1265" s="359" t="s">
        <v>3487</v>
      </c>
      <c r="D1265" s="229">
        <v>1</v>
      </c>
      <c r="E1265" s="229">
        <v>1</v>
      </c>
      <c r="F1265" s="229">
        <v>1</v>
      </c>
      <c r="G1265" s="200" t="s">
        <v>1725</v>
      </c>
    </row>
    <row r="1266" spans="1:7" ht="24.75" customHeight="1" x14ac:dyDescent="0.3">
      <c r="A1266" s="58"/>
      <c r="B1266" s="20" t="str">
        <f t="shared" si="21"/>
        <v>21A31</v>
      </c>
      <c r="C1266" s="359" t="s">
        <v>3487</v>
      </c>
      <c r="D1266" s="229">
        <v>2</v>
      </c>
      <c r="E1266" s="229">
        <v>1</v>
      </c>
      <c r="F1266" s="229">
        <v>3</v>
      </c>
      <c r="G1266" s="200" t="s">
        <v>1726</v>
      </c>
    </row>
    <row r="1267" spans="1:7" ht="24.75" customHeight="1" x14ac:dyDescent="0.3">
      <c r="A1267" s="58"/>
      <c r="B1267" s="20" t="str">
        <f t="shared" si="21"/>
        <v>31A31</v>
      </c>
      <c r="C1267" s="359" t="s">
        <v>3487</v>
      </c>
      <c r="D1267" s="229">
        <v>3</v>
      </c>
      <c r="E1267" s="229">
        <v>1</v>
      </c>
      <c r="F1267" s="229">
        <v>5</v>
      </c>
      <c r="G1267" s="200" t="s">
        <v>1727</v>
      </c>
    </row>
    <row r="1268" spans="1:7" ht="24.75" customHeight="1" x14ac:dyDescent="0.3">
      <c r="A1268" s="58"/>
      <c r="B1268" s="20" t="str">
        <f t="shared" si="21"/>
        <v>41A31</v>
      </c>
      <c r="C1268" s="359" t="s">
        <v>3487</v>
      </c>
      <c r="D1268" s="229">
        <v>4</v>
      </c>
      <c r="E1268" s="229">
        <v>1</v>
      </c>
      <c r="F1268" s="229">
        <v>7</v>
      </c>
      <c r="G1268" s="200" t="s">
        <v>1728</v>
      </c>
    </row>
    <row r="1269" spans="1:7" ht="24.75" customHeight="1" x14ac:dyDescent="0.3">
      <c r="A1269" s="58"/>
      <c r="B1269" s="20" t="str">
        <f t="shared" si="21"/>
        <v>51A31</v>
      </c>
      <c r="C1269" s="359" t="s">
        <v>3487</v>
      </c>
      <c r="D1269" s="229">
        <v>5</v>
      </c>
      <c r="E1269" s="229">
        <v>1</v>
      </c>
      <c r="F1269" s="229">
        <v>9</v>
      </c>
      <c r="G1269" s="200" t="s">
        <v>1729</v>
      </c>
    </row>
    <row r="1270" spans="1:7" ht="24.75" customHeight="1" x14ac:dyDescent="0.3">
      <c r="A1270" s="58"/>
      <c r="B1270" s="20" t="str">
        <f t="shared" si="21"/>
        <v>61A31</v>
      </c>
      <c r="C1270" s="359" t="s">
        <v>3487</v>
      </c>
      <c r="D1270" s="229">
        <v>6</v>
      </c>
      <c r="E1270" s="229">
        <v>1</v>
      </c>
      <c r="F1270" s="229">
        <v>11</v>
      </c>
      <c r="G1270" s="200" t="s">
        <v>1730</v>
      </c>
    </row>
    <row r="1271" spans="1:7" ht="24.75" customHeight="1" x14ac:dyDescent="0.3">
      <c r="A1271" s="58"/>
      <c r="B1271" s="20" t="str">
        <f t="shared" si="21"/>
        <v>71A31</v>
      </c>
      <c r="C1271" s="359" t="s">
        <v>3487</v>
      </c>
      <c r="D1271" s="229">
        <v>7</v>
      </c>
      <c r="E1271" s="229">
        <v>1</v>
      </c>
      <c r="F1271" s="229">
        <v>13</v>
      </c>
      <c r="G1271" s="200" t="s">
        <v>1731</v>
      </c>
    </row>
    <row r="1272" spans="1:7" ht="24.75" customHeight="1" x14ac:dyDescent="0.3">
      <c r="A1272" s="58"/>
      <c r="B1272" s="20" t="str">
        <f t="shared" si="21"/>
        <v>81A31</v>
      </c>
      <c r="C1272" s="359" t="s">
        <v>3487</v>
      </c>
      <c r="D1272" s="229">
        <v>8</v>
      </c>
      <c r="E1272" s="229">
        <v>1</v>
      </c>
      <c r="F1272" s="229">
        <v>15</v>
      </c>
      <c r="G1272" s="200" t="s">
        <v>1732</v>
      </c>
    </row>
    <row r="1273" spans="1:7" ht="24.75" customHeight="1" x14ac:dyDescent="0.3">
      <c r="A1273" s="58"/>
      <c r="B1273" s="20" t="str">
        <f t="shared" si="21"/>
        <v>91A31</v>
      </c>
      <c r="C1273" s="359" t="s">
        <v>3487</v>
      </c>
      <c r="D1273" s="229">
        <v>9</v>
      </c>
      <c r="E1273" s="229">
        <v>1</v>
      </c>
      <c r="F1273" s="229">
        <v>17</v>
      </c>
      <c r="G1273" s="200" t="s">
        <v>1733</v>
      </c>
    </row>
    <row r="1274" spans="1:7" ht="24.75" customHeight="1" x14ac:dyDescent="0.3">
      <c r="A1274" s="58"/>
      <c r="B1274" s="20" t="str">
        <f t="shared" ref="B1274:B1337" si="22">D1274&amp;C1274&amp;E1274</f>
        <v>101A31</v>
      </c>
      <c r="C1274" s="359" t="s">
        <v>3487</v>
      </c>
      <c r="D1274" s="229">
        <v>10</v>
      </c>
      <c r="E1274" s="229">
        <v>1</v>
      </c>
      <c r="F1274" s="229">
        <v>19</v>
      </c>
      <c r="G1274" s="200" t="s">
        <v>1734</v>
      </c>
    </row>
    <row r="1275" spans="1:7" ht="24.75" customHeight="1" x14ac:dyDescent="0.3">
      <c r="A1275" s="58"/>
      <c r="B1275" s="20" t="str">
        <f t="shared" si="22"/>
        <v>111A31</v>
      </c>
      <c r="C1275" s="359" t="s">
        <v>3487</v>
      </c>
      <c r="D1275" s="229">
        <v>11</v>
      </c>
      <c r="E1275" s="229">
        <v>1</v>
      </c>
      <c r="F1275" s="229">
        <v>21</v>
      </c>
      <c r="G1275" s="200" t="s">
        <v>1735</v>
      </c>
    </row>
    <row r="1276" spans="1:7" ht="24.75" customHeight="1" x14ac:dyDescent="0.3">
      <c r="A1276" s="58"/>
      <c r="B1276" s="20" t="str">
        <f t="shared" si="22"/>
        <v>121A31</v>
      </c>
      <c r="C1276" s="359" t="s">
        <v>3487</v>
      </c>
      <c r="D1276" s="229">
        <v>12</v>
      </c>
      <c r="E1276" s="229">
        <v>1</v>
      </c>
      <c r="F1276" s="229">
        <v>23</v>
      </c>
      <c r="G1276" s="200" t="s">
        <v>1736</v>
      </c>
    </row>
    <row r="1277" spans="1:7" ht="24.75" customHeight="1" x14ac:dyDescent="0.3">
      <c r="A1277" s="58"/>
      <c r="B1277" s="20" t="str">
        <f t="shared" si="22"/>
        <v>131A31</v>
      </c>
      <c r="C1277" s="359" t="s">
        <v>3487</v>
      </c>
      <c r="D1277" s="229">
        <v>13</v>
      </c>
      <c r="E1277" s="229">
        <v>1</v>
      </c>
      <c r="F1277" s="229">
        <v>25</v>
      </c>
      <c r="G1277" s="200" t="s">
        <v>1737</v>
      </c>
    </row>
    <row r="1278" spans="1:7" ht="24.75" customHeight="1" x14ac:dyDescent="0.3">
      <c r="A1278" s="58"/>
      <c r="B1278" s="20" t="str">
        <f t="shared" si="22"/>
        <v>141A31</v>
      </c>
      <c r="C1278" s="359" t="s">
        <v>3487</v>
      </c>
      <c r="D1278" s="229">
        <v>14</v>
      </c>
      <c r="E1278" s="229">
        <v>1</v>
      </c>
      <c r="F1278" s="229">
        <v>27</v>
      </c>
      <c r="G1278" s="200" t="s">
        <v>1738</v>
      </c>
    </row>
    <row r="1279" spans="1:7" ht="24.75" customHeight="1" x14ac:dyDescent="0.3">
      <c r="A1279" s="58"/>
      <c r="B1279" s="20" t="str">
        <f t="shared" si="22"/>
        <v>151A31</v>
      </c>
      <c r="C1279" s="359" t="s">
        <v>3487</v>
      </c>
      <c r="D1279" s="229">
        <v>15</v>
      </c>
      <c r="E1279" s="229">
        <v>1</v>
      </c>
      <c r="F1279" s="229">
        <v>29</v>
      </c>
      <c r="G1279" s="200" t="s">
        <v>1739</v>
      </c>
    </row>
    <row r="1280" spans="1:7" ht="24.75" customHeight="1" x14ac:dyDescent="0.3">
      <c r="A1280" s="58"/>
      <c r="B1280" s="20" t="str">
        <f t="shared" si="22"/>
        <v>161A31</v>
      </c>
      <c r="C1280" s="359" t="s">
        <v>3487</v>
      </c>
      <c r="D1280" s="229">
        <v>16</v>
      </c>
      <c r="E1280" s="229">
        <v>1</v>
      </c>
      <c r="F1280" s="229">
        <v>31</v>
      </c>
      <c r="G1280" s="200" t="s">
        <v>1740</v>
      </c>
    </row>
    <row r="1281" spans="1:7" ht="24.75" customHeight="1" x14ac:dyDescent="0.3">
      <c r="A1281" s="58"/>
      <c r="B1281" s="20" t="str">
        <f t="shared" si="22"/>
        <v>171A31</v>
      </c>
      <c r="C1281" s="359" t="s">
        <v>3487</v>
      </c>
      <c r="D1281" s="229">
        <v>17</v>
      </c>
      <c r="E1281" s="229">
        <v>1</v>
      </c>
      <c r="F1281" s="229">
        <v>33</v>
      </c>
      <c r="G1281" s="200" t="s">
        <v>1264</v>
      </c>
    </row>
    <row r="1282" spans="1:7" ht="24.75" customHeight="1" x14ac:dyDescent="0.3">
      <c r="A1282" s="58"/>
      <c r="B1282" s="20" t="str">
        <f t="shared" si="22"/>
        <v>181A31</v>
      </c>
      <c r="C1282" s="359" t="s">
        <v>3487</v>
      </c>
      <c r="D1282" s="229">
        <v>18</v>
      </c>
      <c r="E1282" s="229">
        <v>1</v>
      </c>
      <c r="F1282" s="229">
        <v>35</v>
      </c>
      <c r="G1282" s="200" t="s">
        <v>1007</v>
      </c>
    </row>
    <row r="1283" spans="1:7" ht="24.75" customHeight="1" x14ac:dyDescent="0.3">
      <c r="A1283" s="58"/>
      <c r="B1283" s="20" t="str">
        <f t="shared" si="22"/>
        <v>191A31</v>
      </c>
      <c r="C1283" s="359" t="s">
        <v>3487</v>
      </c>
      <c r="D1283" s="229">
        <v>19</v>
      </c>
      <c r="E1283" s="229">
        <v>1</v>
      </c>
      <c r="F1283" s="229">
        <v>37</v>
      </c>
      <c r="G1283" s="200" t="s">
        <v>1741</v>
      </c>
    </row>
    <row r="1284" spans="1:7" ht="24.75" customHeight="1" x14ac:dyDescent="0.3">
      <c r="A1284" s="58"/>
      <c r="B1284" s="20" t="str">
        <f t="shared" si="22"/>
        <v>201A31</v>
      </c>
      <c r="C1284" s="359" t="s">
        <v>3487</v>
      </c>
      <c r="D1284" s="229">
        <v>20</v>
      </c>
      <c r="E1284" s="229">
        <v>1</v>
      </c>
      <c r="F1284" s="229">
        <v>39</v>
      </c>
      <c r="G1284" s="200" t="s">
        <v>1742</v>
      </c>
    </row>
    <row r="1285" spans="1:7" ht="24.75" customHeight="1" x14ac:dyDescent="0.3">
      <c r="A1285" s="58"/>
      <c r="B1285" s="20" t="str">
        <f t="shared" si="22"/>
        <v>211A31</v>
      </c>
      <c r="C1285" s="359" t="s">
        <v>3487</v>
      </c>
      <c r="D1285" s="229">
        <v>21</v>
      </c>
      <c r="E1285" s="229">
        <v>1</v>
      </c>
      <c r="F1285" s="229">
        <v>41</v>
      </c>
      <c r="G1285" s="200" t="s">
        <v>1743</v>
      </c>
    </row>
    <row r="1286" spans="1:7" ht="24.75" customHeight="1" x14ac:dyDescent="0.3">
      <c r="A1286" s="58"/>
      <c r="B1286" s="20" t="str">
        <f t="shared" si="22"/>
        <v>221A31</v>
      </c>
      <c r="C1286" s="359" t="s">
        <v>3487</v>
      </c>
      <c r="D1286" s="229">
        <v>22</v>
      </c>
      <c r="E1286" s="229">
        <v>1</v>
      </c>
      <c r="F1286" s="229">
        <v>43</v>
      </c>
      <c r="G1286" s="200" t="s">
        <v>1744</v>
      </c>
    </row>
    <row r="1287" spans="1:7" ht="24.75" customHeight="1" x14ac:dyDescent="0.3">
      <c r="A1287" s="58"/>
      <c r="B1287" s="20" t="str">
        <f t="shared" si="22"/>
        <v>231A31</v>
      </c>
      <c r="C1287" s="359" t="s">
        <v>3487</v>
      </c>
      <c r="D1287" s="229">
        <v>23</v>
      </c>
      <c r="E1287" s="229">
        <v>1</v>
      </c>
      <c r="F1287" s="229">
        <v>45</v>
      </c>
      <c r="G1287" s="200" t="s">
        <v>1121</v>
      </c>
    </row>
    <row r="1288" spans="1:7" ht="24.75" customHeight="1" x14ac:dyDescent="0.3">
      <c r="A1288" s="58"/>
      <c r="B1288" s="20" t="str">
        <f t="shared" si="22"/>
        <v>241A31</v>
      </c>
      <c r="C1288" s="359" t="s">
        <v>3487</v>
      </c>
      <c r="D1288" s="229">
        <v>24</v>
      </c>
      <c r="E1288" s="229">
        <v>1</v>
      </c>
      <c r="F1288" s="229">
        <v>47</v>
      </c>
      <c r="G1288" s="200" t="s">
        <v>1122</v>
      </c>
    </row>
    <row r="1289" spans="1:7" ht="24.75" customHeight="1" x14ac:dyDescent="0.3">
      <c r="A1289" s="58"/>
      <c r="B1289" s="20" t="str">
        <f t="shared" si="22"/>
        <v>251A31</v>
      </c>
      <c r="C1289" s="359" t="s">
        <v>3487</v>
      </c>
      <c r="D1289" s="229">
        <v>25</v>
      </c>
      <c r="E1289" s="229">
        <v>1</v>
      </c>
      <c r="F1289" s="229">
        <v>49</v>
      </c>
      <c r="G1289" s="200" t="s">
        <v>1123</v>
      </c>
    </row>
    <row r="1290" spans="1:7" ht="24.75" customHeight="1" x14ac:dyDescent="0.3">
      <c r="A1290" s="58"/>
      <c r="B1290" s="20" t="str">
        <f t="shared" si="22"/>
        <v>261A31</v>
      </c>
      <c r="C1290" s="359" t="s">
        <v>3487</v>
      </c>
      <c r="D1290" s="229">
        <v>26</v>
      </c>
      <c r="E1290" s="229">
        <v>1</v>
      </c>
      <c r="F1290" s="229">
        <v>51</v>
      </c>
      <c r="G1290" s="200" t="s">
        <v>1124</v>
      </c>
    </row>
    <row r="1291" spans="1:7" ht="24.75" customHeight="1" x14ac:dyDescent="0.3">
      <c r="A1291" s="58"/>
      <c r="B1291" s="20" t="str">
        <f t="shared" si="22"/>
        <v>271A31</v>
      </c>
      <c r="C1291" s="359" t="s">
        <v>3487</v>
      </c>
      <c r="D1291" s="229">
        <v>27</v>
      </c>
      <c r="E1291" s="229">
        <v>1</v>
      </c>
      <c r="F1291" s="229">
        <v>53</v>
      </c>
      <c r="G1291" s="200" t="s">
        <v>1125</v>
      </c>
    </row>
    <row r="1292" spans="1:7" ht="24.75" customHeight="1" x14ac:dyDescent="0.3">
      <c r="A1292" s="58"/>
      <c r="B1292" s="20" t="str">
        <f t="shared" si="22"/>
        <v>281A31</v>
      </c>
      <c r="C1292" s="359" t="s">
        <v>3487</v>
      </c>
      <c r="D1292" s="229">
        <v>28</v>
      </c>
      <c r="E1292" s="229">
        <v>1</v>
      </c>
      <c r="F1292" s="229">
        <v>55</v>
      </c>
      <c r="G1292" s="200" t="s">
        <v>1126</v>
      </c>
    </row>
    <row r="1293" spans="1:7" ht="24.75" customHeight="1" x14ac:dyDescent="0.3">
      <c r="A1293" s="58"/>
      <c r="B1293" s="20" t="str">
        <f t="shared" si="22"/>
        <v>291A31</v>
      </c>
      <c r="C1293" s="359" t="s">
        <v>3487</v>
      </c>
      <c r="D1293" s="229">
        <v>29</v>
      </c>
      <c r="E1293" s="229">
        <v>1</v>
      </c>
      <c r="F1293" s="229">
        <v>57</v>
      </c>
      <c r="G1293" s="200" t="s">
        <v>1127</v>
      </c>
    </row>
    <row r="1294" spans="1:7" ht="24.75" customHeight="1" x14ac:dyDescent="0.3">
      <c r="A1294" s="58"/>
      <c r="B1294" s="20" t="str">
        <f t="shared" si="22"/>
        <v>301A31</v>
      </c>
      <c r="C1294" s="359" t="s">
        <v>3487</v>
      </c>
      <c r="D1294" s="229">
        <v>30</v>
      </c>
      <c r="E1294" s="229">
        <v>1</v>
      </c>
      <c r="F1294" s="229">
        <v>59</v>
      </c>
      <c r="G1294" s="200" t="s">
        <v>1128</v>
      </c>
    </row>
    <row r="1295" spans="1:7" ht="24.75" customHeight="1" x14ac:dyDescent="0.3">
      <c r="A1295" s="58"/>
      <c r="B1295" s="20" t="str">
        <f t="shared" si="22"/>
        <v>311A31</v>
      </c>
      <c r="C1295" s="359" t="s">
        <v>3487</v>
      </c>
      <c r="D1295" s="229">
        <v>31</v>
      </c>
      <c r="E1295" s="229">
        <v>1</v>
      </c>
      <c r="F1295" s="229">
        <v>61</v>
      </c>
      <c r="G1295" s="200" t="s">
        <v>1129</v>
      </c>
    </row>
    <row r="1296" spans="1:7" ht="24.75" customHeight="1" x14ac:dyDescent="0.3">
      <c r="A1296" s="58"/>
      <c r="B1296" s="20" t="str">
        <f t="shared" si="22"/>
        <v>321A31</v>
      </c>
      <c r="C1296" s="359" t="s">
        <v>3487</v>
      </c>
      <c r="D1296" s="229">
        <v>32</v>
      </c>
      <c r="E1296" s="229">
        <v>1</v>
      </c>
      <c r="F1296" s="229">
        <v>63</v>
      </c>
      <c r="G1296" s="200" t="s">
        <v>1130</v>
      </c>
    </row>
    <row r="1297" spans="1:7" ht="24.75" customHeight="1" x14ac:dyDescent="0.3">
      <c r="A1297" s="58"/>
      <c r="B1297" s="20" t="str">
        <f t="shared" si="22"/>
        <v>331A31</v>
      </c>
      <c r="C1297" s="359" t="s">
        <v>3487</v>
      </c>
      <c r="D1297" s="229">
        <v>33</v>
      </c>
      <c r="E1297" s="229">
        <v>1</v>
      </c>
      <c r="F1297" s="229">
        <v>65</v>
      </c>
      <c r="G1297" s="200" t="s">
        <v>1131</v>
      </c>
    </row>
    <row r="1298" spans="1:7" ht="24.75" customHeight="1" x14ac:dyDescent="0.3">
      <c r="A1298" s="58"/>
      <c r="B1298" s="20" t="str">
        <f t="shared" si="22"/>
        <v>341A31</v>
      </c>
      <c r="C1298" s="359" t="s">
        <v>3487</v>
      </c>
      <c r="D1298" s="229">
        <v>34</v>
      </c>
      <c r="E1298" s="229">
        <v>1</v>
      </c>
      <c r="F1298" s="229">
        <v>67</v>
      </c>
      <c r="G1298" s="200" t="s">
        <v>1132</v>
      </c>
    </row>
    <row r="1299" spans="1:7" ht="24.75" customHeight="1" x14ac:dyDescent="0.3">
      <c r="A1299" s="58"/>
      <c r="B1299" s="20" t="str">
        <f t="shared" si="22"/>
        <v>351A31</v>
      </c>
      <c r="C1299" s="359" t="s">
        <v>3487</v>
      </c>
      <c r="D1299" s="229">
        <v>35</v>
      </c>
      <c r="E1299" s="229">
        <v>1</v>
      </c>
      <c r="F1299" s="229">
        <v>69</v>
      </c>
      <c r="G1299" s="200" t="s">
        <v>1132</v>
      </c>
    </row>
    <row r="1300" spans="1:7" ht="24.75" customHeight="1" x14ac:dyDescent="0.3">
      <c r="A1300" s="58"/>
      <c r="B1300" s="20" t="str">
        <f t="shared" si="22"/>
        <v>11A32</v>
      </c>
      <c r="C1300" s="359" t="s">
        <v>3487</v>
      </c>
      <c r="D1300" s="34">
        <v>1</v>
      </c>
      <c r="E1300" s="34">
        <v>2</v>
      </c>
      <c r="F1300" s="346">
        <v>2</v>
      </c>
      <c r="G1300" s="441" t="s">
        <v>2987</v>
      </c>
    </row>
    <row r="1301" spans="1:7" ht="24.75" customHeight="1" x14ac:dyDescent="0.3">
      <c r="A1301" s="58"/>
      <c r="B1301" s="20" t="str">
        <f t="shared" si="22"/>
        <v>21A32</v>
      </c>
      <c r="C1301" s="359" t="s">
        <v>3487</v>
      </c>
      <c r="D1301" s="34">
        <v>2</v>
      </c>
      <c r="E1301" s="34">
        <v>2</v>
      </c>
      <c r="F1301" s="346">
        <v>4</v>
      </c>
      <c r="G1301" s="442" t="s">
        <v>2988</v>
      </c>
    </row>
    <row r="1302" spans="1:7" ht="24.75" customHeight="1" x14ac:dyDescent="0.3">
      <c r="A1302" s="58"/>
      <c r="B1302" s="20" t="str">
        <f t="shared" si="22"/>
        <v>31A32</v>
      </c>
      <c r="C1302" s="359" t="s">
        <v>3487</v>
      </c>
      <c r="D1302" s="34">
        <v>3</v>
      </c>
      <c r="E1302" s="34">
        <v>2</v>
      </c>
      <c r="F1302" s="346">
        <v>6</v>
      </c>
      <c r="G1302" s="443" t="s">
        <v>2989</v>
      </c>
    </row>
    <row r="1303" spans="1:7" ht="24.75" customHeight="1" x14ac:dyDescent="0.3">
      <c r="A1303" s="58"/>
      <c r="B1303" s="20" t="str">
        <f t="shared" si="22"/>
        <v>41A32</v>
      </c>
      <c r="C1303" s="359" t="s">
        <v>3487</v>
      </c>
      <c r="D1303" s="34">
        <v>4</v>
      </c>
      <c r="E1303" s="34">
        <v>2</v>
      </c>
      <c r="F1303" s="346">
        <v>8</v>
      </c>
      <c r="G1303" s="444" t="s">
        <v>2990</v>
      </c>
    </row>
    <row r="1304" spans="1:7" ht="24.75" customHeight="1" x14ac:dyDescent="0.3">
      <c r="A1304" s="58"/>
      <c r="B1304" s="20" t="str">
        <f t="shared" si="22"/>
        <v>51A32</v>
      </c>
      <c r="C1304" s="359" t="s">
        <v>3487</v>
      </c>
      <c r="D1304" s="34">
        <v>5</v>
      </c>
      <c r="E1304" s="34">
        <v>2</v>
      </c>
      <c r="F1304" s="346">
        <v>10</v>
      </c>
      <c r="G1304" s="445" t="s">
        <v>2991</v>
      </c>
    </row>
    <row r="1305" spans="1:7" ht="24.75" customHeight="1" x14ac:dyDescent="0.3">
      <c r="A1305" s="58"/>
      <c r="B1305" s="20" t="str">
        <f t="shared" si="22"/>
        <v>61A32</v>
      </c>
      <c r="C1305" s="359" t="s">
        <v>3487</v>
      </c>
      <c r="D1305" s="34">
        <v>6</v>
      </c>
      <c r="E1305" s="34">
        <v>2</v>
      </c>
      <c r="F1305" s="346">
        <v>12</v>
      </c>
      <c r="G1305" s="446" t="s">
        <v>2992</v>
      </c>
    </row>
    <row r="1306" spans="1:7" ht="24.75" customHeight="1" x14ac:dyDescent="0.3">
      <c r="A1306" s="58"/>
      <c r="B1306" s="20" t="str">
        <f t="shared" si="22"/>
        <v>71A32</v>
      </c>
      <c r="C1306" s="359" t="s">
        <v>3487</v>
      </c>
      <c r="D1306" s="34">
        <v>7</v>
      </c>
      <c r="E1306" s="34">
        <v>2</v>
      </c>
      <c r="F1306" s="346">
        <v>14</v>
      </c>
      <c r="G1306" s="447" t="s">
        <v>1007</v>
      </c>
    </row>
    <row r="1307" spans="1:7" ht="24.75" customHeight="1" x14ac:dyDescent="0.3">
      <c r="A1307" s="58"/>
      <c r="B1307" s="20" t="str">
        <f t="shared" si="22"/>
        <v>81A32</v>
      </c>
      <c r="C1307" s="359" t="s">
        <v>3487</v>
      </c>
      <c r="D1307" s="34">
        <v>8</v>
      </c>
      <c r="E1307" s="34">
        <v>2</v>
      </c>
      <c r="F1307" s="346">
        <v>16</v>
      </c>
      <c r="G1307" s="448" t="s">
        <v>2993</v>
      </c>
    </row>
    <row r="1308" spans="1:7" ht="24.75" customHeight="1" x14ac:dyDescent="0.3">
      <c r="A1308" s="58"/>
      <c r="B1308" s="20" t="str">
        <f t="shared" si="22"/>
        <v>91A32</v>
      </c>
      <c r="C1308" s="359" t="s">
        <v>3487</v>
      </c>
      <c r="D1308" s="34">
        <v>9</v>
      </c>
      <c r="E1308" s="34">
        <v>2</v>
      </c>
      <c r="F1308" s="346">
        <v>18</v>
      </c>
      <c r="G1308" s="454" t="s">
        <v>1007</v>
      </c>
    </row>
    <row r="1309" spans="1:7" ht="24.75" customHeight="1" x14ac:dyDescent="0.3">
      <c r="A1309" s="58"/>
      <c r="B1309" s="20" t="str">
        <f t="shared" si="22"/>
        <v>101A32</v>
      </c>
      <c r="C1309" s="359" t="s">
        <v>3487</v>
      </c>
      <c r="D1309" s="34">
        <v>10</v>
      </c>
      <c r="E1309" s="34">
        <v>2</v>
      </c>
      <c r="F1309" s="346">
        <v>20</v>
      </c>
      <c r="G1309" s="455" t="s">
        <v>1007</v>
      </c>
    </row>
    <row r="1310" spans="1:7" ht="24.75" customHeight="1" x14ac:dyDescent="0.3">
      <c r="A1310" s="58"/>
      <c r="B1310" s="20" t="str">
        <f t="shared" si="22"/>
        <v>111A32</v>
      </c>
      <c r="C1310" s="359" t="s">
        <v>3487</v>
      </c>
      <c r="D1310" s="34">
        <v>11</v>
      </c>
      <c r="E1310" s="34">
        <v>2</v>
      </c>
      <c r="F1310" s="346">
        <v>22</v>
      </c>
      <c r="G1310" s="456" t="s">
        <v>2994</v>
      </c>
    </row>
    <row r="1311" spans="1:7" ht="24.75" customHeight="1" x14ac:dyDescent="0.3">
      <c r="A1311" s="58"/>
      <c r="B1311" s="20" t="str">
        <f t="shared" si="22"/>
        <v>121A32</v>
      </c>
      <c r="C1311" s="359" t="s">
        <v>3487</v>
      </c>
      <c r="D1311" s="34">
        <v>12</v>
      </c>
      <c r="E1311" s="34">
        <v>2</v>
      </c>
      <c r="F1311" s="346">
        <v>24</v>
      </c>
      <c r="G1311" s="457" t="s">
        <v>2995</v>
      </c>
    </row>
    <row r="1312" spans="1:7" ht="24.75" customHeight="1" x14ac:dyDescent="0.3">
      <c r="A1312" s="58"/>
      <c r="B1312" s="20" t="str">
        <f t="shared" si="22"/>
        <v>131A32</v>
      </c>
      <c r="C1312" s="359" t="s">
        <v>3487</v>
      </c>
      <c r="D1312" s="34">
        <v>13</v>
      </c>
      <c r="E1312" s="34">
        <v>2</v>
      </c>
      <c r="F1312" s="346">
        <v>26</v>
      </c>
      <c r="G1312" s="458" t="s">
        <v>1007</v>
      </c>
    </row>
    <row r="1313" spans="1:7" ht="24.75" customHeight="1" x14ac:dyDescent="0.3">
      <c r="A1313" s="58"/>
      <c r="B1313" s="20" t="str">
        <f t="shared" si="22"/>
        <v>141A32</v>
      </c>
      <c r="C1313" s="359" t="s">
        <v>3487</v>
      </c>
      <c r="D1313" s="34">
        <v>14</v>
      </c>
      <c r="E1313" s="34">
        <v>2</v>
      </c>
      <c r="F1313" s="346">
        <v>28</v>
      </c>
      <c r="G1313" s="459"/>
    </row>
    <row r="1314" spans="1:7" ht="24.75" customHeight="1" x14ac:dyDescent="0.3">
      <c r="A1314" s="58"/>
      <c r="B1314" s="20" t="str">
        <f t="shared" si="22"/>
        <v>151A32</v>
      </c>
      <c r="C1314" s="359" t="s">
        <v>3487</v>
      </c>
      <c r="D1314" s="34">
        <v>15</v>
      </c>
      <c r="E1314" s="34">
        <v>2</v>
      </c>
      <c r="F1314" s="346">
        <v>30</v>
      </c>
      <c r="G1314" s="460" t="s">
        <v>2996</v>
      </c>
    </row>
    <row r="1315" spans="1:7" ht="24.75" customHeight="1" x14ac:dyDescent="0.3">
      <c r="A1315" s="58"/>
      <c r="B1315" s="20" t="str">
        <f t="shared" si="22"/>
        <v>161A32</v>
      </c>
      <c r="C1315" s="359" t="s">
        <v>3487</v>
      </c>
      <c r="D1315" s="34">
        <v>16</v>
      </c>
      <c r="E1315" s="34">
        <v>2</v>
      </c>
      <c r="F1315" s="346">
        <v>32</v>
      </c>
      <c r="G1315" s="461" t="s">
        <v>2997</v>
      </c>
    </row>
    <row r="1316" spans="1:7" ht="24.75" customHeight="1" x14ac:dyDescent="0.3">
      <c r="A1316" s="58"/>
      <c r="B1316" s="20" t="str">
        <f t="shared" si="22"/>
        <v>171A32</v>
      </c>
      <c r="C1316" s="359" t="s">
        <v>3487</v>
      </c>
      <c r="D1316" s="34">
        <v>17</v>
      </c>
      <c r="E1316" s="34">
        <v>2</v>
      </c>
      <c r="F1316" s="346">
        <v>34</v>
      </c>
      <c r="G1316" s="462" t="s">
        <v>2990</v>
      </c>
    </row>
    <row r="1317" spans="1:7" ht="24.75" customHeight="1" x14ac:dyDescent="0.3">
      <c r="A1317" s="58"/>
      <c r="B1317" s="20" t="str">
        <f t="shared" si="22"/>
        <v>181A32</v>
      </c>
      <c r="C1317" s="359" t="s">
        <v>3487</v>
      </c>
      <c r="D1317" s="34">
        <v>18</v>
      </c>
      <c r="E1317" s="34">
        <v>2</v>
      </c>
      <c r="F1317" s="346">
        <v>36</v>
      </c>
      <c r="G1317" s="463" t="s">
        <v>1007</v>
      </c>
    </row>
    <row r="1318" spans="1:7" ht="24.75" customHeight="1" x14ac:dyDescent="0.3">
      <c r="A1318" s="58"/>
      <c r="B1318" s="20" t="str">
        <f t="shared" si="22"/>
        <v>191A32</v>
      </c>
      <c r="C1318" s="359" t="s">
        <v>3487</v>
      </c>
      <c r="D1318" s="34">
        <v>19</v>
      </c>
      <c r="E1318" s="34">
        <v>2</v>
      </c>
      <c r="F1318" s="346">
        <v>38</v>
      </c>
      <c r="G1318" s="464" t="s">
        <v>2998</v>
      </c>
    </row>
    <row r="1319" spans="1:7" ht="24.75" customHeight="1" x14ac:dyDescent="0.3">
      <c r="A1319" s="58"/>
      <c r="B1319" s="20" t="str">
        <f t="shared" si="22"/>
        <v>201A32</v>
      </c>
      <c r="C1319" s="359" t="s">
        <v>3487</v>
      </c>
      <c r="D1319" s="34">
        <v>20</v>
      </c>
      <c r="E1319" s="34">
        <v>2</v>
      </c>
      <c r="F1319" s="346">
        <v>40</v>
      </c>
      <c r="G1319" s="465" t="s">
        <v>2999</v>
      </c>
    </row>
    <row r="1320" spans="1:7" ht="24.75" customHeight="1" x14ac:dyDescent="0.3">
      <c r="A1320" s="58"/>
      <c r="B1320" s="20" t="str">
        <f t="shared" si="22"/>
        <v>211A32</v>
      </c>
      <c r="C1320" s="359" t="s">
        <v>3487</v>
      </c>
      <c r="D1320" s="34">
        <v>21</v>
      </c>
      <c r="E1320" s="34">
        <v>2</v>
      </c>
      <c r="F1320" s="346">
        <v>42</v>
      </c>
      <c r="G1320" s="466" t="s">
        <v>1007</v>
      </c>
    </row>
    <row r="1321" spans="1:7" ht="24.75" customHeight="1" x14ac:dyDescent="0.3">
      <c r="A1321" s="58"/>
      <c r="B1321" s="20" t="str">
        <f t="shared" si="22"/>
        <v>221A32</v>
      </c>
      <c r="C1321" s="359" t="s">
        <v>3487</v>
      </c>
      <c r="D1321" s="34">
        <v>22</v>
      </c>
      <c r="E1321" s="34">
        <v>2</v>
      </c>
      <c r="F1321" s="346">
        <v>44</v>
      </c>
      <c r="G1321" s="467" t="s">
        <v>2993</v>
      </c>
    </row>
    <row r="1322" spans="1:7" ht="24.75" customHeight="1" x14ac:dyDescent="0.3">
      <c r="A1322" s="58"/>
      <c r="B1322" s="20" t="str">
        <f t="shared" si="22"/>
        <v>231A32</v>
      </c>
      <c r="C1322" s="359" t="s">
        <v>3487</v>
      </c>
      <c r="D1322" s="34">
        <v>23</v>
      </c>
      <c r="E1322" s="34">
        <v>2</v>
      </c>
      <c r="F1322" s="346">
        <v>46</v>
      </c>
      <c r="G1322" s="468" t="s">
        <v>3000</v>
      </c>
    </row>
    <row r="1323" spans="1:7" ht="24.75" customHeight="1" x14ac:dyDescent="0.3">
      <c r="A1323" s="58"/>
      <c r="B1323" s="20" t="str">
        <f t="shared" si="22"/>
        <v>241A32</v>
      </c>
      <c r="C1323" s="359" t="s">
        <v>3487</v>
      </c>
      <c r="D1323" s="34">
        <v>24</v>
      </c>
      <c r="E1323" s="34">
        <v>2</v>
      </c>
      <c r="F1323" s="346">
        <v>48</v>
      </c>
      <c r="G1323" s="469" t="s">
        <v>3001</v>
      </c>
    </row>
    <row r="1324" spans="1:7" ht="24.75" customHeight="1" x14ac:dyDescent="0.3">
      <c r="A1324" s="58"/>
      <c r="B1324" s="20" t="str">
        <f t="shared" si="22"/>
        <v>251A32</v>
      </c>
      <c r="C1324" s="359" t="s">
        <v>3487</v>
      </c>
      <c r="D1324" s="34">
        <v>25</v>
      </c>
      <c r="E1324" s="34">
        <v>2</v>
      </c>
      <c r="F1324" s="346">
        <v>50</v>
      </c>
      <c r="G1324" s="470" t="s">
        <v>3002</v>
      </c>
    </row>
    <row r="1325" spans="1:7" ht="24.75" customHeight="1" x14ac:dyDescent="0.3">
      <c r="A1325" s="58"/>
      <c r="B1325" s="20" t="str">
        <f t="shared" si="22"/>
        <v>261A32</v>
      </c>
      <c r="C1325" s="359" t="s">
        <v>3487</v>
      </c>
      <c r="D1325" s="34">
        <v>26</v>
      </c>
      <c r="E1325" s="34">
        <v>2</v>
      </c>
      <c r="F1325" s="346">
        <v>52</v>
      </c>
      <c r="G1325" s="471" t="s">
        <v>1007</v>
      </c>
    </row>
    <row r="1326" spans="1:7" ht="24.75" customHeight="1" x14ac:dyDescent="0.3">
      <c r="A1326" s="58"/>
      <c r="B1326" s="20" t="str">
        <f t="shared" si="22"/>
        <v>271A32</v>
      </c>
      <c r="C1326" s="359" t="s">
        <v>3487</v>
      </c>
      <c r="D1326" s="34">
        <v>27</v>
      </c>
      <c r="E1326" s="34">
        <v>2</v>
      </c>
      <c r="F1326" s="346">
        <v>54</v>
      </c>
      <c r="G1326" s="472" t="s">
        <v>3003</v>
      </c>
    </row>
    <row r="1327" spans="1:7" ht="24.75" customHeight="1" x14ac:dyDescent="0.3">
      <c r="A1327" s="58"/>
      <c r="B1327" s="20" t="str">
        <f t="shared" si="22"/>
        <v>281A32</v>
      </c>
      <c r="C1327" s="359" t="s">
        <v>3487</v>
      </c>
      <c r="D1327" s="34">
        <v>28</v>
      </c>
      <c r="E1327" s="34">
        <v>2</v>
      </c>
      <c r="F1327" s="346">
        <v>56</v>
      </c>
      <c r="G1327" s="473" t="s">
        <v>3003</v>
      </c>
    </row>
    <row r="1328" spans="1:7" ht="24.75" customHeight="1" x14ac:dyDescent="0.3">
      <c r="A1328" s="58"/>
      <c r="B1328" s="20" t="str">
        <f t="shared" si="22"/>
        <v>291A32</v>
      </c>
      <c r="C1328" s="359" t="s">
        <v>3487</v>
      </c>
      <c r="D1328" s="34">
        <v>29</v>
      </c>
      <c r="E1328" s="34">
        <v>2</v>
      </c>
      <c r="F1328" s="346">
        <v>58</v>
      </c>
      <c r="G1328" s="474" t="s">
        <v>2993</v>
      </c>
    </row>
    <row r="1329" spans="1:7" ht="24.75" customHeight="1" x14ac:dyDescent="0.3">
      <c r="A1329" s="58"/>
      <c r="B1329" s="20" t="str">
        <f t="shared" si="22"/>
        <v>301A32</v>
      </c>
      <c r="C1329" s="359" t="s">
        <v>3487</v>
      </c>
      <c r="D1329" s="34">
        <v>30</v>
      </c>
      <c r="E1329" s="34">
        <v>2</v>
      </c>
      <c r="F1329" s="346">
        <v>60</v>
      </c>
      <c r="G1329" s="475" t="s">
        <v>2990</v>
      </c>
    </row>
    <row r="1330" spans="1:7" ht="24.75" customHeight="1" x14ac:dyDescent="0.3">
      <c r="A1330" s="58"/>
      <c r="B1330" s="20" t="str">
        <f t="shared" si="22"/>
        <v>311A32</v>
      </c>
      <c r="C1330" s="359" t="s">
        <v>3487</v>
      </c>
      <c r="D1330" s="34">
        <v>31</v>
      </c>
      <c r="E1330" s="34">
        <v>2</v>
      </c>
      <c r="F1330" s="346">
        <v>62</v>
      </c>
      <c r="G1330" s="476" t="s">
        <v>3004</v>
      </c>
    </row>
    <row r="1331" spans="1:7" ht="24.75" customHeight="1" x14ac:dyDescent="0.3">
      <c r="A1331" s="58"/>
      <c r="B1331" s="20" t="str">
        <f t="shared" si="22"/>
        <v>321A32</v>
      </c>
      <c r="C1331" s="359" t="s">
        <v>3487</v>
      </c>
      <c r="D1331" s="34">
        <v>32</v>
      </c>
      <c r="E1331" s="34">
        <v>2</v>
      </c>
      <c r="F1331" s="346">
        <v>64</v>
      </c>
      <c r="G1331" s="477" t="s">
        <v>3005</v>
      </c>
    </row>
    <row r="1332" spans="1:7" ht="24.75" customHeight="1" x14ac:dyDescent="0.3">
      <c r="A1332" s="58"/>
      <c r="B1332" s="20" t="str">
        <f t="shared" si="22"/>
        <v>331A32</v>
      </c>
      <c r="C1332" s="359" t="s">
        <v>3487</v>
      </c>
      <c r="D1332" s="34">
        <v>33</v>
      </c>
      <c r="E1332" s="34">
        <v>2</v>
      </c>
      <c r="F1332" s="346">
        <v>66</v>
      </c>
      <c r="G1332" s="478" t="s">
        <v>2993</v>
      </c>
    </row>
    <row r="1333" spans="1:7" ht="24.75" customHeight="1" x14ac:dyDescent="0.3">
      <c r="A1333" s="58"/>
      <c r="B1333" s="20" t="str">
        <f t="shared" si="22"/>
        <v>341A32</v>
      </c>
      <c r="C1333" s="359" t="s">
        <v>3487</v>
      </c>
      <c r="D1333" s="34">
        <v>34</v>
      </c>
      <c r="E1333" s="34">
        <v>2</v>
      </c>
      <c r="F1333" s="346">
        <v>68</v>
      </c>
      <c r="G1333" s="479" t="s">
        <v>1007</v>
      </c>
    </row>
    <row r="1334" spans="1:7" ht="24.75" customHeight="1" x14ac:dyDescent="0.3">
      <c r="A1334" s="58"/>
      <c r="B1334" s="20" t="str">
        <f t="shared" si="22"/>
        <v>351A32</v>
      </c>
      <c r="C1334" s="359" t="s">
        <v>3487</v>
      </c>
      <c r="D1334" s="34">
        <v>35</v>
      </c>
      <c r="E1334" s="34">
        <v>2</v>
      </c>
      <c r="F1334" s="346">
        <v>70</v>
      </c>
      <c r="G1334" s="480" t="s">
        <v>3006</v>
      </c>
    </row>
    <row r="1335" spans="1:7" ht="24.75" customHeight="1" x14ac:dyDescent="0.3">
      <c r="A1335" s="58"/>
      <c r="B1335" s="20" t="str">
        <f t="shared" si="22"/>
        <v>11A41</v>
      </c>
      <c r="C1335" s="359" t="s">
        <v>3488</v>
      </c>
      <c r="D1335" s="229">
        <v>1</v>
      </c>
      <c r="E1335" s="229">
        <v>1</v>
      </c>
      <c r="F1335" s="229">
        <v>1</v>
      </c>
      <c r="G1335" s="200" t="s">
        <v>1725</v>
      </c>
    </row>
    <row r="1336" spans="1:7" ht="24.75" customHeight="1" x14ac:dyDescent="0.3">
      <c r="A1336" s="58"/>
      <c r="B1336" s="20" t="str">
        <f t="shared" si="22"/>
        <v>21A41</v>
      </c>
      <c r="C1336" s="359" t="s">
        <v>3488</v>
      </c>
      <c r="D1336" s="229">
        <v>2</v>
      </c>
      <c r="E1336" s="229">
        <v>1</v>
      </c>
      <c r="F1336" s="229">
        <v>3</v>
      </c>
      <c r="G1336" s="200" t="s">
        <v>1726</v>
      </c>
    </row>
    <row r="1337" spans="1:7" ht="24.75" customHeight="1" x14ac:dyDescent="0.3">
      <c r="A1337" s="58"/>
      <c r="B1337" s="20" t="str">
        <f t="shared" si="22"/>
        <v>31A41</v>
      </c>
      <c r="C1337" s="359" t="s">
        <v>3488</v>
      </c>
      <c r="D1337" s="229">
        <v>3</v>
      </c>
      <c r="E1337" s="229">
        <v>1</v>
      </c>
      <c r="F1337" s="229">
        <v>5</v>
      </c>
      <c r="G1337" s="200" t="s">
        <v>1727</v>
      </c>
    </row>
    <row r="1338" spans="1:7" ht="24.75" customHeight="1" x14ac:dyDescent="0.3">
      <c r="A1338" s="58"/>
      <c r="B1338" s="20" t="str">
        <f t="shared" ref="B1338:B1369" si="23">D1338&amp;C1338&amp;E1338</f>
        <v>41A41</v>
      </c>
      <c r="C1338" s="359" t="s">
        <v>3488</v>
      </c>
      <c r="D1338" s="229">
        <v>4</v>
      </c>
      <c r="E1338" s="229">
        <v>1</v>
      </c>
      <c r="F1338" s="229">
        <v>7</v>
      </c>
      <c r="G1338" s="200" t="s">
        <v>1728</v>
      </c>
    </row>
    <row r="1339" spans="1:7" ht="24.75" customHeight="1" x14ac:dyDescent="0.3">
      <c r="A1339" s="58"/>
      <c r="B1339" s="20" t="str">
        <f t="shared" si="23"/>
        <v>51A41</v>
      </c>
      <c r="C1339" s="359" t="s">
        <v>3488</v>
      </c>
      <c r="D1339" s="229">
        <v>5</v>
      </c>
      <c r="E1339" s="229">
        <v>1</v>
      </c>
      <c r="F1339" s="229">
        <v>9</v>
      </c>
      <c r="G1339" s="200" t="s">
        <v>1729</v>
      </c>
    </row>
    <row r="1340" spans="1:7" ht="24.75" customHeight="1" x14ac:dyDescent="0.3">
      <c r="A1340" s="58"/>
      <c r="B1340" s="20" t="str">
        <f t="shared" si="23"/>
        <v>61A41</v>
      </c>
      <c r="C1340" s="359" t="s">
        <v>3488</v>
      </c>
      <c r="D1340" s="229">
        <v>6</v>
      </c>
      <c r="E1340" s="229">
        <v>1</v>
      </c>
      <c r="F1340" s="229">
        <v>11</v>
      </c>
      <c r="G1340" s="200" t="s">
        <v>1730</v>
      </c>
    </row>
    <row r="1341" spans="1:7" ht="24.75" customHeight="1" x14ac:dyDescent="0.3">
      <c r="A1341" s="58"/>
      <c r="B1341" s="20" t="str">
        <f t="shared" si="23"/>
        <v>71A41</v>
      </c>
      <c r="C1341" s="359" t="s">
        <v>3488</v>
      </c>
      <c r="D1341" s="229">
        <v>7</v>
      </c>
      <c r="E1341" s="229">
        <v>1</v>
      </c>
      <c r="F1341" s="229">
        <v>13</v>
      </c>
      <c r="G1341" s="200" t="s">
        <v>1731</v>
      </c>
    </row>
    <row r="1342" spans="1:7" ht="24.75" customHeight="1" x14ac:dyDescent="0.3">
      <c r="A1342" s="58"/>
      <c r="B1342" s="20" t="str">
        <f t="shared" si="23"/>
        <v>81A41</v>
      </c>
      <c r="C1342" s="359" t="s">
        <v>3488</v>
      </c>
      <c r="D1342" s="229">
        <v>8</v>
      </c>
      <c r="E1342" s="229">
        <v>1</v>
      </c>
      <c r="F1342" s="229">
        <v>15</v>
      </c>
      <c r="G1342" s="200" t="s">
        <v>1732</v>
      </c>
    </row>
    <row r="1343" spans="1:7" ht="24.75" customHeight="1" x14ac:dyDescent="0.3">
      <c r="A1343" s="58"/>
      <c r="B1343" s="20" t="str">
        <f t="shared" si="23"/>
        <v>91A41</v>
      </c>
      <c r="C1343" s="359" t="s">
        <v>3488</v>
      </c>
      <c r="D1343" s="229">
        <v>9</v>
      </c>
      <c r="E1343" s="229">
        <v>1</v>
      </c>
      <c r="F1343" s="229">
        <v>17</v>
      </c>
      <c r="G1343" s="200" t="s">
        <v>1733</v>
      </c>
    </row>
    <row r="1344" spans="1:7" ht="24.75" customHeight="1" x14ac:dyDescent="0.3">
      <c r="A1344" s="58"/>
      <c r="B1344" s="20" t="str">
        <f t="shared" si="23"/>
        <v>101A41</v>
      </c>
      <c r="C1344" s="359" t="s">
        <v>3488</v>
      </c>
      <c r="D1344" s="229">
        <v>10</v>
      </c>
      <c r="E1344" s="229">
        <v>1</v>
      </c>
      <c r="F1344" s="229">
        <v>19</v>
      </c>
      <c r="G1344" s="200" t="s">
        <v>1734</v>
      </c>
    </row>
    <row r="1345" spans="1:7" ht="24.75" customHeight="1" x14ac:dyDescent="0.3">
      <c r="A1345" s="58"/>
      <c r="B1345" s="20" t="str">
        <f t="shared" si="23"/>
        <v>111A41</v>
      </c>
      <c r="C1345" s="359" t="s">
        <v>3488</v>
      </c>
      <c r="D1345" s="229">
        <v>11</v>
      </c>
      <c r="E1345" s="229">
        <v>1</v>
      </c>
      <c r="F1345" s="229">
        <v>21</v>
      </c>
      <c r="G1345" s="200" t="s">
        <v>1735</v>
      </c>
    </row>
    <row r="1346" spans="1:7" ht="24.75" customHeight="1" x14ac:dyDescent="0.3">
      <c r="A1346" s="58"/>
      <c r="B1346" s="20" t="str">
        <f t="shared" si="23"/>
        <v>121A41</v>
      </c>
      <c r="C1346" s="359" t="s">
        <v>3488</v>
      </c>
      <c r="D1346" s="229">
        <v>12</v>
      </c>
      <c r="E1346" s="229">
        <v>1</v>
      </c>
      <c r="F1346" s="229">
        <v>23</v>
      </c>
      <c r="G1346" s="200" t="s">
        <v>1736</v>
      </c>
    </row>
    <row r="1347" spans="1:7" ht="24.75" customHeight="1" x14ac:dyDescent="0.3">
      <c r="A1347" s="58"/>
      <c r="B1347" s="20" t="str">
        <f t="shared" si="23"/>
        <v>131A41</v>
      </c>
      <c r="C1347" s="359" t="s">
        <v>3488</v>
      </c>
      <c r="D1347" s="229">
        <v>13</v>
      </c>
      <c r="E1347" s="229">
        <v>1</v>
      </c>
      <c r="F1347" s="229">
        <v>25</v>
      </c>
      <c r="G1347" s="200" t="s">
        <v>1737</v>
      </c>
    </row>
    <row r="1348" spans="1:7" ht="24.75" customHeight="1" x14ac:dyDescent="0.3">
      <c r="A1348" s="58"/>
      <c r="B1348" s="20" t="str">
        <f t="shared" si="23"/>
        <v>141A41</v>
      </c>
      <c r="C1348" s="359" t="s">
        <v>3488</v>
      </c>
      <c r="D1348" s="229">
        <v>14</v>
      </c>
      <c r="E1348" s="229">
        <v>1</v>
      </c>
      <c r="F1348" s="229">
        <v>27</v>
      </c>
      <c r="G1348" s="200" t="s">
        <v>1738</v>
      </c>
    </row>
    <row r="1349" spans="1:7" ht="24.75" customHeight="1" x14ac:dyDescent="0.3">
      <c r="A1349" s="58"/>
      <c r="B1349" s="20" t="str">
        <f t="shared" si="23"/>
        <v>151A41</v>
      </c>
      <c r="C1349" s="359" t="s">
        <v>3488</v>
      </c>
      <c r="D1349" s="229">
        <v>15</v>
      </c>
      <c r="E1349" s="229">
        <v>1</v>
      </c>
      <c r="F1349" s="229">
        <v>29</v>
      </c>
      <c r="G1349" s="200" t="s">
        <v>1739</v>
      </c>
    </row>
    <row r="1350" spans="1:7" ht="24.75" customHeight="1" x14ac:dyDescent="0.3">
      <c r="A1350" s="58"/>
      <c r="B1350" s="20" t="str">
        <f t="shared" si="23"/>
        <v>161A41</v>
      </c>
      <c r="C1350" s="359" t="s">
        <v>3488</v>
      </c>
      <c r="D1350" s="229">
        <v>16</v>
      </c>
      <c r="E1350" s="229">
        <v>1</v>
      </c>
      <c r="F1350" s="229">
        <v>31</v>
      </c>
      <c r="G1350" s="200" t="s">
        <v>1740</v>
      </c>
    </row>
    <row r="1351" spans="1:7" ht="24.75" customHeight="1" x14ac:dyDescent="0.3">
      <c r="A1351" s="58"/>
      <c r="B1351" s="20" t="str">
        <f t="shared" si="23"/>
        <v>171A41</v>
      </c>
      <c r="C1351" s="359" t="s">
        <v>3488</v>
      </c>
      <c r="D1351" s="229">
        <v>17</v>
      </c>
      <c r="E1351" s="229">
        <v>1</v>
      </c>
      <c r="F1351" s="229">
        <v>33</v>
      </c>
      <c r="G1351" s="200" t="s">
        <v>1264</v>
      </c>
    </row>
    <row r="1352" spans="1:7" ht="24.75" customHeight="1" x14ac:dyDescent="0.3">
      <c r="A1352" s="58"/>
      <c r="B1352" s="20" t="str">
        <f t="shared" si="23"/>
        <v>181A41</v>
      </c>
      <c r="C1352" s="359" t="s">
        <v>3488</v>
      </c>
      <c r="D1352" s="229">
        <v>18</v>
      </c>
      <c r="E1352" s="229">
        <v>1</v>
      </c>
      <c r="F1352" s="229">
        <v>35</v>
      </c>
      <c r="G1352" s="200" t="s">
        <v>1007</v>
      </c>
    </row>
    <row r="1353" spans="1:7" ht="24.75" customHeight="1" x14ac:dyDescent="0.3">
      <c r="A1353" s="58"/>
      <c r="B1353" s="20" t="str">
        <f t="shared" si="23"/>
        <v>191A41</v>
      </c>
      <c r="C1353" s="359" t="s">
        <v>3488</v>
      </c>
      <c r="D1353" s="229">
        <v>19</v>
      </c>
      <c r="E1353" s="229">
        <v>1</v>
      </c>
      <c r="F1353" s="229">
        <v>37</v>
      </c>
      <c r="G1353" s="200" t="s">
        <v>1741</v>
      </c>
    </row>
    <row r="1354" spans="1:7" ht="24.75" customHeight="1" x14ac:dyDescent="0.3">
      <c r="A1354" s="58"/>
      <c r="B1354" s="20" t="str">
        <f t="shared" si="23"/>
        <v>201A41</v>
      </c>
      <c r="C1354" s="359" t="s">
        <v>3488</v>
      </c>
      <c r="D1354" s="229">
        <v>20</v>
      </c>
      <c r="E1354" s="229">
        <v>1</v>
      </c>
      <c r="F1354" s="229">
        <v>39</v>
      </c>
      <c r="G1354" s="200" t="s">
        <v>1742</v>
      </c>
    </row>
    <row r="1355" spans="1:7" ht="24.75" customHeight="1" x14ac:dyDescent="0.3">
      <c r="A1355" s="58"/>
      <c r="B1355" s="20" t="str">
        <f t="shared" si="23"/>
        <v>211A41</v>
      </c>
      <c r="C1355" s="359" t="s">
        <v>3488</v>
      </c>
      <c r="D1355" s="229">
        <v>21</v>
      </c>
      <c r="E1355" s="229">
        <v>1</v>
      </c>
      <c r="F1355" s="229">
        <v>41</v>
      </c>
      <c r="G1355" s="200" t="s">
        <v>1743</v>
      </c>
    </row>
    <row r="1356" spans="1:7" ht="24.75" customHeight="1" x14ac:dyDescent="0.3">
      <c r="A1356" s="58"/>
      <c r="B1356" s="20" t="str">
        <f t="shared" si="23"/>
        <v>221A41</v>
      </c>
      <c r="C1356" s="359" t="s">
        <v>3488</v>
      </c>
      <c r="D1356" s="229">
        <v>22</v>
      </c>
      <c r="E1356" s="229">
        <v>1</v>
      </c>
      <c r="F1356" s="229">
        <v>43</v>
      </c>
      <c r="G1356" s="200" t="s">
        <v>1744</v>
      </c>
    </row>
    <row r="1357" spans="1:7" ht="24.75" customHeight="1" x14ac:dyDescent="0.3">
      <c r="A1357" s="58"/>
      <c r="B1357" s="20" t="str">
        <f t="shared" si="23"/>
        <v>231A41</v>
      </c>
      <c r="C1357" s="359" t="s">
        <v>3488</v>
      </c>
      <c r="D1357" s="229">
        <v>23</v>
      </c>
      <c r="E1357" s="229">
        <v>1</v>
      </c>
      <c r="F1357" s="229">
        <v>45</v>
      </c>
      <c r="G1357" s="200" t="s">
        <v>1121</v>
      </c>
    </row>
    <row r="1358" spans="1:7" ht="24.75" customHeight="1" x14ac:dyDescent="0.3">
      <c r="A1358" s="58"/>
      <c r="B1358" s="20" t="str">
        <f t="shared" si="23"/>
        <v>241A41</v>
      </c>
      <c r="C1358" s="359" t="s">
        <v>3488</v>
      </c>
      <c r="D1358" s="229">
        <v>24</v>
      </c>
      <c r="E1358" s="229">
        <v>1</v>
      </c>
      <c r="F1358" s="229">
        <v>47</v>
      </c>
      <c r="G1358" s="200" t="s">
        <v>1122</v>
      </c>
    </row>
    <row r="1359" spans="1:7" ht="24.75" customHeight="1" x14ac:dyDescent="0.3">
      <c r="A1359" s="58"/>
      <c r="B1359" s="20" t="str">
        <f t="shared" si="23"/>
        <v>251A41</v>
      </c>
      <c r="C1359" s="359" t="s">
        <v>3488</v>
      </c>
      <c r="D1359" s="229">
        <v>25</v>
      </c>
      <c r="E1359" s="229">
        <v>1</v>
      </c>
      <c r="F1359" s="229">
        <v>49</v>
      </c>
      <c r="G1359" s="200" t="s">
        <v>1123</v>
      </c>
    </row>
    <row r="1360" spans="1:7" ht="24.75" customHeight="1" x14ac:dyDescent="0.3">
      <c r="A1360" s="58"/>
      <c r="B1360" s="20" t="str">
        <f t="shared" si="23"/>
        <v>261A41</v>
      </c>
      <c r="C1360" s="359" t="s">
        <v>3488</v>
      </c>
      <c r="D1360" s="229">
        <v>26</v>
      </c>
      <c r="E1360" s="229">
        <v>1</v>
      </c>
      <c r="F1360" s="229">
        <v>51</v>
      </c>
      <c r="G1360" s="200" t="s">
        <v>1124</v>
      </c>
    </row>
    <row r="1361" spans="1:7" ht="24.75" customHeight="1" x14ac:dyDescent="0.3">
      <c r="A1361" s="58"/>
      <c r="B1361" s="20" t="str">
        <f t="shared" si="23"/>
        <v>271A41</v>
      </c>
      <c r="C1361" s="359" t="s">
        <v>3488</v>
      </c>
      <c r="D1361" s="229">
        <v>27</v>
      </c>
      <c r="E1361" s="229">
        <v>1</v>
      </c>
      <c r="F1361" s="229">
        <v>53</v>
      </c>
      <c r="G1361" s="200" t="s">
        <v>1125</v>
      </c>
    </row>
    <row r="1362" spans="1:7" ht="24.75" customHeight="1" x14ac:dyDescent="0.3">
      <c r="A1362" s="58"/>
      <c r="B1362" s="20" t="str">
        <f t="shared" si="23"/>
        <v>281A41</v>
      </c>
      <c r="C1362" s="359" t="s">
        <v>3488</v>
      </c>
      <c r="D1362" s="229">
        <v>28</v>
      </c>
      <c r="E1362" s="229">
        <v>1</v>
      </c>
      <c r="F1362" s="229">
        <v>55</v>
      </c>
      <c r="G1362" s="200" t="s">
        <v>1126</v>
      </c>
    </row>
    <row r="1363" spans="1:7" ht="24.75" customHeight="1" x14ac:dyDescent="0.3">
      <c r="A1363" s="58"/>
      <c r="B1363" s="20" t="str">
        <f t="shared" si="23"/>
        <v>291A41</v>
      </c>
      <c r="C1363" s="359" t="s">
        <v>3488</v>
      </c>
      <c r="D1363" s="229">
        <v>29</v>
      </c>
      <c r="E1363" s="229">
        <v>1</v>
      </c>
      <c r="F1363" s="229">
        <v>57</v>
      </c>
      <c r="G1363" s="200" t="s">
        <v>1127</v>
      </c>
    </row>
    <row r="1364" spans="1:7" ht="24.75" customHeight="1" x14ac:dyDescent="0.3">
      <c r="A1364" s="58"/>
      <c r="B1364" s="20" t="str">
        <f t="shared" si="23"/>
        <v>301A41</v>
      </c>
      <c r="C1364" s="359" t="s">
        <v>3488</v>
      </c>
      <c r="D1364" s="229">
        <v>30</v>
      </c>
      <c r="E1364" s="229">
        <v>1</v>
      </c>
      <c r="F1364" s="229">
        <v>59</v>
      </c>
      <c r="G1364" s="200" t="s">
        <v>1128</v>
      </c>
    </row>
    <row r="1365" spans="1:7" ht="24.75" customHeight="1" x14ac:dyDescent="0.3">
      <c r="A1365" s="58"/>
      <c r="B1365" s="20" t="str">
        <f t="shared" si="23"/>
        <v>311A41</v>
      </c>
      <c r="C1365" s="359" t="s">
        <v>3488</v>
      </c>
      <c r="D1365" s="229">
        <v>31</v>
      </c>
      <c r="E1365" s="229">
        <v>1</v>
      </c>
      <c r="F1365" s="229">
        <v>61</v>
      </c>
      <c r="G1365" s="200" t="s">
        <v>1129</v>
      </c>
    </row>
    <row r="1366" spans="1:7" ht="24.75" customHeight="1" x14ac:dyDescent="0.3">
      <c r="A1366" s="58"/>
      <c r="B1366" s="20" t="str">
        <f t="shared" si="23"/>
        <v>321A41</v>
      </c>
      <c r="C1366" s="359" t="s">
        <v>3488</v>
      </c>
      <c r="D1366" s="229">
        <v>32</v>
      </c>
      <c r="E1366" s="229">
        <v>1</v>
      </c>
      <c r="F1366" s="229">
        <v>63</v>
      </c>
      <c r="G1366" s="200" t="s">
        <v>1130</v>
      </c>
    </row>
    <row r="1367" spans="1:7" ht="24.75" customHeight="1" x14ac:dyDescent="0.3">
      <c r="A1367" s="58"/>
      <c r="B1367" s="20" t="str">
        <f t="shared" si="23"/>
        <v>331A41</v>
      </c>
      <c r="C1367" s="359" t="s">
        <v>3488</v>
      </c>
      <c r="D1367" s="229">
        <v>33</v>
      </c>
      <c r="E1367" s="229">
        <v>1</v>
      </c>
      <c r="F1367" s="229">
        <v>65</v>
      </c>
      <c r="G1367" s="200" t="s">
        <v>1131</v>
      </c>
    </row>
    <row r="1368" spans="1:7" ht="24.75" customHeight="1" x14ac:dyDescent="0.3">
      <c r="A1368" s="58"/>
      <c r="B1368" s="20" t="str">
        <f t="shared" si="23"/>
        <v>341A41</v>
      </c>
      <c r="C1368" s="359" t="s">
        <v>3488</v>
      </c>
      <c r="D1368" s="229">
        <v>34</v>
      </c>
      <c r="E1368" s="229">
        <v>1</v>
      </c>
      <c r="F1368" s="229">
        <v>67</v>
      </c>
      <c r="G1368" s="200" t="s">
        <v>1132</v>
      </c>
    </row>
    <row r="1369" spans="1:7" ht="24.75" customHeight="1" x14ac:dyDescent="0.3">
      <c r="A1369" s="58"/>
      <c r="B1369" s="20" t="str">
        <f t="shared" si="23"/>
        <v>351A41</v>
      </c>
      <c r="C1369" s="359" t="s">
        <v>3488</v>
      </c>
      <c r="D1369" s="229">
        <v>35</v>
      </c>
      <c r="E1369" s="229">
        <v>1</v>
      </c>
      <c r="F1369" s="229">
        <v>69</v>
      </c>
      <c r="G1369" s="200" t="s">
        <v>1132</v>
      </c>
    </row>
    <row r="1370" spans="1:7" ht="24.75" customHeight="1" x14ac:dyDescent="0.3">
      <c r="A1370" s="58"/>
      <c r="B1370" s="20" t="str">
        <f>D1370&amp;C1370&amp;E1370</f>
        <v>11A42</v>
      </c>
      <c r="C1370" s="359" t="s">
        <v>3488</v>
      </c>
      <c r="D1370" s="34">
        <v>1</v>
      </c>
      <c r="E1370" s="34">
        <v>2</v>
      </c>
      <c r="F1370" s="346">
        <v>2</v>
      </c>
      <c r="G1370" s="441" t="s">
        <v>2987</v>
      </c>
    </row>
    <row r="1371" spans="1:7" ht="24.75" customHeight="1" x14ac:dyDescent="0.3">
      <c r="A1371" s="58"/>
      <c r="B1371" s="20" t="str">
        <f>D1371&amp;C1371&amp;E1371</f>
        <v>21A42</v>
      </c>
      <c r="C1371" s="359" t="s">
        <v>3488</v>
      </c>
      <c r="D1371" s="34">
        <v>2</v>
      </c>
      <c r="E1371" s="34">
        <v>2</v>
      </c>
      <c r="F1371" s="346">
        <v>4</v>
      </c>
      <c r="G1371" s="442" t="s">
        <v>2988</v>
      </c>
    </row>
    <row r="1372" spans="1:7" ht="24.75" customHeight="1" x14ac:dyDescent="0.3">
      <c r="B1372" s="20" t="str">
        <f t="shared" ref="B1372:B1424" si="24">D1372&amp;C1372&amp;E1372</f>
        <v>31A42</v>
      </c>
      <c r="C1372" s="359" t="s">
        <v>3488</v>
      </c>
      <c r="D1372" s="34">
        <v>3</v>
      </c>
      <c r="E1372" s="34">
        <v>2</v>
      </c>
      <c r="F1372" s="346">
        <v>6</v>
      </c>
      <c r="G1372" s="443" t="s">
        <v>2989</v>
      </c>
    </row>
    <row r="1373" spans="1:7" ht="24.75" customHeight="1" x14ac:dyDescent="0.3">
      <c r="A1373" s="58" t="s">
        <v>2643</v>
      </c>
      <c r="B1373" s="20" t="str">
        <f t="shared" si="24"/>
        <v>41A42</v>
      </c>
      <c r="C1373" s="359" t="s">
        <v>3488</v>
      </c>
      <c r="D1373" s="34">
        <v>4</v>
      </c>
      <c r="E1373" s="34">
        <v>2</v>
      </c>
      <c r="F1373" s="346">
        <v>8</v>
      </c>
      <c r="G1373" s="444" t="s">
        <v>2990</v>
      </c>
    </row>
    <row r="1374" spans="1:7" ht="24.75" customHeight="1" x14ac:dyDescent="0.3">
      <c r="A1374" s="58"/>
      <c r="B1374" s="20" t="str">
        <f t="shared" si="24"/>
        <v>51A42</v>
      </c>
      <c r="C1374" s="359" t="s">
        <v>3488</v>
      </c>
      <c r="D1374" s="34">
        <v>5</v>
      </c>
      <c r="E1374" s="34">
        <v>2</v>
      </c>
      <c r="F1374" s="346">
        <v>10</v>
      </c>
      <c r="G1374" s="445" t="s">
        <v>2991</v>
      </c>
    </row>
    <row r="1375" spans="1:7" ht="24.75" customHeight="1" x14ac:dyDescent="0.3">
      <c r="A1375" s="58"/>
      <c r="B1375" s="20" t="str">
        <f t="shared" si="24"/>
        <v>61A42</v>
      </c>
      <c r="C1375" s="359" t="s">
        <v>3488</v>
      </c>
      <c r="D1375" s="34">
        <v>6</v>
      </c>
      <c r="E1375" s="34">
        <v>2</v>
      </c>
      <c r="F1375" s="346">
        <v>12</v>
      </c>
      <c r="G1375" s="446" t="s">
        <v>2992</v>
      </c>
    </row>
    <row r="1376" spans="1:7" ht="24.75" customHeight="1" x14ac:dyDescent="0.3">
      <c r="A1376" s="58"/>
      <c r="B1376" s="20" t="str">
        <f t="shared" si="24"/>
        <v>71A42</v>
      </c>
      <c r="C1376" s="359" t="s">
        <v>3488</v>
      </c>
      <c r="D1376" s="34">
        <v>7</v>
      </c>
      <c r="E1376" s="34">
        <v>2</v>
      </c>
      <c r="F1376" s="346">
        <v>14</v>
      </c>
      <c r="G1376" s="447" t="s">
        <v>1007</v>
      </c>
    </row>
    <row r="1377" spans="1:7" ht="24.75" customHeight="1" x14ac:dyDescent="0.3">
      <c r="A1377" s="58"/>
      <c r="B1377" s="20" t="str">
        <f t="shared" si="24"/>
        <v>81A42</v>
      </c>
      <c r="C1377" s="359" t="s">
        <v>3488</v>
      </c>
      <c r="D1377" s="34">
        <v>8</v>
      </c>
      <c r="E1377" s="34">
        <v>2</v>
      </c>
      <c r="F1377" s="346">
        <v>16</v>
      </c>
      <c r="G1377" s="448" t="s">
        <v>2993</v>
      </c>
    </row>
    <row r="1378" spans="1:7" ht="24.75" customHeight="1" x14ac:dyDescent="0.3">
      <c r="A1378" s="58"/>
      <c r="B1378" s="20" t="str">
        <f t="shared" si="24"/>
        <v>91A42</v>
      </c>
      <c r="C1378" s="359" t="s">
        <v>3488</v>
      </c>
      <c r="D1378" s="34">
        <v>9</v>
      </c>
      <c r="E1378" s="34">
        <v>2</v>
      </c>
      <c r="F1378" s="346">
        <v>18</v>
      </c>
      <c r="G1378" s="454" t="s">
        <v>1007</v>
      </c>
    </row>
    <row r="1379" spans="1:7" ht="24.75" customHeight="1" x14ac:dyDescent="0.3">
      <c r="A1379" s="58"/>
      <c r="B1379" s="20" t="str">
        <f t="shared" si="24"/>
        <v>101A42</v>
      </c>
      <c r="C1379" s="359" t="s">
        <v>3488</v>
      </c>
      <c r="D1379" s="34">
        <v>10</v>
      </c>
      <c r="E1379" s="34">
        <v>2</v>
      </c>
      <c r="F1379" s="346">
        <v>20</v>
      </c>
      <c r="G1379" s="455" t="s">
        <v>1007</v>
      </c>
    </row>
    <row r="1380" spans="1:7" ht="24.75" customHeight="1" x14ac:dyDescent="0.3">
      <c r="A1380" s="58"/>
      <c r="B1380" s="20" t="str">
        <f t="shared" si="24"/>
        <v>111A42</v>
      </c>
      <c r="C1380" s="359" t="s">
        <v>3488</v>
      </c>
      <c r="D1380" s="34">
        <v>11</v>
      </c>
      <c r="E1380" s="34">
        <v>2</v>
      </c>
      <c r="F1380" s="346">
        <v>22</v>
      </c>
      <c r="G1380" s="456" t="s">
        <v>2994</v>
      </c>
    </row>
    <row r="1381" spans="1:7" ht="24.75" customHeight="1" x14ac:dyDescent="0.3">
      <c r="A1381" s="58"/>
      <c r="B1381" s="20" t="str">
        <f t="shared" si="24"/>
        <v>121A42</v>
      </c>
      <c r="C1381" s="359" t="s">
        <v>3488</v>
      </c>
      <c r="D1381" s="34">
        <v>12</v>
      </c>
      <c r="E1381" s="34">
        <v>2</v>
      </c>
      <c r="F1381" s="346">
        <v>24</v>
      </c>
      <c r="G1381" s="457" t="s">
        <v>2995</v>
      </c>
    </row>
    <row r="1382" spans="1:7" ht="24.75" customHeight="1" x14ac:dyDescent="0.3">
      <c r="A1382" s="58"/>
      <c r="B1382" s="20" t="str">
        <f t="shared" si="24"/>
        <v>131A42</v>
      </c>
      <c r="C1382" s="359" t="s">
        <v>3488</v>
      </c>
      <c r="D1382" s="34">
        <v>13</v>
      </c>
      <c r="E1382" s="34">
        <v>2</v>
      </c>
      <c r="F1382" s="346">
        <v>26</v>
      </c>
      <c r="G1382" s="458" t="s">
        <v>1007</v>
      </c>
    </row>
    <row r="1383" spans="1:7" ht="24.75" customHeight="1" x14ac:dyDescent="0.3">
      <c r="A1383" s="58"/>
      <c r="B1383" s="20" t="str">
        <f t="shared" si="24"/>
        <v>141A42</v>
      </c>
      <c r="C1383" s="359" t="s">
        <v>3488</v>
      </c>
      <c r="D1383" s="34">
        <v>14</v>
      </c>
      <c r="E1383" s="34">
        <v>2</v>
      </c>
      <c r="F1383" s="346">
        <v>28</v>
      </c>
      <c r="G1383" s="459"/>
    </row>
    <row r="1384" spans="1:7" ht="24.75" customHeight="1" x14ac:dyDescent="0.3">
      <c r="A1384" s="58"/>
      <c r="B1384" s="20" t="str">
        <f t="shared" si="24"/>
        <v>151A42</v>
      </c>
      <c r="C1384" s="359" t="s">
        <v>3488</v>
      </c>
      <c r="D1384" s="34">
        <v>15</v>
      </c>
      <c r="E1384" s="34">
        <v>2</v>
      </c>
      <c r="F1384" s="346">
        <v>30</v>
      </c>
      <c r="G1384" s="460" t="s">
        <v>2996</v>
      </c>
    </row>
    <row r="1385" spans="1:7" ht="24.75" customHeight="1" x14ac:dyDescent="0.3">
      <c r="A1385" s="58"/>
      <c r="B1385" s="20" t="str">
        <f t="shared" si="24"/>
        <v>161A42</v>
      </c>
      <c r="C1385" s="359" t="s">
        <v>3488</v>
      </c>
      <c r="D1385" s="34">
        <v>16</v>
      </c>
      <c r="E1385" s="34">
        <v>2</v>
      </c>
      <c r="F1385" s="346">
        <v>32</v>
      </c>
      <c r="G1385" s="461" t="s">
        <v>2997</v>
      </c>
    </row>
    <row r="1386" spans="1:7" ht="24.75" customHeight="1" x14ac:dyDescent="0.3">
      <c r="A1386" s="58"/>
      <c r="B1386" s="20" t="str">
        <f t="shared" si="24"/>
        <v>171A42</v>
      </c>
      <c r="C1386" s="359" t="s">
        <v>3488</v>
      </c>
      <c r="D1386" s="34">
        <v>17</v>
      </c>
      <c r="E1386" s="34">
        <v>2</v>
      </c>
      <c r="F1386" s="346">
        <v>34</v>
      </c>
      <c r="G1386" s="462" t="s">
        <v>2990</v>
      </c>
    </row>
    <row r="1387" spans="1:7" ht="24.75" customHeight="1" x14ac:dyDescent="0.3">
      <c r="A1387" s="58"/>
      <c r="B1387" s="20" t="str">
        <f t="shared" si="24"/>
        <v>181A42</v>
      </c>
      <c r="C1387" s="359" t="s">
        <v>3488</v>
      </c>
      <c r="D1387" s="34">
        <v>18</v>
      </c>
      <c r="E1387" s="34">
        <v>2</v>
      </c>
      <c r="F1387" s="346">
        <v>36</v>
      </c>
      <c r="G1387" s="463" t="s">
        <v>1007</v>
      </c>
    </row>
    <row r="1388" spans="1:7" ht="24.75" customHeight="1" x14ac:dyDescent="0.3">
      <c r="A1388" s="58"/>
      <c r="B1388" s="20" t="str">
        <f t="shared" si="24"/>
        <v>191A42</v>
      </c>
      <c r="C1388" s="359" t="s">
        <v>3488</v>
      </c>
      <c r="D1388" s="34">
        <v>19</v>
      </c>
      <c r="E1388" s="34">
        <v>2</v>
      </c>
      <c r="F1388" s="346">
        <v>38</v>
      </c>
      <c r="G1388" s="464" t="s">
        <v>2998</v>
      </c>
    </row>
    <row r="1389" spans="1:7" ht="24.75" customHeight="1" x14ac:dyDescent="0.3">
      <c r="A1389" s="58"/>
      <c r="B1389" s="20" t="str">
        <f t="shared" si="24"/>
        <v>201A42</v>
      </c>
      <c r="C1389" s="359" t="s">
        <v>3488</v>
      </c>
      <c r="D1389" s="34">
        <v>20</v>
      </c>
      <c r="E1389" s="34">
        <v>2</v>
      </c>
      <c r="F1389" s="346">
        <v>40</v>
      </c>
      <c r="G1389" s="465" t="s">
        <v>2999</v>
      </c>
    </row>
    <row r="1390" spans="1:7" ht="24.75" customHeight="1" x14ac:dyDescent="0.3">
      <c r="A1390" s="58"/>
      <c r="B1390" s="20" t="str">
        <f t="shared" si="24"/>
        <v>211A42</v>
      </c>
      <c r="C1390" s="359" t="s">
        <v>3488</v>
      </c>
      <c r="D1390" s="34">
        <v>21</v>
      </c>
      <c r="E1390" s="34">
        <v>2</v>
      </c>
      <c r="F1390" s="346">
        <v>42</v>
      </c>
      <c r="G1390" s="466" t="s">
        <v>1007</v>
      </c>
    </row>
    <row r="1391" spans="1:7" ht="24.75" customHeight="1" x14ac:dyDescent="0.3">
      <c r="A1391" s="58"/>
      <c r="B1391" s="20" t="str">
        <f t="shared" si="24"/>
        <v>221A42</v>
      </c>
      <c r="C1391" s="359" t="s">
        <v>3488</v>
      </c>
      <c r="D1391" s="34">
        <v>22</v>
      </c>
      <c r="E1391" s="34">
        <v>2</v>
      </c>
      <c r="F1391" s="346">
        <v>44</v>
      </c>
      <c r="G1391" s="467" t="s">
        <v>2993</v>
      </c>
    </row>
    <row r="1392" spans="1:7" ht="24.75" customHeight="1" x14ac:dyDescent="0.3">
      <c r="A1392" s="58"/>
      <c r="B1392" s="20" t="str">
        <f t="shared" si="24"/>
        <v>231A42</v>
      </c>
      <c r="C1392" s="359" t="s">
        <v>3488</v>
      </c>
      <c r="D1392" s="34">
        <v>23</v>
      </c>
      <c r="E1392" s="34">
        <v>2</v>
      </c>
      <c r="F1392" s="346">
        <v>46</v>
      </c>
      <c r="G1392" s="468" t="s">
        <v>3000</v>
      </c>
    </row>
    <row r="1393" spans="1:7" ht="24.75" customHeight="1" x14ac:dyDescent="0.3">
      <c r="A1393" s="58"/>
      <c r="B1393" s="20" t="str">
        <f t="shared" si="24"/>
        <v>241A42</v>
      </c>
      <c r="C1393" s="359" t="s">
        <v>3488</v>
      </c>
      <c r="D1393" s="34">
        <v>24</v>
      </c>
      <c r="E1393" s="34">
        <v>2</v>
      </c>
      <c r="F1393" s="346">
        <v>48</v>
      </c>
      <c r="G1393" s="469" t="s">
        <v>3001</v>
      </c>
    </row>
    <row r="1394" spans="1:7" ht="24.75" customHeight="1" x14ac:dyDescent="0.3">
      <c r="A1394" s="58"/>
      <c r="B1394" s="20" t="str">
        <f t="shared" si="24"/>
        <v>251A42</v>
      </c>
      <c r="C1394" s="359" t="s">
        <v>3488</v>
      </c>
      <c r="D1394" s="34">
        <v>25</v>
      </c>
      <c r="E1394" s="34">
        <v>2</v>
      </c>
      <c r="F1394" s="346">
        <v>50</v>
      </c>
      <c r="G1394" s="470" t="s">
        <v>3002</v>
      </c>
    </row>
    <row r="1395" spans="1:7" ht="24.75" customHeight="1" x14ac:dyDescent="0.3">
      <c r="A1395" s="58"/>
      <c r="B1395" s="20" t="str">
        <f t="shared" si="24"/>
        <v>261A42</v>
      </c>
      <c r="C1395" s="359" t="s">
        <v>3488</v>
      </c>
      <c r="D1395" s="34">
        <v>26</v>
      </c>
      <c r="E1395" s="34">
        <v>2</v>
      </c>
      <c r="F1395" s="346">
        <v>52</v>
      </c>
      <c r="G1395" s="471" t="s">
        <v>1007</v>
      </c>
    </row>
    <row r="1396" spans="1:7" ht="24.75" customHeight="1" x14ac:dyDescent="0.3">
      <c r="A1396" s="58"/>
      <c r="B1396" s="20" t="str">
        <f t="shared" si="24"/>
        <v>271A42</v>
      </c>
      <c r="C1396" s="359" t="s">
        <v>3488</v>
      </c>
      <c r="D1396" s="34">
        <v>27</v>
      </c>
      <c r="E1396" s="34">
        <v>2</v>
      </c>
      <c r="F1396" s="346">
        <v>54</v>
      </c>
      <c r="G1396" s="472" t="s">
        <v>3003</v>
      </c>
    </row>
    <row r="1397" spans="1:7" ht="24.75" customHeight="1" x14ac:dyDescent="0.3">
      <c r="A1397" s="58"/>
      <c r="B1397" s="20" t="str">
        <f t="shared" si="24"/>
        <v>281A42</v>
      </c>
      <c r="C1397" s="359" t="s">
        <v>3488</v>
      </c>
      <c r="D1397" s="34">
        <v>28</v>
      </c>
      <c r="E1397" s="34">
        <v>2</v>
      </c>
      <c r="F1397" s="346">
        <v>56</v>
      </c>
      <c r="G1397" s="473" t="s">
        <v>3003</v>
      </c>
    </row>
    <row r="1398" spans="1:7" ht="24.75" customHeight="1" x14ac:dyDescent="0.3">
      <c r="A1398" s="58"/>
      <c r="B1398" s="20" t="str">
        <f t="shared" si="24"/>
        <v>291A42</v>
      </c>
      <c r="C1398" s="359" t="s">
        <v>3488</v>
      </c>
      <c r="D1398" s="34">
        <v>29</v>
      </c>
      <c r="E1398" s="34">
        <v>2</v>
      </c>
      <c r="F1398" s="346">
        <v>58</v>
      </c>
      <c r="G1398" s="474" t="s">
        <v>2993</v>
      </c>
    </row>
    <row r="1399" spans="1:7" ht="24.75" customHeight="1" x14ac:dyDescent="0.3">
      <c r="A1399" s="58"/>
      <c r="B1399" s="20" t="str">
        <f t="shared" si="24"/>
        <v>301A42</v>
      </c>
      <c r="C1399" s="359" t="s">
        <v>3488</v>
      </c>
      <c r="D1399" s="34">
        <v>30</v>
      </c>
      <c r="E1399" s="34">
        <v>2</v>
      </c>
      <c r="F1399" s="346">
        <v>60</v>
      </c>
      <c r="G1399" s="475" t="s">
        <v>2990</v>
      </c>
    </row>
    <row r="1400" spans="1:7" ht="24.75" customHeight="1" x14ac:dyDescent="0.3">
      <c r="A1400" s="58"/>
      <c r="B1400" s="20" t="str">
        <f t="shared" si="24"/>
        <v>311A42</v>
      </c>
      <c r="C1400" s="359" t="s">
        <v>3488</v>
      </c>
      <c r="D1400" s="34">
        <v>31</v>
      </c>
      <c r="E1400" s="34">
        <v>2</v>
      </c>
      <c r="F1400" s="346">
        <v>62</v>
      </c>
      <c r="G1400" s="476" t="s">
        <v>3004</v>
      </c>
    </row>
    <row r="1401" spans="1:7" ht="24.75" customHeight="1" x14ac:dyDescent="0.3">
      <c r="A1401" s="58"/>
      <c r="B1401" s="20" t="str">
        <f t="shared" si="24"/>
        <v>321A42</v>
      </c>
      <c r="C1401" s="359" t="s">
        <v>3488</v>
      </c>
      <c r="D1401" s="34">
        <v>32</v>
      </c>
      <c r="E1401" s="34">
        <v>2</v>
      </c>
      <c r="F1401" s="346">
        <v>64</v>
      </c>
      <c r="G1401" s="477" t="s">
        <v>3005</v>
      </c>
    </row>
    <row r="1402" spans="1:7" ht="24.75" customHeight="1" x14ac:dyDescent="0.3">
      <c r="A1402" s="58"/>
      <c r="B1402" s="20" t="str">
        <f t="shared" si="24"/>
        <v>331A42</v>
      </c>
      <c r="C1402" s="359" t="s">
        <v>3488</v>
      </c>
      <c r="D1402" s="34">
        <v>33</v>
      </c>
      <c r="E1402" s="34">
        <v>2</v>
      </c>
      <c r="F1402" s="346">
        <v>66</v>
      </c>
      <c r="G1402" s="478" t="s">
        <v>2993</v>
      </c>
    </row>
    <row r="1403" spans="1:7" ht="24.75" customHeight="1" x14ac:dyDescent="0.3">
      <c r="A1403" s="58"/>
      <c r="B1403" s="20" t="str">
        <f t="shared" si="24"/>
        <v>341A42</v>
      </c>
      <c r="C1403" s="359" t="s">
        <v>3488</v>
      </c>
      <c r="D1403" s="34">
        <v>34</v>
      </c>
      <c r="E1403" s="34">
        <v>2</v>
      </c>
      <c r="F1403" s="346">
        <v>68</v>
      </c>
      <c r="G1403" s="479" t="s">
        <v>1007</v>
      </c>
    </row>
    <row r="1404" spans="1:7" ht="24.75" customHeight="1" x14ac:dyDescent="0.3">
      <c r="A1404" s="58"/>
      <c r="B1404" s="20" t="str">
        <f t="shared" si="24"/>
        <v>351A42</v>
      </c>
      <c r="C1404" s="359" t="s">
        <v>3488</v>
      </c>
      <c r="D1404" s="34">
        <v>35</v>
      </c>
      <c r="E1404" s="34">
        <v>2</v>
      </c>
      <c r="F1404" s="346">
        <v>70</v>
      </c>
      <c r="G1404" s="480" t="s">
        <v>3006</v>
      </c>
    </row>
    <row r="1405" spans="1:7" ht="24.75" customHeight="1" x14ac:dyDescent="0.3">
      <c r="A1405" s="58"/>
      <c r="B1405" s="20" t="str">
        <f t="shared" si="24"/>
        <v>11A51</v>
      </c>
      <c r="C1405" s="94" t="s">
        <v>3489</v>
      </c>
      <c r="D1405" s="229">
        <v>1</v>
      </c>
      <c r="E1405" s="229">
        <v>1</v>
      </c>
      <c r="F1405" s="229">
        <v>1</v>
      </c>
      <c r="G1405" s="200" t="s">
        <v>1725</v>
      </c>
    </row>
    <row r="1406" spans="1:7" ht="24.75" customHeight="1" x14ac:dyDescent="0.3">
      <c r="A1406" s="58"/>
      <c r="B1406" s="20" t="str">
        <f t="shared" si="24"/>
        <v>21A51</v>
      </c>
      <c r="C1406" s="94" t="s">
        <v>3489</v>
      </c>
      <c r="D1406" s="229">
        <v>2</v>
      </c>
      <c r="E1406" s="229">
        <v>1</v>
      </c>
      <c r="F1406" s="229">
        <v>3</v>
      </c>
      <c r="G1406" s="200" t="s">
        <v>1726</v>
      </c>
    </row>
    <row r="1407" spans="1:7" ht="24.75" customHeight="1" x14ac:dyDescent="0.3">
      <c r="A1407" s="58"/>
      <c r="B1407" s="20" t="str">
        <f t="shared" si="24"/>
        <v>31A51</v>
      </c>
      <c r="C1407" s="94" t="s">
        <v>3489</v>
      </c>
      <c r="D1407" s="229">
        <v>3</v>
      </c>
      <c r="E1407" s="229">
        <v>1</v>
      </c>
      <c r="F1407" s="229">
        <v>5</v>
      </c>
      <c r="G1407" s="200" t="s">
        <v>1727</v>
      </c>
    </row>
    <row r="1408" spans="1:7" ht="24.75" customHeight="1" x14ac:dyDescent="0.3">
      <c r="A1408" s="58"/>
      <c r="B1408" s="20" t="str">
        <f t="shared" si="24"/>
        <v>41A51</v>
      </c>
      <c r="C1408" s="94" t="s">
        <v>3489</v>
      </c>
      <c r="D1408" s="229">
        <v>4</v>
      </c>
      <c r="E1408" s="229">
        <v>1</v>
      </c>
      <c r="F1408" s="229">
        <v>7</v>
      </c>
      <c r="G1408" s="200" t="s">
        <v>1728</v>
      </c>
    </row>
    <row r="1409" spans="1:7" ht="24.75" customHeight="1" x14ac:dyDescent="0.3">
      <c r="A1409" s="58"/>
      <c r="B1409" s="20" t="str">
        <f t="shared" si="24"/>
        <v>51A51</v>
      </c>
      <c r="C1409" s="94" t="s">
        <v>3489</v>
      </c>
      <c r="D1409" s="229">
        <v>5</v>
      </c>
      <c r="E1409" s="229">
        <v>1</v>
      </c>
      <c r="F1409" s="229">
        <v>9</v>
      </c>
      <c r="G1409" s="200" t="s">
        <v>1729</v>
      </c>
    </row>
    <row r="1410" spans="1:7" ht="24.75" customHeight="1" x14ac:dyDescent="0.3">
      <c r="A1410" s="58"/>
      <c r="B1410" s="20" t="str">
        <f t="shared" si="24"/>
        <v>61A51</v>
      </c>
      <c r="C1410" s="94" t="s">
        <v>3489</v>
      </c>
      <c r="D1410" s="229">
        <v>6</v>
      </c>
      <c r="E1410" s="229">
        <v>1</v>
      </c>
      <c r="F1410" s="229">
        <v>11</v>
      </c>
      <c r="G1410" s="200" t="s">
        <v>1730</v>
      </c>
    </row>
    <row r="1411" spans="1:7" ht="24.75" customHeight="1" x14ac:dyDescent="0.3">
      <c r="A1411" s="58"/>
      <c r="B1411" s="20" t="str">
        <f t="shared" si="24"/>
        <v>71A51</v>
      </c>
      <c r="C1411" s="94" t="s">
        <v>3489</v>
      </c>
      <c r="D1411" s="229">
        <v>7</v>
      </c>
      <c r="E1411" s="229">
        <v>1</v>
      </c>
      <c r="F1411" s="229">
        <v>13</v>
      </c>
      <c r="G1411" s="200" t="s">
        <v>1731</v>
      </c>
    </row>
    <row r="1412" spans="1:7" ht="24.75" customHeight="1" x14ac:dyDescent="0.3">
      <c r="A1412" s="58"/>
      <c r="B1412" s="20" t="str">
        <f t="shared" si="24"/>
        <v>81A51</v>
      </c>
      <c r="C1412" s="94" t="s">
        <v>3489</v>
      </c>
      <c r="D1412" s="229">
        <v>8</v>
      </c>
      <c r="E1412" s="229">
        <v>1</v>
      </c>
      <c r="F1412" s="229">
        <v>15</v>
      </c>
      <c r="G1412" s="200" t="s">
        <v>1732</v>
      </c>
    </row>
    <row r="1413" spans="1:7" ht="24.75" customHeight="1" x14ac:dyDescent="0.3">
      <c r="A1413" s="58"/>
      <c r="B1413" s="20" t="str">
        <f t="shared" si="24"/>
        <v>91A51</v>
      </c>
      <c r="C1413" s="94" t="s">
        <v>3489</v>
      </c>
      <c r="D1413" s="229">
        <v>9</v>
      </c>
      <c r="E1413" s="229">
        <v>1</v>
      </c>
      <c r="F1413" s="229">
        <v>17</v>
      </c>
      <c r="G1413" s="200" t="s">
        <v>1733</v>
      </c>
    </row>
    <row r="1414" spans="1:7" ht="24.75" customHeight="1" x14ac:dyDescent="0.3">
      <c r="A1414" s="58"/>
      <c r="B1414" s="20" t="str">
        <f t="shared" si="24"/>
        <v>101A51</v>
      </c>
      <c r="C1414" s="94" t="s">
        <v>3489</v>
      </c>
      <c r="D1414" s="229">
        <v>10</v>
      </c>
      <c r="E1414" s="229">
        <v>1</v>
      </c>
      <c r="F1414" s="229">
        <v>19</v>
      </c>
      <c r="G1414" s="200" t="s">
        <v>1734</v>
      </c>
    </row>
    <row r="1415" spans="1:7" ht="24.75" customHeight="1" x14ac:dyDescent="0.3">
      <c r="A1415" s="58"/>
      <c r="B1415" s="20" t="str">
        <f t="shared" si="24"/>
        <v>111A51</v>
      </c>
      <c r="C1415" s="94" t="s">
        <v>3489</v>
      </c>
      <c r="D1415" s="229">
        <v>11</v>
      </c>
      <c r="E1415" s="229">
        <v>1</v>
      </c>
      <c r="F1415" s="229">
        <v>21</v>
      </c>
      <c r="G1415" s="200" t="s">
        <v>1735</v>
      </c>
    </row>
    <row r="1416" spans="1:7" ht="24.75" customHeight="1" x14ac:dyDescent="0.3">
      <c r="A1416" s="58"/>
      <c r="B1416" s="20" t="str">
        <f t="shared" si="24"/>
        <v>121A51</v>
      </c>
      <c r="C1416" s="94" t="s">
        <v>3489</v>
      </c>
      <c r="D1416" s="229">
        <v>12</v>
      </c>
      <c r="E1416" s="229">
        <v>1</v>
      </c>
      <c r="F1416" s="229">
        <v>23</v>
      </c>
      <c r="G1416" s="200" t="s">
        <v>1736</v>
      </c>
    </row>
    <row r="1417" spans="1:7" ht="24.75" customHeight="1" x14ac:dyDescent="0.3">
      <c r="A1417" s="58"/>
      <c r="B1417" s="20" t="str">
        <f t="shared" si="24"/>
        <v>131A51</v>
      </c>
      <c r="C1417" s="94" t="s">
        <v>3489</v>
      </c>
      <c r="D1417" s="229">
        <v>13</v>
      </c>
      <c r="E1417" s="229">
        <v>1</v>
      </c>
      <c r="F1417" s="229">
        <v>25</v>
      </c>
      <c r="G1417" s="200" t="s">
        <v>1737</v>
      </c>
    </row>
    <row r="1418" spans="1:7" ht="24.75" customHeight="1" x14ac:dyDescent="0.3">
      <c r="A1418" s="58"/>
      <c r="B1418" s="20" t="str">
        <f t="shared" si="24"/>
        <v>141A51</v>
      </c>
      <c r="C1418" s="94" t="s">
        <v>3489</v>
      </c>
      <c r="D1418" s="229">
        <v>14</v>
      </c>
      <c r="E1418" s="229">
        <v>1</v>
      </c>
      <c r="F1418" s="229">
        <v>27</v>
      </c>
      <c r="G1418" s="200" t="s">
        <v>1738</v>
      </c>
    </row>
    <row r="1419" spans="1:7" ht="24.75" customHeight="1" x14ac:dyDescent="0.3">
      <c r="A1419" s="58"/>
      <c r="B1419" s="20" t="str">
        <f t="shared" si="24"/>
        <v>151A51</v>
      </c>
      <c r="C1419" s="94" t="s">
        <v>3489</v>
      </c>
      <c r="D1419" s="229">
        <v>15</v>
      </c>
      <c r="E1419" s="229">
        <v>1</v>
      </c>
      <c r="F1419" s="229">
        <v>29</v>
      </c>
      <c r="G1419" s="200" t="s">
        <v>1739</v>
      </c>
    </row>
    <row r="1420" spans="1:7" ht="24.75" customHeight="1" x14ac:dyDescent="0.3">
      <c r="A1420" s="58"/>
      <c r="B1420" s="20" t="str">
        <f t="shared" si="24"/>
        <v>161A51</v>
      </c>
      <c r="C1420" s="94" t="s">
        <v>3489</v>
      </c>
      <c r="D1420" s="229">
        <v>16</v>
      </c>
      <c r="E1420" s="229">
        <v>1</v>
      </c>
      <c r="F1420" s="229">
        <v>31</v>
      </c>
      <c r="G1420" s="200" t="s">
        <v>1740</v>
      </c>
    </row>
    <row r="1421" spans="1:7" ht="24.75" customHeight="1" x14ac:dyDescent="0.3">
      <c r="A1421" s="58"/>
      <c r="B1421" s="20" t="str">
        <f t="shared" si="24"/>
        <v>171A51</v>
      </c>
      <c r="C1421" s="94" t="s">
        <v>3489</v>
      </c>
      <c r="D1421" s="229">
        <v>17</v>
      </c>
      <c r="E1421" s="229">
        <v>1</v>
      </c>
      <c r="F1421" s="229">
        <v>33</v>
      </c>
      <c r="G1421" s="200" t="s">
        <v>1264</v>
      </c>
    </row>
    <row r="1422" spans="1:7" ht="24.75" customHeight="1" x14ac:dyDescent="0.3">
      <c r="A1422" s="58"/>
      <c r="B1422" s="20" t="str">
        <f t="shared" si="24"/>
        <v>181A51</v>
      </c>
      <c r="C1422" s="94" t="s">
        <v>3489</v>
      </c>
      <c r="D1422" s="229">
        <v>18</v>
      </c>
      <c r="E1422" s="229">
        <v>1</v>
      </c>
      <c r="F1422" s="229">
        <v>35</v>
      </c>
      <c r="G1422" s="200" t="s">
        <v>1007</v>
      </c>
    </row>
    <row r="1423" spans="1:7" ht="24.75" customHeight="1" x14ac:dyDescent="0.3">
      <c r="A1423" s="58"/>
      <c r="B1423" s="20" t="str">
        <f t="shared" si="24"/>
        <v>191A51</v>
      </c>
      <c r="C1423" s="94" t="s">
        <v>3489</v>
      </c>
      <c r="D1423" s="229">
        <v>19</v>
      </c>
      <c r="E1423" s="229">
        <v>1</v>
      </c>
      <c r="F1423" s="229">
        <v>37</v>
      </c>
      <c r="G1423" s="200" t="s">
        <v>1741</v>
      </c>
    </row>
    <row r="1424" spans="1:7" ht="24.75" customHeight="1" x14ac:dyDescent="0.3">
      <c r="A1424" s="58"/>
      <c r="B1424" s="20" t="str">
        <f t="shared" si="24"/>
        <v>201A51</v>
      </c>
      <c r="C1424" s="94" t="s">
        <v>3489</v>
      </c>
      <c r="D1424" s="229">
        <v>20</v>
      </c>
      <c r="E1424" s="229">
        <v>1</v>
      </c>
      <c r="F1424" s="229">
        <v>39</v>
      </c>
      <c r="G1424" s="200" t="s">
        <v>1742</v>
      </c>
    </row>
    <row r="1425" spans="1:7" ht="24.75" customHeight="1" x14ac:dyDescent="0.3">
      <c r="A1425" s="58"/>
      <c r="B1425" s="20" t="str">
        <f t="shared" ref="B1425:B1488" si="25">D1425&amp;C1425&amp;E1425</f>
        <v>211A51</v>
      </c>
      <c r="C1425" s="94" t="s">
        <v>3489</v>
      </c>
      <c r="D1425" s="229">
        <v>21</v>
      </c>
      <c r="E1425" s="229">
        <v>1</v>
      </c>
      <c r="F1425" s="229">
        <v>41</v>
      </c>
      <c r="G1425" s="200" t="s">
        <v>1743</v>
      </c>
    </row>
    <row r="1426" spans="1:7" ht="24.75" customHeight="1" x14ac:dyDescent="0.3">
      <c r="A1426" s="58"/>
      <c r="B1426" s="20" t="str">
        <f t="shared" si="25"/>
        <v>221A51</v>
      </c>
      <c r="C1426" s="94" t="s">
        <v>3489</v>
      </c>
      <c r="D1426" s="229">
        <v>22</v>
      </c>
      <c r="E1426" s="229">
        <v>1</v>
      </c>
      <c r="F1426" s="229">
        <v>43</v>
      </c>
      <c r="G1426" s="200" t="s">
        <v>1744</v>
      </c>
    </row>
    <row r="1427" spans="1:7" ht="24.75" customHeight="1" x14ac:dyDescent="0.3">
      <c r="A1427" s="58"/>
      <c r="B1427" s="20" t="str">
        <f t="shared" si="25"/>
        <v>231A51</v>
      </c>
      <c r="C1427" s="94" t="s">
        <v>3489</v>
      </c>
      <c r="D1427" s="229">
        <v>23</v>
      </c>
      <c r="E1427" s="229">
        <v>1</v>
      </c>
      <c r="F1427" s="229">
        <v>45</v>
      </c>
      <c r="G1427" s="200" t="s">
        <v>1121</v>
      </c>
    </row>
    <row r="1428" spans="1:7" ht="24.75" customHeight="1" x14ac:dyDescent="0.3">
      <c r="A1428" s="58"/>
      <c r="B1428" s="20" t="str">
        <f t="shared" si="25"/>
        <v>241A51</v>
      </c>
      <c r="C1428" s="94" t="s">
        <v>3489</v>
      </c>
      <c r="D1428" s="229">
        <v>24</v>
      </c>
      <c r="E1428" s="229">
        <v>1</v>
      </c>
      <c r="F1428" s="229">
        <v>47</v>
      </c>
      <c r="G1428" s="200" t="s">
        <v>1122</v>
      </c>
    </row>
    <row r="1429" spans="1:7" ht="24.75" customHeight="1" x14ac:dyDescent="0.3">
      <c r="A1429" s="58"/>
      <c r="B1429" s="20" t="str">
        <f t="shared" si="25"/>
        <v>251A51</v>
      </c>
      <c r="C1429" s="94" t="s">
        <v>3489</v>
      </c>
      <c r="D1429" s="229">
        <v>25</v>
      </c>
      <c r="E1429" s="229">
        <v>1</v>
      </c>
      <c r="F1429" s="229">
        <v>49</v>
      </c>
      <c r="G1429" s="200" t="s">
        <v>1123</v>
      </c>
    </row>
    <row r="1430" spans="1:7" ht="24.75" customHeight="1" x14ac:dyDescent="0.3">
      <c r="A1430" s="58"/>
      <c r="B1430" s="20" t="str">
        <f t="shared" si="25"/>
        <v>261A51</v>
      </c>
      <c r="C1430" s="94" t="s">
        <v>3489</v>
      </c>
      <c r="D1430" s="229">
        <v>26</v>
      </c>
      <c r="E1430" s="229">
        <v>1</v>
      </c>
      <c r="F1430" s="229">
        <v>51</v>
      </c>
      <c r="G1430" s="200" t="s">
        <v>1124</v>
      </c>
    </row>
    <row r="1431" spans="1:7" ht="24.75" customHeight="1" x14ac:dyDescent="0.3">
      <c r="A1431" s="58"/>
      <c r="B1431" s="20" t="str">
        <f t="shared" si="25"/>
        <v>271A51</v>
      </c>
      <c r="C1431" s="94" t="s">
        <v>3489</v>
      </c>
      <c r="D1431" s="229">
        <v>27</v>
      </c>
      <c r="E1431" s="229">
        <v>1</v>
      </c>
      <c r="F1431" s="229">
        <v>53</v>
      </c>
      <c r="G1431" s="200" t="s">
        <v>1125</v>
      </c>
    </row>
    <row r="1432" spans="1:7" ht="24.75" customHeight="1" x14ac:dyDescent="0.3">
      <c r="A1432" s="58"/>
      <c r="B1432" s="20" t="str">
        <f t="shared" si="25"/>
        <v>281A51</v>
      </c>
      <c r="C1432" s="94" t="s">
        <v>3489</v>
      </c>
      <c r="D1432" s="229">
        <v>28</v>
      </c>
      <c r="E1432" s="229">
        <v>1</v>
      </c>
      <c r="F1432" s="229">
        <v>55</v>
      </c>
      <c r="G1432" s="200" t="s">
        <v>1126</v>
      </c>
    </row>
    <row r="1433" spans="1:7" ht="24.75" customHeight="1" x14ac:dyDescent="0.3">
      <c r="A1433" s="58"/>
      <c r="B1433" s="20" t="str">
        <f t="shared" si="25"/>
        <v>291A51</v>
      </c>
      <c r="C1433" s="94" t="s">
        <v>3489</v>
      </c>
      <c r="D1433" s="229">
        <v>29</v>
      </c>
      <c r="E1433" s="229">
        <v>1</v>
      </c>
      <c r="F1433" s="229">
        <v>57</v>
      </c>
      <c r="G1433" s="200" t="s">
        <v>1127</v>
      </c>
    </row>
    <row r="1434" spans="1:7" ht="24.75" customHeight="1" x14ac:dyDescent="0.3">
      <c r="A1434" s="58"/>
      <c r="B1434" s="20" t="str">
        <f t="shared" si="25"/>
        <v>301A51</v>
      </c>
      <c r="C1434" s="94" t="s">
        <v>3489</v>
      </c>
      <c r="D1434" s="229">
        <v>30</v>
      </c>
      <c r="E1434" s="229">
        <v>1</v>
      </c>
      <c r="F1434" s="229">
        <v>59</v>
      </c>
      <c r="G1434" s="200" t="s">
        <v>1128</v>
      </c>
    </row>
    <row r="1435" spans="1:7" ht="24.75" customHeight="1" x14ac:dyDescent="0.3">
      <c r="A1435" s="58"/>
      <c r="B1435" s="20" t="str">
        <f t="shared" si="25"/>
        <v>311A51</v>
      </c>
      <c r="C1435" s="94" t="s">
        <v>3489</v>
      </c>
      <c r="D1435" s="229">
        <v>31</v>
      </c>
      <c r="E1435" s="229">
        <v>1</v>
      </c>
      <c r="F1435" s="229">
        <v>61</v>
      </c>
      <c r="G1435" s="200" t="s">
        <v>1129</v>
      </c>
    </row>
    <row r="1436" spans="1:7" ht="24.75" customHeight="1" x14ac:dyDescent="0.3">
      <c r="A1436" s="58"/>
      <c r="B1436" s="20" t="str">
        <f t="shared" si="25"/>
        <v>321A51</v>
      </c>
      <c r="C1436" s="94" t="s">
        <v>3489</v>
      </c>
      <c r="D1436" s="229">
        <v>32</v>
      </c>
      <c r="E1436" s="229">
        <v>1</v>
      </c>
      <c r="F1436" s="229">
        <v>63</v>
      </c>
      <c r="G1436" s="200" t="s">
        <v>1130</v>
      </c>
    </row>
    <row r="1437" spans="1:7" ht="24.75" customHeight="1" x14ac:dyDescent="0.3">
      <c r="A1437" s="58"/>
      <c r="B1437" s="20" t="str">
        <f t="shared" si="25"/>
        <v>331A51</v>
      </c>
      <c r="C1437" s="94" t="s">
        <v>3489</v>
      </c>
      <c r="D1437" s="229">
        <v>33</v>
      </c>
      <c r="E1437" s="229">
        <v>1</v>
      </c>
      <c r="F1437" s="229">
        <v>65</v>
      </c>
      <c r="G1437" s="200" t="s">
        <v>1131</v>
      </c>
    </row>
    <row r="1438" spans="1:7" ht="24.75" customHeight="1" x14ac:dyDescent="0.3">
      <c r="A1438" s="58"/>
      <c r="B1438" s="20" t="str">
        <f t="shared" si="25"/>
        <v>341A51</v>
      </c>
      <c r="C1438" s="94" t="s">
        <v>3489</v>
      </c>
      <c r="D1438" s="229">
        <v>34</v>
      </c>
      <c r="E1438" s="229">
        <v>1</v>
      </c>
      <c r="F1438" s="229">
        <v>67</v>
      </c>
      <c r="G1438" s="200" t="s">
        <v>1132</v>
      </c>
    </row>
    <row r="1439" spans="1:7" ht="24.75" customHeight="1" x14ac:dyDescent="0.3">
      <c r="A1439" s="58"/>
      <c r="B1439" s="20" t="str">
        <f t="shared" si="25"/>
        <v>351A51</v>
      </c>
      <c r="C1439" s="94" t="s">
        <v>3489</v>
      </c>
      <c r="D1439" s="229">
        <v>35</v>
      </c>
      <c r="E1439" s="229">
        <v>1</v>
      </c>
      <c r="F1439" s="229">
        <v>69</v>
      </c>
      <c r="G1439" s="200" t="s">
        <v>1132</v>
      </c>
    </row>
    <row r="1440" spans="1:7" ht="24.75" customHeight="1" x14ac:dyDescent="0.3">
      <c r="A1440" s="58"/>
      <c r="B1440" s="20" t="str">
        <f t="shared" si="25"/>
        <v>11A52</v>
      </c>
      <c r="C1440" s="94" t="s">
        <v>3489</v>
      </c>
      <c r="D1440" s="34">
        <v>1</v>
      </c>
      <c r="E1440" s="34">
        <v>2</v>
      </c>
      <c r="F1440" s="346">
        <v>2</v>
      </c>
      <c r="G1440" s="441" t="s">
        <v>2987</v>
      </c>
    </row>
    <row r="1441" spans="1:7" ht="24.75" customHeight="1" x14ac:dyDescent="0.3">
      <c r="A1441" s="58"/>
      <c r="B1441" s="20" t="str">
        <f t="shared" si="25"/>
        <v>21A52</v>
      </c>
      <c r="C1441" s="94" t="s">
        <v>3489</v>
      </c>
      <c r="D1441" s="34">
        <v>2</v>
      </c>
      <c r="E1441" s="34">
        <v>2</v>
      </c>
      <c r="F1441" s="346">
        <v>4</v>
      </c>
      <c r="G1441" s="442" t="s">
        <v>2988</v>
      </c>
    </row>
    <row r="1442" spans="1:7" ht="24.75" customHeight="1" x14ac:dyDescent="0.3">
      <c r="A1442" s="58"/>
      <c r="B1442" s="20" t="str">
        <f t="shared" si="25"/>
        <v>31A52</v>
      </c>
      <c r="C1442" s="94" t="s">
        <v>3489</v>
      </c>
      <c r="D1442" s="34">
        <v>3</v>
      </c>
      <c r="E1442" s="34">
        <v>2</v>
      </c>
      <c r="F1442" s="346">
        <v>6</v>
      </c>
      <c r="G1442" s="443" t="s">
        <v>2989</v>
      </c>
    </row>
    <row r="1443" spans="1:7" ht="24.75" customHeight="1" x14ac:dyDescent="0.3">
      <c r="B1443" s="20" t="str">
        <f t="shared" si="25"/>
        <v>41A52</v>
      </c>
      <c r="C1443" s="94" t="s">
        <v>3489</v>
      </c>
      <c r="D1443" s="34">
        <v>4</v>
      </c>
      <c r="E1443" s="34">
        <v>2</v>
      </c>
      <c r="F1443" s="346">
        <v>8</v>
      </c>
      <c r="G1443" s="444" t="s">
        <v>2990</v>
      </c>
    </row>
    <row r="1444" spans="1:7" ht="24.75" customHeight="1" x14ac:dyDescent="0.3">
      <c r="A1444" s="58" t="s">
        <v>2644</v>
      </c>
      <c r="B1444" s="20" t="str">
        <f t="shared" si="25"/>
        <v>51A52</v>
      </c>
      <c r="C1444" s="94" t="s">
        <v>3489</v>
      </c>
      <c r="D1444" s="34">
        <v>5</v>
      </c>
      <c r="E1444" s="34">
        <v>2</v>
      </c>
      <c r="F1444" s="346">
        <v>10</v>
      </c>
      <c r="G1444" s="445" t="s">
        <v>2991</v>
      </c>
    </row>
    <row r="1445" spans="1:7" ht="24.75" customHeight="1" x14ac:dyDescent="0.3">
      <c r="A1445" s="58"/>
      <c r="B1445" s="20" t="str">
        <f t="shared" si="25"/>
        <v>61A52</v>
      </c>
      <c r="C1445" s="94" t="s">
        <v>3489</v>
      </c>
      <c r="D1445" s="34">
        <v>6</v>
      </c>
      <c r="E1445" s="34">
        <v>2</v>
      </c>
      <c r="F1445" s="346">
        <v>12</v>
      </c>
      <c r="G1445" s="446" t="s">
        <v>2992</v>
      </c>
    </row>
    <row r="1446" spans="1:7" ht="24.75" customHeight="1" x14ac:dyDescent="0.3">
      <c r="A1446" s="58"/>
      <c r="B1446" s="20" t="str">
        <f t="shared" si="25"/>
        <v>71A52</v>
      </c>
      <c r="C1446" s="94" t="s">
        <v>3489</v>
      </c>
      <c r="D1446" s="34">
        <v>7</v>
      </c>
      <c r="E1446" s="34">
        <v>2</v>
      </c>
      <c r="F1446" s="346">
        <v>14</v>
      </c>
      <c r="G1446" s="447" t="s">
        <v>1007</v>
      </c>
    </row>
    <row r="1447" spans="1:7" ht="24.75" customHeight="1" x14ac:dyDescent="0.3">
      <c r="A1447" s="58"/>
      <c r="B1447" s="20" t="str">
        <f t="shared" si="25"/>
        <v>81A52</v>
      </c>
      <c r="C1447" s="94" t="s">
        <v>3489</v>
      </c>
      <c r="D1447" s="34">
        <v>8</v>
      </c>
      <c r="E1447" s="34">
        <v>2</v>
      </c>
      <c r="F1447" s="346">
        <v>16</v>
      </c>
      <c r="G1447" s="448" t="s">
        <v>2993</v>
      </c>
    </row>
    <row r="1448" spans="1:7" ht="24.75" customHeight="1" x14ac:dyDescent="0.3">
      <c r="A1448" s="58"/>
      <c r="B1448" s="20" t="str">
        <f t="shared" si="25"/>
        <v>91A52</v>
      </c>
      <c r="C1448" s="94" t="s">
        <v>3489</v>
      </c>
      <c r="D1448" s="34">
        <v>9</v>
      </c>
      <c r="E1448" s="34">
        <v>2</v>
      </c>
      <c r="F1448" s="346">
        <v>18</v>
      </c>
      <c r="G1448" s="454" t="s">
        <v>1007</v>
      </c>
    </row>
    <row r="1449" spans="1:7" ht="24.75" customHeight="1" x14ac:dyDescent="0.3">
      <c r="A1449" s="58"/>
      <c r="B1449" s="20" t="str">
        <f t="shared" si="25"/>
        <v>101A52</v>
      </c>
      <c r="C1449" s="94" t="s">
        <v>3489</v>
      </c>
      <c r="D1449" s="34">
        <v>10</v>
      </c>
      <c r="E1449" s="34">
        <v>2</v>
      </c>
      <c r="F1449" s="346">
        <v>20</v>
      </c>
      <c r="G1449" s="455" t="s">
        <v>1007</v>
      </c>
    </row>
    <row r="1450" spans="1:7" ht="24.75" customHeight="1" x14ac:dyDescent="0.3">
      <c r="A1450" s="58"/>
      <c r="B1450" s="20" t="str">
        <f t="shared" si="25"/>
        <v>111A52</v>
      </c>
      <c r="C1450" s="94" t="s">
        <v>3489</v>
      </c>
      <c r="D1450" s="34">
        <v>11</v>
      </c>
      <c r="E1450" s="34">
        <v>2</v>
      </c>
      <c r="F1450" s="346">
        <v>22</v>
      </c>
      <c r="G1450" s="456" t="s">
        <v>2994</v>
      </c>
    </row>
    <row r="1451" spans="1:7" ht="24.75" customHeight="1" x14ac:dyDescent="0.3">
      <c r="A1451" s="58"/>
      <c r="B1451" s="20" t="str">
        <f t="shared" si="25"/>
        <v>121A52</v>
      </c>
      <c r="C1451" s="94" t="s">
        <v>3489</v>
      </c>
      <c r="D1451" s="34">
        <v>12</v>
      </c>
      <c r="E1451" s="34">
        <v>2</v>
      </c>
      <c r="F1451" s="346">
        <v>24</v>
      </c>
      <c r="G1451" s="457" t="s">
        <v>2995</v>
      </c>
    </row>
    <row r="1452" spans="1:7" ht="24.75" customHeight="1" x14ac:dyDescent="0.3">
      <c r="A1452" s="58"/>
      <c r="B1452" s="20" t="str">
        <f t="shared" si="25"/>
        <v>131A52</v>
      </c>
      <c r="C1452" s="94" t="s">
        <v>3489</v>
      </c>
      <c r="D1452" s="34">
        <v>13</v>
      </c>
      <c r="E1452" s="34">
        <v>2</v>
      </c>
      <c r="F1452" s="346">
        <v>26</v>
      </c>
      <c r="G1452" s="458" t="s">
        <v>1007</v>
      </c>
    </row>
    <row r="1453" spans="1:7" ht="24.75" customHeight="1" x14ac:dyDescent="0.3">
      <c r="A1453" s="58"/>
      <c r="B1453" s="20" t="str">
        <f t="shared" si="25"/>
        <v>141A52</v>
      </c>
      <c r="C1453" s="94" t="s">
        <v>3489</v>
      </c>
      <c r="D1453" s="34">
        <v>14</v>
      </c>
      <c r="E1453" s="34">
        <v>2</v>
      </c>
      <c r="F1453" s="346">
        <v>28</v>
      </c>
      <c r="G1453" s="459"/>
    </row>
    <row r="1454" spans="1:7" ht="24.75" customHeight="1" x14ac:dyDescent="0.3">
      <c r="A1454" s="58"/>
      <c r="B1454" s="20" t="str">
        <f t="shared" si="25"/>
        <v>151A52</v>
      </c>
      <c r="C1454" s="94" t="s">
        <v>3489</v>
      </c>
      <c r="D1454" s="34">
        <v>15</v>
      </c>
      <c r="E1454" s="34">
        <v>2</v>
      </c>
      <c r="F1454" s="346">
        <v>30</v>
      </c>
      <c r="G1454" s="460" t="s">
        <v>2996</v>
      </c>
    </row>
    <row r="1455" spans="1:7" ht="24.75" customHeight="1" x14ac:dyDescent="0.3">
      <c r="A1455" s="58"/>
      <c r="B1455" s="20" t="str">
        <f t="shared" si="25"/>
        <v>161A52</v>
      </c>
      <c r="C1455" s="94" t="s">
        <v>3489</v>
      </c>
      <c r="D1455" s="34">
        <v>16</v>
      </c>
      <c r="E1455" s="34">
        <v>2</v>
      </c>
      <c r="F1455" s="346">
        <v>32</v>
      </c>
      <c r="G1455" s="461" t="s">
        <v>2997</v>
      </c>
    </row>
    <row r="1456" spans="1:7" ht="24.75" customHeight="1" x14ac:dyDescent="0.3">
      <c r="A1456" s="58"/>
      <c r="B1456" s="20" t="str">
        <f t="shared" si="25"/>
        <v>171A52</v>
      </c>
      <c r="C1456" s="94" t="s">
        <v>3489</v>
      </c>
      <c r="D1456" s="34">
        <v>17</v>
      </c>
      <c r="E1456" s="34">
        <v>2</v>
      </c>
      <c r="F1456" s="346">
        <v>34</v>
      </c>
      <c r="G1456" s="462" t="s">
        <v>2990</v>
      </c>
    </row>
    <row r="1457" spans="1:7" ht="24.75" customHeight="1" x14ac:dyDescent="0.3">
      <c r="A1457" s="58"/>
      <c r="B1457" s="20" t="str">
        <f t="shared" si="25"/>
        <v>181A52</v>
      </c>
      <c r="C1457" s="94" t="s">
        <v>3489</v>
      </c>
      <c r="D1457" s="34">
        <v>18</v>
      </c>
      <c r="E1457" s="34">
        <v>2</v>
      </c>
      <c r="F1457" s="346">
        <v>36</v>
      </c>
      <c r="G1457" s="463" t="s">
        <v>1007</v>
      </c>
    </row>
    <row r="1458" spans="1:7" ht="24.75" customHeight="1" x14ac:dyDescent="0.3">
      <c r="A1458" s="58"/>
      <c r="B1458" s="20" t="str">
        <f t="shared" si="25"/>
        <v>191A52</v>
      </c>
      <c r="C1458" s="94" t="s">
        <v>3489</v>
      </c>
      <c r="D1458" s="34">
        <v>19</v>
      </c>
      <c r="E1458" s="34">
        <v>2</v>
      </c>
      <c r="F1458" s="346">
        <v>38</v>
      </c>
      <c r="G1458" s="464" t="s">
        <v>2998</v>
      </c>
    </row>
    <row r="1459" spans="1:7" ht="24.75" customHeight="1" x14ac:dyDescent="0.3">
      <c r="A1459" s="58"/>
      <c r="B1459" s="20" t="str">
        <f t="shared" si="25"/>
        <v>201A52</v>
      </c>
      <c r="C1459" s="94" t="s">
        <v>3489</v>
      </c>
      <c r="D1459" s="34">
        <v>20</v>
      </c>
      <c r="E1459" s="34">
        <v>2</v>
      </c>
      <c r="F1459" s="346">
        <v>40</v>
      </c>
      <c r="G1459" s="465" t="s">
        <v>2999</v>
      </c>
    </row>
    <row r="1460" spans="1:7" ht="24.75" customHeight="1" x14ac:dyDescent="0.3">
      <c r="A1460" s="58"/>
      <c r="B1460" s="20" t="str">
        <f t="shared" si="25"/>
        <v>211A52</v>
      </c>
      <c r="C1460" s="94" t="s">
        <v>3489</v>
      </c>
      <c r="D1460" s="34">
        <v>21</v>
      </c>
      <c r="E1460" s="34">
        <v>2</v>
      </c>
      <c r="F1460" s="346">
        <v>42</v>
      </c>
      <c r="G1460" s="466" t="s">
        <v>1007</v>
      </c>
    </row>
    <row r="1461" spans="1:7" ht="24.75" customHeight="1" x14ac:dyDescent="0.3">
      <c r="A1461" s="58"/>
      <c r="B1461" s="20" t="str">
        <f t="shared" si="25"/>
        <v>221A52</v>
      </c>
      <c r="C1461" s="94" t="s">
        <v>3489</v>
      </c>
      <c r="D1461" s="34">
        <v>22</v>
      </c>
      <c r="E1461" s="34">
        <v>2</v>
      </c>
      <c r="F1461" s="346">
        <v>44</v>
      </c>
      <c r="G1461" s="467" t="s">
        <v>2993</v>
      </c>
    </row>
    <row r="1462" spans="1:7" ht="24.75" customHeight="1" x14ac:dyDescent="0.3">
      <c r="A1462" s="58"/>
      <c r="B1462" s="20" t="str">
        <f t="shared" si="25"/>
        <v>231A52</v>
      </c>
      <c r="C1462" s="94" t="s">
        <v>3489</v>
      </c>
      <c r="D1462" s="34">
        <v>23</v>
      </c>
      <c r="E1462" s="34">
        <v>2</v>
      </c>
      <c r="F1462" s="346">
        <v>46</v>
      </c>
      <c r="G1462" s="468" t="s">
        <v>3000</v>
      </c>
    </row>
    <row r="1463" spans="1:7" ht="24.75" customHeight="1" x14ac:dyDescent="0.3">
      <c r="A1463" s="58"/>
      <c r="B1463" s="20" t="str">
        <f t="shared" si="25"/>
        <v>241A52</v>
      </c>
      <c r="C1463" s="94" t="s">
        <v>3489</v>
      </c>
      <c r="D1463" s="34">
        <v>24</v>
      </c>
      <c r="E1463" s="34">
        <v>2</v>
      </c>
      <c r="F1463" s="346">
        <v>48</v>
      </c>
      <c r="G1463" s="469" t="s">
        <v>3001</v>
      </c>
    </row>
    <row r="1464" spans="1:7" ht="24.75" customHeight="1" x14ac:dyDescent="0.3">
      <c r="A1464" s="58"/>
      <c r="B1464" s="20" t="str">
        <f t="shared" si="25"/>
        <v>251A52</v>
      </c>
      <c r="C1464" s="94" t="s">
        <v>3489</v>
      </c>
      <c r="D1464" s="34">
        <v>25</v>
      </c>
      <c r="E1464" s="34">
        <v>2</v>
      </c>
      <c r="F1464" s="346">
        <v>50</v>
      </c>
      <c r="G1464" s="470" t="s">
        <v>3002</v>
      </c>
    </row>
    <row r="1465" spans="1:7" ht="24.75" customHeight="1" x14ac:dyDescent="0.3">
      <c r="A1465" s="58"/>
      <c r="B1465" s="20" t="str">
        <f t="shared" si="25"/>
        <v>261A52</v>
      </c>
      <c r="C1465" s="94" t="s">
        <v>3489</v>
      </c>
      <c r="D1465" s="34">
        <v>26</v>
      </c>
      <c r="E1465" s="34">
        <v>2</v>
      </c>
      <c r="F1465" s="346">
        <v>52</v>
      </c>
      <c r="G1465" s="471" t="s">
        <v>1007</v>
      </c>
    </row>
    <row r="1466" spans="1:7" ht="24.75" customHeight="1" x14ac:dyDescent="0.3">
      <c r="A1466" s="58"/>
      <c r="B1466" s="20" t="str">
        <f t="shared" si="25"/>
        <v>271A52</v>
      </c>
      <c r="C1466" s="94" t="s">
        <v>3489</v>
      </c>
      <c r="D1466" s="34">
        <v>27</v>
      </c>
      <c r="E1466" s="34">
        <v>2</v>
      </c>
      <c r="F1466" s="346">
        <v>54</v>
      </c>
      <c r="G1466" s="472" t="s">
        <v>3003</v>
      </c>
    </row>
    <row r="1467" spans="1:7" ht="24.75" customHeight="1" x14ac:dyDescent="0.3">
      <c r="A1467" s="58"/>
      <c r="B1467" s="20" t="str">
        <f t="shared" si="25"/>
        <v>281A52</v>
      </c>
      <c r="C1467" s="94" t="s">
        <v>3489</v>
      </c>
      <c r="D1467" s="34">
        <v>28</v>
      </c>
      <c r="E1467" s="34">
        <v>2</v>
      </c>
      <c r="F1467" s="346">
        <v>56</v>
      </c>
      <c r="G1467" s="473" t="s">
        <v>3003</v>
      </c>
    </row>
    <row r="1468" spans="1:7" ht="24.75" customHeight="1" x14ac:dyDescent="0.3">
      <c r="A1468" s="58"/>
      <c r="B1468" s="20" t="str">
        <f t="shared" si="25"/>
        <v>291A52</v>
      </c>
      <c r="C1468" s="94" t="s">
        <v>3489</v>
      </c>
      <c r="D1468" s="34">
        <v>29</v>
      </c>
      <c r="E1468" s="34">
        <v>2</v>
      </c>
      <c r="F1468" s="346">
        <v>58</v>
      </c>
      <c r="G1468" s="474" t="s">
        <v>2993</v>
      </c>
    </row>
    <row r="1469" spans="1:7" ht="24.75" customHeight="1" x14ac:dyDescent="0.3">
      <c r="A1469" s="58"/>
      <c r="B1469" s="20" t="str">
        <f t="shared" si="25"/>
        <v>301A52</v>
      </c>
      <c r="C1469" s="94" t="s">
        <v>3489</v>
      </c>
      <c r="D1469" s="34">
        <v>30</v>
      </c>
      <c r="E1469" s="34">
        <v>2</v>
      </c>
      <c r="F1469" s="346">
        <v>60</v>
      </c>
      <c r="G1469" s="475" t="s">
        <v>2990</v>
      </c>
    </row>
    <row r="1470" spans="1:7" ht="24.75" customHeight="1" x14ac:dyDescent="0.3">
      <c r="A1470" s="58"/>
      <c r="B1470" s="20" t="str">
        <f t="shared" si="25"/>
        <v>311A52</v>
      </c>
      <c r="C1470" s="94" t="s">
        <v>3489</v>
      </c>
      <c r="D1470" s="34">
        <v>31</v>
      </c>
      <c r="E1470" s="34">
        <v>2</v>
      </c>
      <c r="F1470" s="346">
        <v>62</v>
      </c>
      <c r="G1470" s="476" t="s">
        <v>3004</v>
      </c>
    </row>
    <row r="1471" spans="1:7" ht="24.75" customHeight="1" x14ac:dyDescent="0.3">
      <c r="A1471" s="58"/>
      <c r="B1471" s="20" t="str">
        <f t="shared" si="25"/>
        <v>321A52</v>
      </c>
      <c r="C1471" s="94" t="s">
        <v>3489</v>
      </c>
      <c r="D1471" s="34">
        <v>32</v>
      </c>
      <c r="E1471" s="34">
        <v>2</v>
      </c>
      <c r="F1471" s="346">
        <v>64</v>
      </c>
      <c r="G1471" s="477" t="s">
        <v>3005</v>
      </c>
    </row>
    <row r="1472" spans="1:7" ht="24.75" customHeight="1" x14ac:dyDescent="0.3">
      <c r="A1472" s="58"/>
      <c r="B1472" s="20" t="str">
        <f t="shared" si="25"/>
        <v>331A52</v>
      </c>
      <c r="C1472" s="94" t="s">
        <v>3489</v>
      </c>
      <c r="D1472" s="34">
        <v>33</v>
      </c>
      <c r="E1472" s="34">
        <v>2</v>
      </c>
      <c r="F1472" s="346">
        <v>66</v>
      </c>
      <c r="G1472" s="478" t="s">
        <v>2993</v>
      </c>
    </row>
    <row r="1473" spans="1:7" ht="24.75" customHeight="1" x14ac:dyDescent="0.3">
      <c r="A1473" s="58"/>
      <c r="B1473" s="20" t="str">
        <f t="shared" si="25"/>
        <v>341A52</v>
      </c>
      <c r="C1473" s="94" t="s">
        <v>3489</v>
      </c>
      <c r="D1473" s="34">
        <v>34</v>
      </c>
      <c r="E1473" s="34">
        <v>2</v>
      </c>
      <c r="F1473" s="346">
        <v>68</v>
      </c>
      <c r="G1473" s="479" t="s">
        <v>1007</v>
      </c>
    </row>
    <row r="1474" spans="1:7" ht="24.75" customHeight="1" x14ac:dyDescent="0.3">
      <c r="A1474" s="58"/>
      <c r="B1474" s="20" t="str">
        <f t="shared" si="25"/>
        <v>351A52</v>
      </c>
      <c r="C1474" s="94" t="s">
        <v>3489</v>
      </c>
      <c r="D1474" s="34">
        <v>35</v>
      </c>
      <c r="E1474" s="34">
        <v>2</v>
      </c>
      <c r="F1474" s="346">
        <v>70</v>
      </c>
      <c r="G1474" s="480" t="s">
        <v>3006</v>
      </c>
    </row>
    <row r="1475" spans="1:7" ht="24.75" customHeight="1" x14ac:dyDescent="0.3">
      <c r="A1475" s="58"/>
      <c r="B1475" s="20" t="str">
        <f t="shared" si="25"/>
        <v/>
      </c>
      <c r="C1475" s="94"/>
      <c r="D1475" s="50"/>
      <c r="E1475" s="50"/>
      <c r="F1475" s="50"/>
      <c r="G1475" s="378"/>
    </row>
    <row r="1476" spans="1:7" ht="24.75" customHeight="1" x14ac:dyDescent="0.3">
      <c r="A1476" s="58"/>
      <c r="B1476" s="20" t="str">
        <f t="shared" si="25"/>
        <v/>
      </c>
      <c r="C1476" s="94"/>
      <c r="D1476" s="50"/>
      <c r="E1476" s="50"/>
      <c r="F1476" s="50"/>
      <c r="G1476" s="378"/>
    </row>
    <row r="1477" spans="1:7" ht="24.75" customHeight="1" x14ac:dyDescent="0.3">
      <c r="A1477" s="58"/>
      <c r="B1477" s="20" t="str">
        <f t="shared" si="25"/>
        <v/>
      </c>
      <c r="C1477" s="94"/>
      <c r="D1477" s="50"/>
      <c r="E1477" s="50"/>
      <c r="F1477" s="50"/>
      <c r="G1477" s="378"/>
    </row>
    <row r="1478" spans="1:7" ht="24.75" customHeight="1" x14ac:dyDescent="0.3">
      <c r="A1478" s="58"/>
      <c r="B1478" s="20" t="str">
        <f t="shared" si="25"/>
        <v/>
      </c>
      <c r="C1478" s="94"/>
      <c r="D1478" s="50"/>
      <c r="E1478" s="50"/>
      <c r="F1478" s="50"/>
      <c r="G1478" s="378"/>
    </row>
    <row r="1479" spans="1:7" ht="24.75" customHeight="1" x14ac:dyDescent="0.3">
      <c r="A1479" s="58"/>
      <c r="B1479" s="20" t="str">
        <f t="shared" si="25"/>
        <v/>
      </c>
      <c r="C1479" s="94"/>
      <c r="D1479" s="50"/>
      <c r="E1479" s="50"/>
      <c r="F1479" s="50"/>
      <c r="G1479" s="378"/>
    </row>
    <row r="1480" spans="1:7" ht="24.75" customHeight="1" x14ac:dyDescent="0.3">
      <c r="A1480" s="58"/>
      <c r="B1480" s="20" t="str">
        <f t="shared" si="25"/>
        <v/>
      </c>
      <c r="C1480" s="94"/>
      <c r="D1480" s="50"/>
      <c r="E1480" s="50"/>
      <c r="F1480" s="50"/>
      <c r="G1480" s="378"/>
    </row>
    <row r="1481" spans="1:7" ht="24.75" customHeight="1" x14ac:dyDescent="0.3">
      <c r="A1481" s="58"/>
      <c r="B1481" s="20" t="str">
        <f t="shared" si="25"/>
        <v/>
      </c>
      <c r="C1481" s="94"/>
      <c r="D1481" s="50"/>
      <c r="E1481" s="50"/>
      <c r="F1481" s="50"/>
      <c r="G1481" s="378"/>
    </row>
    <row r="1482" spans="1:7" ht="24.75" customHeight="1" x14ac:dyDescent="0.3">
      <c r="A1482" s="58"/>
      <c r="B1482" s="20" t="str">
        <f t="shared" si="25"/>
        <v/>
      </c>
      <c r="C1482" s="94"/>
      <c r="D1482" s="50"/>
      <c r="E1482" s="50"/>
      <c r="F1482" s="50"/>
      <c r="G1482" s="378"/>
    </row>
    <row r="1483" spans="1:7" ht="24.75" customHeight="1" x14ac:dyDescent="0.3">
      <c r="A1483" s="58"/>
      <c r="B1483" s="20" t="str">
        <f t="shared" si="25"/>
        <v/>
      </c>
      <c r="C1483" s="94"/>
      <c r="D1483" s="50"/>
      <c r="E1483" s="50"/>
      <c r="F1483" s="50"/>
      <c r="G1483" s="378"/>
    </row>
    <row r="1484" spans="1:7" ht="24.75" customHeight="1" x14ac:dyDescent="0.3">
      <c r="A1484" s="58"/>
      <c r="B1484" s="20" t="str">
        <f t="shared" si="25"/>
        <v/>
      </c>
      <c r="C1484" s="94"/>
      <c r="D1484" s="50"/>
      <c r="E1484" s="50"/>
      <c r="F1484" s="50"/>
      <c r="G1484" s="378"/>
    </row>
    <row r="1485" spans="1:7" ht="24.75" customHeight="1" x14ac:dyDescent="0.3">
      <c r="A1485" s="58"/>
      <c r="B1485" s="20" t="str">
        <f t="shared" si="25"/>
        <v/>
      </c>
      <c r="C1485" s="94"/>
      <c r="D1485" s="50"/>
      <c r="E1485" s="50"/>
      <c r="F1485" s="50"/>
      <c r="G1485" s="378"/>
    </row>
    <row r="1486" spans="1:7" ht="24.75" customHeight="1" x14ac:dyDescent="0.3">
      <c r="A1486" s="58"/>
      <c r="B1486" s="20" t="str">
        <f t="shared" si="25"/>
        <v/>
      </c>
      <c r="C1486" s="94"/>
      <c r="D1486" s="50"/>
      <c r="E1486" s="50"/>
      <c r="F1486" s="50"/>
      <c r="G1486" s="378"/>
    </row>
    <row r="1487" spans="1:7" ht="24.75" customHeight="1" x14ac:dyDescent="0.3">
      <c r="A1487" s="58"/>
      <c r="B1487" s="20" t="str">
        <f t="shared" si="25"/>
        <v/>
      </c>
      <c r="C1487" s="94"/>
      <c r="D1487" s="50"/>
      <c r="E1487" s="50"/>
      <c r="F1487" s="50"/>
      <c r="G1487" s="378"/>
    </row>
    <row r="1488" spans="1:7" ht="24.75" customHeight="1" x14ac:dyDescent="0.3">
      <c r="A1488" s="58"/>
      <c r="B1488" s="20" t="str">
        <f t="shared" si="25"/>
        <v/>
      </c>
      <c r="C1488" s="94"/>
      <c r="D1488" s="50"/>
      <c r="E1488" s="50"/>
      <c r="F1488" s="50"/>
      <c r="G1488" s="378"/>
    </row>
    <row r="1489" spans="1:7" ht="24.75" customHeight="1" x14ac:dyDescent="0.3">
      <c r="A1489" s="58"/>
      <c r="B1489" s="20" t="str">
        <f t="shared" ref="B1489:B1552" si="26">D1489&amp;C1489&amp;E1489</f>
        <v/>
      </c>
      <c r="C1489" s="94"/>
      <c r="D1489" s="50"/>
      <c r="E1489" s="50"/>
      <c r="F1489" s="50"/>
      <c r="G1489" s="378"/>
    </row>
    <row r="1490" spans="1:7" ht="24.75" customHeight="1" x14ac:dyDescent="0.3">
      <c r="A1490" s="58"/>
      <c r="B1490" s="20" t="str">
        <f t="shared" si="26"/>
        <v/>
      </c>
      <c r="C1490" s="94"/>
      <c r="D1490" s="50"/>
      <c r="E1490" s="50"/>
      <c r="F1490" s="50"/>
      <c r="G1490" s="378"/>
    </row>
    <row r="1491" spans="1:7" ht="24.75" customHeight="1" x14ac:dyDescent="0.3">
      <c r="A1491" s="58"/>
      <c r="B1491" s="20" t="str">
        <f t="shared" si="26"/>
        <v/>
      </c>
      <c r="C1491" s="94"/>
      <c r="D1491" s="50"/>
      <c r="E1491" s="64"/>
      <c r="F1491" s="50"/>
      <c r="G1491" s="378"/>
    </row>
    <row r="1492" spans="1:7" ht="24.75" customHeight="1" x14ac:dyDescent="0.3">
      <c r="A1492" s="58"/>
      <c r="B1492" s="20" t="str">
        <f t="shared" si="26"/>
        <v/>
      </c>
      <c r="C1492" s="94"/>
      <c r="D1492" s="50"/>
      <c r="E1492" s="50"/>
      <c r="F1492" s="50"/>
      <c r="G1492" s="378"/>
    </row>
    <row r="1493" spans="1:7" ht="24.75" customHeight="1" x14ac:dyDescent="0.3">
      <c r="A1493" s="58"/>
      <c r="B1493" s="20" t="str">
        <f t="shared" si="26"/>
        <v/>
      </c>
      <c r="C1493" s="94"/>
      <c r="D1493" s="50"/>
      <c r="E1493" s="50"/>
      <c r="F1493" s="50"/>
      <c r="G1493" s="378"/>
    </row>
    <row r="1494" spans="1:7" ht="24.75" customHeight="1" x14ac:dyDescent="0.3">
      <c r="A1494" s="58"/>
      <c r="B1494" s="20" t="str">
        <f t="shared" si="26"/>
        <v/>
      </c>
      <c r="C1494" s="94"/>
      <c r="D1494" s="50"/>
      <c r="E1494" s="50"/>
      <c r="F1494" s="50"/>
      <c r="G1494" s="378"/>
    </row>
    <row r="1495" spans="1:7" ht="24.75" customHeight="1" x14ac:dyDescent="0.3">
      <c r="A1495" s="58"/>
      <c r="B1495" s="20" t="str">
        <f t="shared" si="26"/>
        <v/>
      </c>
      <c r="C1495" s="94"/>
      <c r="D1495" s="50"/>
      <c r="E1495" s="50"/>
      <c r="F1495" s="50"/>
      <c r="G1495" s="378"/>
    </row>
    <row r="1496" spans="1:7" ht="24.75" customHeight="1" x14ac:dyDescent="0.3">
      <c r="A1496" s="58"/>
      <c r="B1496" s="20" t="str">
        <f t="shared" si="26"/>
        <v/>
      </c>
      <c r="C1496" s="94"/>
      <c r="D1496" s="50"/>
      <c r="E1496" s="50"/>
      <c r="F1496" s="50"/>
      <c r="G1496" s="378"/>
    </row>
    <row r="1497" spans="1:7" ht="24.75" customHeight="1" x14ac:dyDescent="0.3">
      <c r="A1497" s="58"/>
      <c r="B1497" s="20" t="str">
        <f t="shared" si="26"/>
        <v/>
      </c>
      <c r="C1497" s="94"/>
      <c r="D1497" s="50"/>
      <c r="E1497" s="50"/>
      <c r="F1497" s="50"/>
      <c r="G1497" s="378"/>
    </row>
    <row r="1498" spans="1:7" ht="24.75" customHeight="1" x14ac:dyDescent="0.3">
      <c r="A1498" s="58"/>
      <c r="B1498" s="20" t="str">
        <f t="shared" si="26"/>
        <v/>
      </c>
      <c r="C1498" s="94"/>
      <c r="D1498" s="50"/>
      <c r="E1498" s="50"/>
      <c r="F1498" s="50"/>
      <c r="G1498" s="378"/>
    </row>
    <row r="1499" spans="1:7" ht="24.75" customHeight="1" x14ac:dyDescent="0.3">
      <c r="A1499" s="58"/>
      <c r="B1499" s="20" t="str">
        <f t="shared" si="26"/>
        <v/>
      </c>
      <c r="C1499" s="94"/>
      <c r="D1499" s="50"/>
      <c r="E1499" s="50"/>
      <c r="F1499" s="50"/>
      <c r="G1499" s="378"/>
    </row>
    <row r="1500" spans="1:7" ht="24.75" customHeight="1" x14ac:dyDescent="0.3">
      <c r="A1500" s="58"/>
      <c r="B1500" s="20" t="str">
        <f t="shared" si="26"/>
        <v/>
      </c>
      <c r="C1500" s="94"/>
      <c r="D1500" s="50"/>
      <c r="E1500" s="50"/>
      <c r="F1500" s="50"/>
      <c r="G1500" s="378"/>
    </row>
    <row r="1501" spans="1:7" ht="24.75" customHeight="1" x14ac:dyDescent="0.3">
      <c r="A1501" s="58"/>
      <c r="B1501" s="20" t="str">
        <f t="shared" si="26"/>
        <v/>
      </c>
      <c r="C1501" s="94"/>
      <c r="D1501" s="50"/>
      <c r="E1501" s="50"/>
      <c r="F1501" s="50"/>
      <c r="G1501" s="378"/>
    </row>
    <row r="1502" spans="1:7" ht="24.75" customHeight="1" x14ac:dyDescent="0.3">
      <c r="A1502" s="58"/>
      <c r="B1502" s="20" t="str">
        <f t="shared" si="26"/>
        <v/>
      </c>
      <c r="C1502" s="94"/>
      <c r="D1502" s="50"/>
      <c r="E1502" s="50"/>
      <c r="F1502" s="50"/>
      <c r="G1502" s="378"/>
    </row>
    <row r="1503" spans="1:7" ht="24.75" customHeight="1" x14ac:dyDescent="0.3">
      <c r="A1503" s="58"/>
      <c r="B1503" s="20" t="str">
        <f t="shared" si="26"/>
        <v/>
      </c>
      <c r="C1503" s="94"/>
      <c r="D1503" s="50"/>
      <c r="E1503" s="50"/>
      <c r="F1503" s="50"/>
      <c r="G1503" s="378"/>
    </row>
    <row r="1504" spans="1:7" ht="24.75" customHeight="1" x14ac:dyDescent="0.3">
      <c r="A1504" s="58"/>
      <c r="B1504" s="20" t="str">
        <f t="shared" si="26"/>
        <v/>
      </c>
      <c r="C1504" s="94"/>
      <c r="D1504" s="50"/>
      <c r="E1504" s="50"/>
      <c r="F1504" s="50"/>
      <c r="G1504" s="378"/>
    </row>
    <row r="1505" spans="1:7" ht="24.75" customHeight="1" x14ac:dyDescent="0.3">
      <c r="A1505" s="58"/>
      <c r="B1505" s="20" t="str">
        <f t="shared" si="26"/>
        <v/>
      </c>
      <c r="C1505" s="94"/>
      <c r="D1505" s="50"/>
      <c r="E1505" s="50"/>
      <c r="F1505" s="50"/>
      <c r="G1505" s="378"/>
    </row>
    <row r="1506" spans="1:7" ht="24.75" customHeight="1" x14ac:dyDescent="0.3">
      <c r="A1506" s="58"/>
      <c r="B1506" s="20" t="str">
        <f t="shared" si="26"/>
        <v/>
      </c>
      <c r="C1506" s="94"/>
      <c r="D1506" s="50"/>
      <c r="E1506" s="50"/>
      <c r="F1506" s="50"/>
      <c r="G1506" s="378"/>
    </row>
    <row r="1507" spans="1:7" ht="24.75" customHeight="1" x14ac:dyDescent="0.3">
      <c r="A1507" s="58"/>
      <c r="B1507" s="20" t="str">
        <f t="shared" si="26"/>
        <v/>
      </c>
      <c r="C1507" s="94"/>
      <c r="D1507" s="50"/>
      <c r="E1507" s="50"/>
      <c r="F1507" s="50"/>
      <c r="G1507" s="378"/>
    </row>
    <row r="1508" spans="1:7" ht="24.75" customHeight="1" x14ac:dyDescent="0.3">
      <c r="A1508" s="58"/>
      <c r="B1508" s="20" t="str">
        <f t="shared" si="26"/>
        <v/>
      </c>
      <c r="C1508" s="94"/>
      <c r="D1508" s="50"/>
      <c r="E1508" s="50"/>
      <c r="F1508" s="50"/>
      <c r="G1508" s="378"/>
    </row>
    <row r="1509" spans="1:7" ht="24.75" customHeight="1" x14ac:dyDescent="0.3">
      <c r="A1509" s="58"/>
      <c r="B1509" s="20" t="str">
        <f t="shared" si="26"/>
        <v/>
      </c>
      <c r="C1509" s="94"/>
      <c r="D1509" s="50"/>
      <c r="E1509" s="50"/>
      <c r="F1509" s="50"/>
      <c r="G1509" s="378"/>
    </row>
    <row r="1510" spans="1:7" ht="24.75" customHeight="1" x14ac:dyDescent="0.3">
      <c r="A1510" s="58"/>
      <c r="B1510" s="20" t="str">
        <f t="shared" si="26"/>
        <v/>
      </c>
      <c r="C1510" s="94"/>
      <c r="D1510" s="50"/>
      <c r="E1510" s="50"/>
      <c r="F1510" s="50"/>
      <c r="G1510" s="378"/>
    </row>
    <row r="1511" spans="1:7" ht="24.75" customHeight="1" x14ac:dyDescent="0.3">
      <c r="A1511" s="58"/>
      <c r="B1511" s="20" t="str">
        <f t="shared" si="26"/>
        <v/>
      </c>
      <c r="C1511" s="94"/>
      <c r="D1511" s="50"/>
      <c r="E1511" s="50"/>
      <c r="F1511" s="50"/>
      <c r="G1511" s="378"/>
    </row>
    <row r="1512" spans="1:7" ht="24.75" customHeight="1" x14ac:dyDescent="0.3">
      <c r="A1512" s="58"/>
      <c r="B1512" s="20" t="str">
        <f t="shared" si="26"/>
        <v/>
      </c>
      <c r="C1512" s="94"/>
      <c r="D1512" s="50"/>
      <c r="E1512" s="50"/>
      <c r="F1512" s="50"/>
      <c r="G1512" s="378"/>
    </row>
    <row r="1513" spans="1:7" ht="24.75" customHeight="1" x14ac:dyDescent="0.3">
      <c r="A1513" s="58"/>
      <c r="B1513" s="20" t="str">
        <f t="shared" si="26"/>
        <v/>
      </c>
      <c r="C1513" s="94"/>
      <c r="D1513" s="50"/>
      <c r="E1513" s="50"/>
      <c r="F1513" s="50"/>
      <c r="G1513" s="378"/>
    </row>
    <row r="1514" spans="1:7" ht="24.75" customHeight="1" x14ac:dyDescent="0.25">
      <c r="A1514" s="36" t="s">
        <v>516</v>
      </c>
      <c r="B1514" s="20" t="str">
        <f t="shared" si="26"/>
        <v/>
      </c>
      <c r="C1514" s="96"/>
      <c r="D1514" s="27"/>
      <c r="E1514" s="27"/>
      <c r="F1514" s="27"/>
      <c r="G1514" s="252"/>
    </row>
    <row r="1515" spans="1:7" ht="24.75" customHeight="1" x14ac:dyDescent="0.3">
      <c r="B1515" s="20" t="str">
        <f t="shared" si="26"/>
        <v>11</v>
      </c>
      <c r="C1515" s="159"/>
      <c r="D1515" s="43">
        <v>1</v>
      </c>
      <c r="E1515" s="43">
        <v>1</v>
      </c>
      <c r="F1515" s="43">
        <v>1</v>
      </c>
      <c r="G1515" s="212" t="s">
        <v>287</v>
      </c>
    </row>
    <row r="1516" spans="1:7" ht="24.75" customHeight="1" x14ac:dyDescent="0.3">
      <c r="B1516" s="20" t="str">
        <f t="shared" si="26"/>
        <v>21</v>
      </c>
      <c r="C1516" s="159"/>
      <c r="D1516" s="43">
        <v>2</v>
      </c>
      <c r="E1516" s="43">
        <v>1</v>
      </c>
      <c r="F1516" s="43">
        <v>2</v>
      </c>
      <c r="G1516" s="212" t="s">
        <v>288</v>
      </c>
    </row>
    <row r="1517" spans="1:7" ht="24.75" customHeight="1" x14ac:dyDescent="0.3">
      <c r="B1517" s="20" t="str">
        <f t="shared" si="26"/>
        <v>31</v>
      </c>
      <c r="C1517" s="159"/>
      <c r="D1517" s="43">
        <v>3</v>
      </c>
      <c r="E1517" s="43">
        <v>1</v>
      </c>
      <c r="F1517" s="43">
        <v>3</v>
      </c>
      <c r="G1517" s="212" t="s">
        <v>289</v>
      </c>
    </row>
    <row r="1518" spans="1:7" ht="24.75" customHeight="1" x14ac:dyDescent="0.3">
      <c r="B1518" s="20" t="str">
        <f t="shared" si="26"/>
        <v>41</v>
      </c>
      <c r="C1518" s="159"/>
      <c r="D1518" s="43">
        <v>4</v>
      </c>
      <c r="E1518" s="43">
        <v>1</v>
      </c>
      <c r="F1518" s="43">
        <v>4</v>
      </c>
      <c r="G1518" s="212" t="s">
        <v>290</v>
      </c>
    </row>
    <row r="1519" spans="1:7" ht="24.75" customHeight="1" x14ac:dyDescent="0.3">
      <c r="B1519" s="20" t="str">
        <f t="shared" si="26"/>
        <v>51</v>
      </c>
      <c r="C1519" s="159"/>
      <c r="D1519" s="43">
        <v>5</v>
      </c>
      <c r="E1519" s="43">
        <v>1</v>
      </c>
      <c r="F1519" s="43">
        <v>5</v>
      </c>
      <c r="G1519" s="212" t="s">
        <v>2674</v>
      </c>
    </row>
    <row r="1520" spans="1:7" ht="24.75" customHeight="1" x14ac:dyDescent="0.3">
      <c r="B1520" s="20" t="str">
        <f t="shared" si="26"/>
        <v>61</v>
      </c>
      <c r="C1520" s="159"/>
      <c r="D1520" s="43">
        <v>6</v>
      </c>
      <c r="E1520" s="43">
        <v>1</v>
      </c>
      <c r="F1520" s="43">
        <v>6</v>
      </c>
      <c r="G1520" s="212" t="s">
        <v>2675</v>
      </c>
    </row>
    <row r="1521" spans="2:7" ht="24.75" customHeight="1" x14ac:dyDescent="0.3">
      <c r="B1521" s="20" t="str">
        <f t="shared" si="26"/>
        <v>71</v>
      </c>
      <c r="C1521" s="159"/>
      <c r="D1521" s="43">
        <v>7</v>
      </c>
      <c r="E1521" s="43">
        <v>1</v>
      </c>
      <c r="F1521" s="43">
        <v>7</v>
      </c>
      <c r="G1521" s="212" t="s">
        <v>2676</v>
      </c>
    </row>
    <row r="1522" spans="2:7" ht="24.75" customHeight="1" x14ac:dyDescent="0.3">
      <c r="B1522" s="20" t="str">
        <f t="shared" si="26"/>
        <v>81</v>
      </c>
      <c r="C1522" s="159"/>
      <c r="D1522" s="43">
        <v>8</v>
      </c>
      <c r="E1522" s="43">
        <v>1</v>
      </c>
      <c r="F1522" s="43">
        <v>8</v>
      </c>
      <c r="G1522" s="212" t="s">
        <v>2677</v>
      </c>
    </row>
    <row r="1523" spans="2:7" ht="24.75" customHeight="1" x14ac:dyDescent="0.3">
      <c r="B1523" s="20" t="str">
        <f t="shared" si="26"/>
        <v>91</v>
      </c>
      <c r="C1523" s="159"/>
      <c r="D1523" s="43">
        <v>9</v>
      </c>
      <c r="E1523" s="43">
        <v>1</v>
      </c>
      <c r="F1523" s="43">
        <v>9</v>
      </c>
      <c r="G1523" s="212" t="s">
        <v>2678</v>
      </c>
    </row>
    <row r="1524" spans="2:7" ht="24.75" customHeight="1" x14ac:dyDescent="0.3">
      <c r="B1524" s="20" t="str">
        <f t="shared" si="26"/>
        <v>101</v>
      </c>
      <c r="C1524" s="159"/>
      <c r="D1524" s="43">
        <v>10</v>
      </c>
      <c r="E1524" s="43">
        <v>1</v>
      </c>
      <c r="F1524" s="43">
        <v>10</v>
      </c>
      <c r="G1524" s="212" t="s">
        <v>2679</v>
      </c>
    </row>
    <row r="1525" spans="2:7" ht="24.75" customHeight="1" x14ac:dyDescent="0.3">
      <c r="B1525" s="20" t="str">
        <f t="shared" si="26"/>
        <v>111</v>
      </c>
      <c r="C1525" s="159"/>
      <c r="D1525" s="43">
        <v>11</v>
      </c>
      <c r="E1525" s="43">
        <v>1</v>
      </c>
      <c r="F1525" s="43">
        <v>11</v>
      </c>
      <c r="G1525" s="212" t="s">
        <v>2680</v>
      </c>
    </row>
    <row r="1526" spans="2:7" ht="24.75" customHeight="1" x14ac:dyDescent="0.3">
      <c r="B1526" s="20" t="str">
        <f t="shared" si="26"/>
        <v>121</v>
      </c>
      <c r="C1526" s="159"/>
      <c r="D1526" s="43">
        <v>12</v>
      </c>
      <c r="E1526" s="43">
        <v>1</v>
      </c>
      <c r="F1526" s="43">
        <v>12</v>
      </c>
      <c r="G1526" s="212" t="s">
        <v>2681</v>
      </c>
    </row>
    <row r="1527" spans="2:7" ht="24.75" customHeight="1" x14ac:dyDescent="0.3">
      <c r="B1527" s="20" t="str">
        <f t="shared" si="26"/>
        <v>131</v>
      </c>
      <c r="C1527" s="159"/>
      <c r="D1527" s="43">
        <v>13</v>
      </c>
      <c r="E1527" s="43">
        <v>1</v>
      </c>
      <c r="F1527" s="43">
        <v>13</v>
      </c>
      <c r="G1527" s="212" t="s">
        <v>2682</v>
      </c>
    </row>
    <row r="1528" spans="2:7" ht="24.75" customHeight="1" x14ac:dyDescent="0.3">
      <c r="B1528" s="20" t="str">
        <f t="shared" si="26"/>
        <v>141</v>
      </c>
      <c r="C1528" s="159"/>
      <c r="D1528" s="43">
        <v>14</v>
      </c>
      <c r="E1528" s="43">
        <v>1</v>
      </c>
      <c r="F1528" s="43">
        <v>14</v>
      </c>
      <c r="G1528" s="212" t="s">
        <v>2683</v>
      </c>
    </row>
    <row r="1529" spans="2:7" ht="24.75" customHeight="1" x14ac:dyDescent="0.3">
      <c r="B1529" s="20" t="str">
        <f t="shared" si="26"/>
        <v>151</v>
      </c>
      <c r="C1529" s="159"/>
      <c r="D1529" s="43">
        <v>15</v>
      </c>
      <c r="E1529" s="43">
        <v>1</v>
      </c>
      <c r="F1529" s="43">
        <v>15</v>
      </c>
      <c r="G1529" s="212" t="s">
        <v>2684</v>
      </c>
    </row>
    <row r="1530" spans="2:7" ht="24.75" customHeight="1" x14ac:dyDescent="0.3">
      <c r="B1530" s="20" t="str">
        <f t="shared" si="26"/>
        <v>161</v>
      </c>
      <c r="C1530" s="159"/>
      <c r="D1530" s="43">
        <v>16</v>
      </c>
      <c r="E1530" s="43">
        <v>1</v>
      </c>
      <c r="F1530" s="43">
        <v>16</v>
      </c>
      <c r="G1530" s="212" t="s">
        <v>2685</v>
      </c>
    </row>
    <row r="1531" spans="2:7" ht="24.75" customHeight="1" x14ac:dyDescent="0.3">
      <c r="B1531" s="20" t="str">
        <f t="shared" si="26"/>
        <v>171</v>
      </c>
      <c r="C1531" s="159"/>
      <c r="D1531" s="43">
        <v>17</v>
      </c>
      <c r="E1531" s="43">
        <v>1</v>
      </c>
      <c r="F1531" s="43">
        <v>17</v>
      </c>
      <c r="G1531" s="212" t="s">
        <v>2686</v>
      </c>
    </row>
    <row r="1532" spans="2:7" ht="24.75" customHeight="1" x14ac:dyDescent="0.3">
      <c r="B1532" s="20" t="str">
        <f t="shared" si="26"/>
        <v>181</v>
      </c>
      <c r="C1532" s="159"/>
      <c r="D1532" s="43">
        <v>18</v>
      </c>
      <c r="E1532" s="43">
        <v>1</v>
      </c>
      <c r="F1532" s="43">
        <v>18</v>
      </c>
      <c r="G1532" s="212" t="s">
        <v>2750</v>
      </c>
    </row>
    <row r="1533" spans="2:7" ht="24.75" customHeight="1" x14ac:dyDescent="0.3">
      <c r="B1533" s="20" t="str">
        <f t="shared" si="26"/>
        <v>191</v>
      </c>
      <c r="C1533" s="159"/>
      <c r="D1533" s="43">
        <v>19</v>
      </c>
      <c r="E1533" s="43">
        <v>1</v>
      </c>
      <c r="F1533" s="43">
        <v>19</v>
      </c>
      <c r="G1533" s="212" t="s">
        <v>2751</v>
      </c>
    </row>
    <row r="1534" spans="2:7" ht="24.75" customHeight="1" x14ac:dyDescent="0.3">
      <c r="B1534" s="20" t="str">
        <f t="shared" si="26"/>
        <v>201</v>
      </c>
      <c r="C1534" s="159"/>
      <c r="D1534" s="43">
        <v>20</v>
      </c>
      <c r="E1534" s="43">
        <v>1</v>
      </c>
      <c r="F1534" s="43">
        <v>20</v>
      </c>
      <c r="G1534" s="212" t="s">
        <v>2752</v>
      </c>
    </row>
    <row r="1535" spans="2:7" ht="24.75" customHeight="1" x14ac:dyDescent="0.3">
      <c r="B1535" s="20" t="str">
        <f t="shared" si="26"/>
        <v>211</v>
      </c>
      <c r="C1535" s="159"/>
      <c r="D1535" s="43">
        <v>21</v>
      </c>
      <c r="E1535" s="43">
        <v>1</v>
      </c>
      <c r="F1535" s="43">
        <v>21</v>
      </c>
      <c r="G1535" s="212" t="s">
        <v>2753</v>
      </c>
    </row>
    <row r="1536" spans="2:7" ht="24.75" customHeight="1" x14ac:dyDescent="0.3">
      <c r="B1536" s="20" t="str">
        <f t="shared" si="26"/>
        <v>221</v>
      </c>
      <c r="C1536" s="159"/>
      <c r="D1536" s="43">
        <v>22</v>
      </c>
      <c r="E1536" s="43">
        <v>1</v>
      </c>
      <c r="F1536" s="43">
        <v>22</v>
      </c>
      <c r="G1536" s="212" t="s">
        <v>2754</v>
      </c>
    </row>
    <row r="1537" spans="2:7" ht="24.75" customHeight="1" x14ac:dyDescent="0.3">
      <c r="B1537" s="20" t="str">
        <f t="shared" si="26"/>
        <v>231</v>
      </c>
      <c r="C1537" s="159"/>
      <c r="D1537" s="43">
        <v>23</v>
      </c>
      <c r="E1537" s="43">
        <v>1</v>
      </c>
      <c r="F1537" s="43">
        <v>23</v>
      </c>
      <c r="G1537" s="212" t="s">
        <v>2755</v>
      </c>
    </row>
    <row r="1538" spans="2:7" ht="24.75" customHeight="1" x14ac:dyDescent="0.3">
      <c r="B1538" s="20" t="str">
        <f t="shared" si="26"/>
        <v>241</v>
      </c>
      <c r="C1538" s="159"/>
      <c r="D1538" s="43">
        <v>24</v>
      </c>
      <c r="E1538" s="43">
        <v>1</v>
      </c>
      <c r="F1538" s="43">
        <v>24</v>
      </c>
      <c r="G1538" s="212" t="s">
        <v>2756</v>
      </c>
    </row>
    <row r="1539" spans="2:7" ht="24.75" customHeight="1" x14ac:dyDescent="0.3">
      <c r="B1539" s="20" t="str">
        <f t="shared" si="26"/>
        <v>251</v>
      </c>
      <c r="C1539" s="159"/>
      <c r="D1539" s="43">
        <v>25</v>
      </c>
      <c r="E1539" s="43">
        <v>1</v>
      </c>
      <c r="F1539" s="43">
        <v>25</v>
      </c>
      <c r="G1539" s="212" t="s">
        <v>2757</v>
      </c>
    </row>
    <row r="1540" spans="2:7" ht="24.75" customHeight="1" x14ac:dyDescent="0.3">
      <c r="B1540" s="20" t="str">
        <f t="shared" si="26"/>
        <v>261</v>
      </c>
      <c r="C1540" s="159"/>
      <c r="D1540" s="43">
        <v>26</v>
      </c>
      <c r="E1540" s="43">
        <v>1</v>
      </c>
      <c r="F1540" s="43">
        <v>26</v>
      </c>
      <c r="G1540" s="212" t="s">
        <v>2758</v>
      </c>
    </row>
    <row r="1541" spans="2:7" ht="24.75" customHeight="1" x14ac:dyDescent="0.3">
      <c r="B1541" s="20" t="str">
        <f t="shared" si="26"/>
        <v>271</v>
      </c>
      <c r="C1541" s="159"/>
      <c r="D1541" s="43">
        <v>27</v>
      </c>
      <c r="E1541" s="43">
        <v>1</v>
      </c>
      <c r="F1541" s="43">
        <v>27</v>
      </c>
      <c r="G1541" s="212" t="s">
        <v>2759</v>
      </c>
    </row>
    <row r="1542" spans="2:7" ht="24.75" customHeight="1" x14ac:dyDescent="0.3">
      <c r="B1542" s="20" t="str">
        <f t="shared" si="26"/>
        <v>281</v>
      </c>
      <c r="C1542" s="159"/>
      <c r="D1542" s="43">
        <v>28</v>
      </c>
      <c r="E1542" s="43">
        <v>1</v>
      </c>
      <c r="F1542" s="43">
        <v>28</v>
      </c>
      <c r="G1542" s="212" t="s">
        <v>2760</v>
      </c>
    </row>
    <row r="1543" spans="2:7" ht="24.75" customHeight="1" x14ac:dyDescent="0.3">
      <c r="B1543" s="20" t="str">
        <f t="shared" si="26"/>
        <v>291</v>
      </c>
      <c r="C1543" s="159"/>
      <c r="D1543" s="43">
        <v>29</v>
      </c>
      <c r="E1543" s="43">
        <v>1</v>
      </c>
      <c r="F1543" s="43">
        <v>29</v>
      </c>
      <c r="G1543" s="212" t="s">
        <v>2761</v>
      </c>
    </row>
    <row r="1544" spans="2:7" ht="24.75" customHeight="1" x14ac:dyDescent="0.3">
      <c r="B1544" s="20" t="str">
        <f t="shared" si="26"/>
        <v>301</v>
      </c>
      <c r="C1544" s="159"/>
      <c r="D1544" s="43">
        <v>30</v>
      </c>
      <c r="E1544" s="43">
        <v>1</v>
      </c>
      <c r="F1544" s="43">
        <v>30</v>
      </c>
      <c r="G1544" s="212" t="s">
        <v>2762</v>
      </c>
    </row>
    <row r="1545" spans="2:7" ht="24.75" customHeight="1" x14ac:dyDescent="0.3">
      <c r="B1545" s="20" t="str">
        <f t="shared" si="26"/>
        <v>311</v>
      </c>
      <c r="C1545" s="159"/>
      <c r="D1545" s="43">
        <v>31</v>
      </c>
      <c r="E1545" s="43">
        <v>1</v>
      </c>
      <c r="F1545" s="43">
        <v>31</v>
      </c>
      <c r="G1545" s="212" t="s">
        <v>2763</v>
      </c>
    </row>
    <row r="1546" spans="2:7" ht="24.75" customHeight="1" x14ac:dyDescent="0.3">
      <c r="B1546" s="20" t="str">
        <f t="shared" si="26"/>
        <v>321</v>
      </c>
      <c r="C1546" s="159"/>
      <c r="D1546" s="43">
        <v>32</v>
      </c>
      <c r="E1546" s="43">
        <v>1</v>
      </c>
      <c r="F1546" s="43">
        <v>32</v>
      </c>
      <c r="G1546" s="212" t="s">
        <v>2764</v>
      </c>
    </row>
    <row r="1547" spans="2:7" ht="24.75" customHeight="1" x14ac:dyDescent="0.3">
      <c r="B1547" s="20" t="str">
        <f t="shared" si="26"/>
        <v>331</v>
      </c>
      <c r="C1547" s="159"/>
      <c r="D1547" s="43">
        <v>33</v>
      </c>
      <c r="E1547" s="43">
        <v>1</v>
      </c>
      <c r="F1547" s="43">
        <v>33</v>
      </c>
      <c r="G1547" s="212" t="s">
        <v>2765</v>
      </c>
    </row>
    <row r="1548" spans="2:7" ht="24.75" customHeight="1" x14ac:dyDescent="0.3">
      <c r="B1548" s="20" t="str">
        <f t="shared" si="26"/>
        <v>341</v>
      </c>
      <c r="C1548" s="159"/>
      <c r="D1548" s="43">
        <v>34</v>
      </c>
      <c r="E1548" s="43">
        <v>1</v>
      </c>
      <c r="F1548" s="43">
        <v>34</v>
      </c>
      <c r="G1548" s="212" t="s">
        <v>2766</v>
      </c>
    </row>
    <row r="1549" spans="2:7" ht="24.75" customHeight="1" x14ac:dyDescent="0.3">
      <c r="B1549" s="20" t="str">
        <f t="shared" si="26"/>
        <v>351</v>
      </c>
      <c r="C1549" s="159"/>
      <c r="D1549" s="43">
        <v>35</v>
      </c>
      <c r="E1549" s="43">
        <v>1</v>
      </c>
      <c r="F1549" s="43">
        <v>35</v>
      </c>
      <c r="G1549" s="212" t="s">
        <v>2767</v>
      </c>
    </row>
    <row r="1550" spans="2:7" ht="24.75" customHeight="1" x14ac:dyDescent="0.3">
      <c r="B1550" s="20" t="str">
        <f t="shared" si="26"/>
        <v/>
      </c>
    </row>
    <row r="1551" spans="2:7" ht="24.75" customHeight="1" x14ac:dyDescent="0.3">
      <c r="B1551" s="20" t="str">
        <f t="shared" si="26"/>
        <v>11</v>
      </c>
      <c r="C1551" s="151"/>
      <c r="D1551" s="43">
        <v>1</v>
      </c>
      <c r="E1551" s="43">
        <v>1</v>
      </c>
      <c r="F1551" s="43">
        <v>1</v>
      </c>
      <c r="G1551" s="500" t="s">
        <v>3448</v>
      </c>
    </row>
    <row r="1552" spans="2:7" ht="24.75" customHeight="1" x14ac:dyDescent="0.3">
      <c r="B1552" s="20" t="str">
        <f t="shared" si="26"/>
        <v>21</v>
      </c>
      <c r="C1552" s="151"/>
      <c r="D1552" s="43">
        <v>2</v>
      </c>
      <c r="E1552" s="43">
        <v>1</v>
      </c>
      <c r="F1552" s="43">
        <v>2</v>
      </c>
      <c r="G1552" s="500" t="s">
        <v>3449</v>
      </c>
    </row>
    <row r="1553" spans="2:7" ht="24.75" customHeight="1" x14ac:dyDescent="0.3">
      <c r="B1553" s="20" t="str">
        <f t="shared" ref="B1553:B1616" si="27">D1553&amp;C1553&amp;E1553</f>
        <v>31</v>
      </c>
      <c r="C1553" s="151"/>
      <c r="D1553" s="43">
        <v>3</v>
      </c>
      <c r="E1553" s="43">
        <v>1</v>
      </c>
      <c r="F1553" s="43">
        <v>3</v>
      </c>
      <c r="G1553" s="500" t="s">
        <v>3450</v>
      </c>
    </row>
    <row r="1554" spans="2:7" ht="24.75" customHeight="1" x14ac:dyDescent="0.3">
      <c r="B1554" s="20" t="str">
        <f t="shared" si="27"/>
        <v>41</v>
      </c>
      <c r="C1554" s="151"/>
      <c r="D1554" s="43">
        <v>4</v>
      </c>
      <c r="E1554" s="43">
        <v>1</v>
      </c>
      <c r="F1554" s="43">
        <v>4</v>
      </c>
      <c r="G1554" s="500" t="s">
        <v>3451</v>
      </c>
    </row>
    <row r="1555" spans="2:7" ht="24.75" customHeight="1" x14ac:dyDescent="0.3">
      <c r="B1555" s="20" t="str">
        <f t="shared" si="27"/>
        <v>51</v>
      </c>
      <c r="C1555" s="151"/>
      <c r="D1555" s="43">
        <v>5</v>
      </c>
      <c r="E1555" s="43">
        <v>1</v>
      </c>
      <c r="F1555" s="43">
        <v>5</v>
      </c>
      <c r="G1555" s="500" t="s">
        <v>3452</v>
      </c>
    </row>
    <row r="1556" spans="2:7" ht="24.75" customHeight="1" x14ac:dyDescent="0.3">
      <c r="B1556" s="20" t="str">
        <f t="shared" si="27"/>
        <v>61</v>
      </c>
      <c r="C1556" s="151"/>
      <c r="D1556" s="43">
        <v>6</v>
      </c>
      <c r="E1556" s="43">
        <v>1</v>
      </c>
      <c r="F1556" s="43">
        <v>6</v>
      </c>
      <c r="G1556" s="500" t="s">
        <v>3450</v>
      </c>
    </row>
    <row r="1557" spans="2:7" ht="24.75" customHeight="1" x14ac:dyDescent="0.3">
      <c r="B1557" s="20" t="str">
        <f t="shared" si="27"/>
        <v>71</v>
      </c>
      <c r="C1557" s="151"/>
      <c r="D1557" s="43">
        <v>7</v>
      </c>
      <c r="E1557" s="43">
        <v>1</v>
      </c>
      <c r="F1557" s="43">
        <v>7</v>
      </c>
      <c r="G1557" s="500" t="s">
        <v>3453</v>
      </c>
    </row>
    <row r="1558" spans="2:7" ht="24.75" customHeight="1" x14ac:dyDescent="0.3">
      <c r="B1558" s="20" t="str">
        <f t="shared" si="27"/>
        <v>81</v>
      </c>
      <c r="C1558" s="151"/>
      <c r="D1558" s="43">
        <v>8</v>
      </c>
      <c r="E1558" s="43">
        <v>1</v>
      </c>
      <c r="F1558" s="43">
        <v>8</v>
      </c>
      <c r="G1558" s="500" t="s">
        <v>3454</v>
      </c>
    </row>
    <row r="1559" spans="2:7" ht="24.75" customHeight="1" x14ac:dyDescent="0.3">
      <c r="B1559" s="20" t="str">
        <f t="shared" si="27"/>
        <v>91</v>
      </c>
      <c r="C1559" s="151"/>
      <c r="D1559" s="43">
        <v>9</v>
      </c>
      <c r="E1559" s="43">
        <v>1</v>
      </c>
      <c r="F1559" s="43">
        <v>9</v>
      </c>
      <c r="G1559" s="500" t="s">
        <v>3455</v>
      </c>
    </row>
    <row r="1560" spans="2:7" ht="24.75" customHeight="1" x14ac:dyDescent="0.3">
      <c r="B1560" s="20" t="str">
        <f t="shared" si="27"/>
        <v>101</v>
      </c>
      <c r="C1560" s="151"/>
      <c r="D1560" s="43">
        <v>10</v>
      </c>
      <c r="E1560" s="43">
        <v>1</v>
      </c>
      <c r="F1560" s="43">
        <v>10</v>
      </c>
      <c r="G1560" s="500" t="s">
        <v>3456</v>
      </c>
    </row>
    <row r="1561" spans="2:7" ht="24.75" customHeight="1" x14ac:dyDescent="0.3">
      <c r="B1561" s="20" t="str">
        <f t="shared" si="27"/>
        <v>111</v>
      </c>
      <c r="C1561" s="151"/>
      <c r="D1561" s="43">
        <v>11</v>
      </c>
      <c r="E1561" s="43">
        <v>1</v>
      </c>
      <c r="F1561" s="43">
        <v>11</v>
      </c>
      <c r="G1561" s="500" t="s">
        <v>3450</v>
      </c>
    </row>
    <row r="1562" spans="2:7" ht="24.75" customHeight="1" x14ac:dyDescent="0.3">
      <c r="B1562" s="20" t="str">
        <f t="shared" si="27"/>
        <v>121</v>
      </c>
      <c r="C1562" s="151"/>
      <c r="D1562" s="43">
        <v>12</v>
      </c>
      <c r="E1562" s="43">
        <v>1</v>
      </c>
      <c r="F1562" s="43">
        <v>12</v>
      </c>
      <c r="G1562" s="500" t="s">
        <v>3457</v>
      </c>
    </row>
    <row r="1563" spans="2:7" ht="24.75" customHeight="1" x14ac:dyDescent="0.3">
      <c r="B1563" s="20" t="str">
        <f t="shared" si="27"/>
        <v>131</v>
      </c>
      <c r="C1563" s="151"/>
      <c r="D1563" s="43">
        <v>13</v>
      </c>
      <c r="E1563" s="43">
        <v>1</v>
      </c>
      <c r="F1563" s="43">
        <v>13</v>
      </c>
      <c r="G1563" s="500" t="s">
        <v>3458</v>
      </c>
    </row>
    <row r="1564" spans="2:7" ht="24.75" customHeight="1" x14ac:dyDescent="0.3">
      <c r="B1564" s="20" t="str">
        <f t="shared" si="27"/>
        <v>141</v>
      </c>
      <c r="C1564" s="151"/>
      <c r="D1564" s="43">
        <v>14</v>
      </c>
      <c r="E1564" s="43">
        <v>1</v>
      </c>
      <c r="F1564" s="43">
        <v>14</v>
      </c>
      <c r="G1564" s="500" t="s">
        <v>3459</v>
      </c>
    </row>
    <row r="1565" spans="2:7" ht="24.75" customHeight="1" x14ac:dyDescent="0.3">
      <c r="B1565" s="20" t="str">
        <f t="shared" si="27"/>
        <v>151</v>
      </c>
      <c r="C1565" s="151"/>
      <c r="D1565" s="43">
        <v>15</v>
      </c>
      <c r="E1565" s="43">
        <v>1</v>
      </c>
      <c r="F1565" s="43">
        <v>15</v>
      </c>
      <c r="G1565" s="500" t="s">
        <v>3450</v>
      </c>
    </row>
    <row r="1566" spans="2:7" ht="24.75" customHeight="1" x14ac:dyDescent="0.3">
      <c r="B1566" s="20" t="str">
        <f t="shared" si="27"/>
        <v>161</v>
      </c>
      <c r="C1566" s="151"/>
      <c r="D1566" s="43">
        <v>16</v>
      </c>
      <c r="E1566" s="43">
        <v>1</v>
      </c>
      <c r="F1566" s="43">
        <v>16</v>
      </c>
      <c r="G1566" s="500" t="s">
        <v>3460</v>
      </c>
    </row>
    <row r="1567" spans="2:7" ht="24.75" customHeight="1" x14ac:dyDescent="0.3">
      <c r="B1567" s="20" t="str">
        <f t="shared" si="27"/>
        <v>171</v>
      </c>
      <c r="C1567" s="151"/>
      <c r="D1567" s="43">
        <v>17</v>
      </c>
      <c r="E1567" s="43">
        <v>1</v>
      </c>
      <c r="F1567" s="43">
        <v>17</v>
      </c>
      <c r="G1567" s="500" t="s">
        <v>3461</v>
      </c>
    </row>
    <row r="1568" spans="2:7" ht="24.75" customHeight="1" x14ac:dyDescent="0.3">
      <c r="B1568" s="20" t="str">
        <f t="shared" si="27"/>
        <v>181</v>
      </c>
      <c r="C1568" s="151"/>
      <c r="D1568" s="43">
        <v>18</v>
      </c>
      <c r="E1568" s="43">
        <v>1</v>
      </c>
      <c r="F1568" s="43">
        <v>18</v>
      </c>
      <c r="G1568" s="500" t="s">
        <v>3450</v>
      </c>
    </row>
    <row r="1569" spans="2:7" ht="24.75" customHeight="1" x14ac:dyDescent="0.3">
      <c r="B1569" s="20" t="str">
        <f t="shared" si="27"/>
        <v>191</v>
      </c>
      <c r="C1569" s="151"/>
      <c r="D1569" s="43">
        <v>19</v>
      </c>
      <c r="E1569" s="43">
        <v>1</v>
      </c>
      <c r="F1569" s="43">
        <v>19</v>
      </c>
      <c r="G1569" s="500" t="s">
        <v>3462</v>
      </c>
    </row>
    <row r="1570" spans="2:7" ht="24.75" customHeight="1" x14ac:dyDescent="0.3">
      <c r="B1570" s="20" t="str">
        <f t="shared" si="27"/>
        <v>201</v>
      </c>
      <c r="C1570" s="151"/>
      <c r="D1570" s="43">
        <v>20</v>
      </c>
      <c r="E1570" s="43">
        <v>1</v>
      </c>
      <c r="F1570" s="43">
        <v>20</v>
      </c>
      <c r="G1570" s="500" t="s">
        <v>3463</v>
      </c>
    </row>
    <row r="1571" spans="2:7" ht="24.75" customHeight="1" x14ac:dyDescent="0.3">
      <c r="B1571" s="20" t="str">
        <f t="shared" si="27"/>
        <v>211</v>
      </c>
      <c r="C1571" s="151"/>
      <c r="D1571" s="43">
        <v>21</v>
      </c>
      <c r="E1571" s="43">
        <v>1</v>
      </c>
      <c r="F1571" s="43">
        <v>21</v>
      </c>
      <c r="G1571" s="500" t="s">
        <v>3450</v>
      </c>
    </row>
    <row r="1572" spans="2:7" ht="24.75" customHeight="1" x14ac:dyDescent="0.3">
      <c r="B1572" s="20" t="str">
        <f t="shared" si="27"/>
        <v>221</v>
      </c>
      <c r="C1572" s="151"/>
      <c r="D1572" s="43">
        <v>22</v>
      </c>
      <c r="E1572" s="43">
        <v>1</v>
      </c>
      <c r="F1572" s="43">
        <v>22</v>
      </c>
      <c r="G1572" s="500" t="s">
        <v>3464</v>
      </c>
    </row>
    <row r="1573" spans="2:7" ht="24.75" customHeight="1" x14ac:dyDescent="0.3">
      <c r="B1573" s="20" t="str">
        <f t="shared" si="27"/>
        <v>231</v>
      </c>
      <c r="C1573" s="151"/>
      <c r="D1573" s="43">
        <v>23</v>
      </c>
      <c r="E1573" s="43">
        <v>1</v>
      </c>
      <c r="F1573" s="43">
        <v>23</v>
      </c>
      <c r="G1573" s="500" t="s">
        <v>3465</v>
      </c>
    </row>
    <row r="1574" spans="2:7" ht="24.75" customHeight="1" x14ac:dyDescent="0.3">
      <c r="B1574" s="20" t="str">
        <f t="shared" si="27"/>
        <v>241</v>
      </c>
      <c r="C1574" s="151"/>
      <c r="D1574" s="43">
        <v>24</v>
      </c>
      <c r="E1574" s="43">
        <v>1</v>
      </c>
      <c r="F1574" s="43">
        <v>24</v>
      </c>
      <c r="G1574" s="500" t="s">
        <v>3466</v>
      </c>
    </row>
    <row r="1575" spans="2:7" ht="24.75" customHeight="1" x14ac:dyDescent="0.3">
      <c r="B1575" s="20" t="str">
        <f t="shared" si="27"/>
        <v>251</v>
      </c>
      <c r="C1575" s="151"/>
      <c r="D1575" s="43">
        <v>25</v>
      </c>
      <c r="E1575" s="43">
        <v>1</v>
      </c>
      <c r="F1575" s="43">
        <v>25</v>
      </c>
      <c r="G1575" s="500" t="s">
        <v>3450</v>
      </c>
    </row>
    <row r="1576" spans="2:7" ht="24.75" customHeight="1" x14ac:dyDescent="0.3">
      <c r="B1576" s="20" t="str">
        <f t="shared" si="27"/>
        <v>261</v>
      </c>
      <c r="C1576" s="151"/>
      <c r="D1576" s="43">
        <v>26</v>
      </c>
      <c r="E1576" s="43">
        <v>1</v>
      </c>
      <c r="F1576" s="43">
        <v>26</v>
      </c>
      <c r="G1576" s="500" t="s">
        <v>3460</v>
      </c>
    </row>
    <row r="1577" spans="2:7" ht="24.75" customHeight="1" x14ac:dyDescent="0.3">
      <c r="B1577" s="20" t="str">
        <f t="shared" si="27"/>
        <v>271</v>
      </c>
      <c r="C1577" s="151"/>
      <c r="D1577" s="43">
        <v>27</v>
      </c>
      <c r="E1577" s="43">
        <v>1</v>
      </c>
      <c r="F1577" s="43">
        <v>27</v>
      </c>
      <c r="G1577" s="500" t="s">
        <v>3467</v>
      </c>
    </row>
    <row r="1578" spans="2:7" ht="24.75" customHeight="1" x14ac:dyDescent="0.3">
      <c r="B1578" s="20" t="str">
        <f t="shared" si="27"/>
        <v>281</v>
      </c>
      <c r="C1578" s="151"/>
      <c r="D1578" s="43">
        <v>28</v>
      </c>
      <c r="E1578" s="43">
        <v>1</v>
      </c>
      <c r="F1578" s="43">
        <v>28</v>
      </c>
      <c r="G1578" s="500" t="s">
        <v>3450</v>
      </c>
    </row>
    <row r="1579" spans="2:7" ht="24.75" customHeight="1" x14ac:dyDescent="0.3">
      <c r="B1579" s="20" t="str">
        <f t="shared" si="27"/>
        <v>291</v>
      </c>
      <c r="C1579" s="151"/>
      <c r="D1579" s="43">
        <v>29</v>
      </c>
      <c r="E1579" s="43">
        <v>1</v>
      </c>
      <c r="F1579" s="43">
        <v>29</v>
      </c>
      <c r="G1579" s="500" t="s">
        <v>3468</v>
      </c>
    </row>
    <row r="1580" spans="2:7" ht="24.75" customHeight="1" x14ac:dyDescent="0.3">
      <c r="B1580" s="20" t="str">
        <f t="shared" si="27"/>
        <v>301</v>
      </c>
      <c r="C1580" s="151"/>
      <c r="D1580" s="43">
        <v>30</v>
      </c>
      <c r="E1580" s="43">
        <v>1</v>
      </c>
      <c r="F1580" s="43">
        <v>30</v>
      </c>
      <c r="G1580" s="500" t="s">
        <v>3469</v>
      </c>
    </row>
    <row r="1581" spans="2:7" ht="24.75" customHeight="1" x14ac:dyDescent="0.3">
      <c r="B1581" s="20" t="str">
        <f t="shared" si="27"/>
        <v>311</v>
      </c>
      <c r="C1581" s="151"/>
      <c r="D1581" s="43">
        <v>31</v>
      </c>
      <c r="E1581" s="43">
        <v>1</v>
      </c>
      <c r="F1581" s="43">
        <v>31</v>
      </c>
      <c r="G1581" s="500" t="s">
        <v>3450</v>
      </c>
    </row>
    <row r="1582" spans="2:7" ht="24.75" customHeight="1" x14ac:dyDescent="0.3">
      <c r="B1582" s="20" t="str">
        <f t="shared" si="27"/>
        <v>321</v>
      </c>
      <c r="C1582" s="151"/>
      <c r="D1582" s="43">
        <v>32</v>
      </c>
      <c r="E1582" s="43">
        <v>1</v>
      </c>
      <c r="F1582" s="43">
        <v>32</v>
      </c>
      <c r="G1582" s="500" t="s">
        <v>3470</v>
      </c>
    </row>
    <row r="1583" spans="2:7" ht="24.75" customHeight="1" x14ac:dyDescent="0.3">
      <c r="B1583" s="20" t="str">
        <f t="shared" si="27"/>
        <v>331</v>
      </c>
      <c r="C1583" s="151"/>
      <c r="D1583" s="43">
        <v>33</v>
      </c>
      <c r="E1583" s="43">
        <v>1</v>
      </c>
      <c r="F1583" s="43">
        <v>33</v>
      </c>
      <c r="G1583" s="500" t="s">
        <v>3140</v>
      </c>
    </row>
    <row r="1584" spans="2:7" ht="24.75" customHeight="1" x14ac:dyDescent="0.3">
      <c r="B1584" s="20" t="str">
        <f t="shared" si="27"/>
        <v>341</v>
      </c>
      <c r="C1584" s="151"/>
      <c r="D1584" s="43">
        <v>34</v>
      </c>
      <c r="E1584" s="43">
        <v>1</v>
      </c>
      <c r="F1584" s="43">
        <v>34</v>
      </c>
      <c r="G1584" s="500" t="s">
        <v>3471</v>
      </c>
    </row>
    <row r="1585" spans="2:7" ht="24.75" customHeight="1" x14ac:dyDescent="0.3">
      <c r="B1585" s="20" t="str">
        <f t="shared" si="27"/>
        <v>351</v>
      </c>
      <c r="C1585" s="151"/>
      <c r="D1585" s="43">
        <v>35</v>
      </c>
      <c r="E1585" s="43">
        <v>1</v>
      </c>
      <c r="F1585" s="43">
        <v>35</v>
      </c>
      <c r="G1585" s="500" t="s">
        <v>3140</v>
      </c>
    </row>
    <row r="1586" spans="2:7" ht="24.75" customHeight="1" x14ac:dyDescent="0.3">
      <c r="B1586" s="20" t="str">
        <f t="shared" si="27"/>
        <v>211</v>
      </c>
      <c r="C1586" s="69"/>
      <c r="D1586" s="50">
        <v>21</v>
      </c>
      <c r="E1586" s="50">
        <v>1</v>
      </c>
      <c r="F1586" s="50">
        <v>41</v>
      </c>
      <c r="G1586" s="378" t="s">
        <v>560</v>
      </c>
    </row>
    <row r="1587" spans="2:7" ht="24.75" customHeight="1" x14ac:dyDescent="0.3">
      <c r="B1587" s="20" t="str">
        <f t="shared" si="27"/>
        <v>212</v>
      </c>
      <c r="C1587" s="69"/>
      <c r="D1587" s="50">
        <v>21</v>
      </c>
      <c r="E1587" s="50">
        <v>2</v>
      </c>
      <c r="F1587" s="50">
        <v>42</v>
      </c>
      <c r="G1587" s="378" t="s">
        <v>561</v>
      </c>
    </row>
    <row r="1588" spans="2:7" ht="24.75" customHeight="1" x14ac:dyDescent="0.3">
      <c r="B1588" s="20" t="str">
        <f t="shared" si="27"/>
        <v>221</v>
      </c>
      <c r="C1588" s="69"/>
      <c r="D1588" s="50">
        <v>22</v>
      </c>
      <c r="E1588" s="50">
        <v>1</v>
      </c>
      <c r="F1588" s="50">
        <v>43</v>
      </c>
      <c r="G1588" s="378" t="s">
        <v>562</v>
      </c>
    </row>
    <row r="1589" spans="2:7" ht="24.75" customHeight="1" x14ac:dyDescent="0.3">
      <c r="B1589" s="20" t="str">
        <f t="shared" si="27"/>
        <v>222</v>
      </c>
      <c r="C1589" s="69"/>
      <c r="D1589" s="50">
        <v>22</v>
      </c>
      <c r="E1589" s="50">
        <v>2</v>
      </c>
      <c r="F1589" s="50">
        <v>44</v>
      </c>
      <c r="G1589" s="378" t="s">
        <v>561</v>
      </c>
    </row>
    <row r="1590" spans="2:7" ht="24.75" customHeight="1" x14ac:dyDescent="0.3">
      <c r="B1590" s="20" t="str">
        <f t="shared" si="27"/>
        <v>231</v>
      </c>
      <c r="C1590" s="69"/>
      <c r="D1590" s="50">
        <v>23</v>
      </c>
      <c r="E1590" s="50">
        <v>1</v>
      </c>
      <c r="F1590" s="50">
        <v>45</v>
      </c>
      <c r="G1590" s="378" t="s">
        <v>563</v>
      </c>
    </row>
    <row r="1591" spans="2:7" ht="24.75" customHeight="1" x14ac:dyDescent="0.3">
      <c r="B1591" s="20" t="str">
        <f t="shared" si="27"/>
        <v>232</v>
      </c>
      <c r="C1591" s="69"/>
      <c r="D1591" s="50">
        <v>23</v>
      </c>
      <c r="E1591" s="50">
        <v>2</v>
      </c>
      <c r="F1591" s="50">
        <v>46</v>
      </c>
      <c r="G1591" s="378" t="s">
        <v>564</v>
      </c>
    </row>
    <row r="1592" spans="2:7" ht="24.75" customHeight="1" x14ac:dyDescent="0.3">
      <c r="B1592" s="20" t="str">
        <f t="shared" si="27"/>
        <v>241</v>
      </c>
      <c r="C1592" s="69"/>
      <c r="D1592" s="50">
        <v>24</v>
      </c>
      <c r="E1592" s="50">
        <v>1</v>
      </c>
      <c r="F1592" s="50">
        <v>47</v>
      </c>
      <c r="G1592" s="378" t="s">
        <v>565</v>
      </c>
    </row>
    <row r="1593" spans="2:7" ht="24.75" customHeight="1" x14ac:dyDescent="0.3">
      <c r="B1593" s="20" t="str">
        <f t="shared" si="27"/>
        <v>242</v>
      </c>
      <c r="C1593" s="69"/>
      <c r="D1593" s="50">
        <v>24</v>
      </c>
      <c r="E1593" s="50">
        <v>2</v>
      </c>
      <c r="F1593" s="50">
        <v>48</v>
      </c>
      <c r="G1593" s="378" t="s">
        <v>566</v>
      </c>
    </row>
    <row r="1594" spans="2:7" ht="24.75" customHeight="1" x14ac:dyDescent="0.3">
      <c r="B1594" s="20" t="str">
        <f t="shared" si="27"/>
        <v>251</v>
      </c>
      <c r="C1594" s="69"/>
      <c r="D1594" s="50">
        <v>25</v>
      </c>
      <c r="E1594" s="50">
        <v>1</v>
      </c>
      <c r="F1594" s="50">
        <v>49</v>
      </c>
      <c r="G1594" s="378" t="s">
        <v>567</v>
      </c>
    </row>
    <row r="1595" spans="2:7" ht="24.75" customHeight="1" x14ac:dyDescent="0.3">
      <c r="B1595" s="20" t="str">
        <f t="shared" si="27"/>
        <v>252</v>
      </c>
      <c r="C1595" s="69"/>
      <c r="D1595" s="50">
        <v>25</v>
      </c>
      <c r="E1595" s="50">
        <v>2</v>
      </c>
      <c r="F1595" s="50">
        <v>50</v>
      </c>
      <c r="G1595" s="378" t="s">
        <v>568</v>
      </c>
    </row>
    <row r="1596" spans="2:7" ht="24.75" customHeight="1" x14ac:dyDescent="0.3">
      <c r="B1596" s="20" t="str">
        <f t="shared" si="27"/>
        <v>261</v>
      </c>
      <c r="C1596" s="69"/>
      <c r="D1596" s="50">
        <v>26</v>
      </c>
      <c r="E1596" s="50">
        <v>1</v>
      </c>
      <c r="F1596" s="50">
        <v>51</v>
      </c>
      <c r="G1596" s="378" t="s">
        <v>569</v>
      </c>
    </row>
    <row r="1597" spans="2:7" ht="24.75" customHeight="1" x14ac:dyDescent="0.3">
      <c r="B1597" s="20" t="str">
        <f t="shared" si="27"/>
        <v>262</v>
      </c>
      <c r="C1597" s="69"/>
      <c r="D1597" s="50">
        <v>26</v>
      </c>
      <c r="E1597" s="50">
        <v>2</v>
      </c>
      <c r="F1597" s="50">
        <v>52</v>
      </c>
      <c r="G1597" s="378" t="s">
        <v>570</v>
      </c>
    </row>
    <row r="1598" spans="2:7" ht="24.75" customHeight="1" x14ac:dyDescent="0.3">
      <c r="B1598" s="20" t="str">
        <f t="shared" si="27"/>
        <v>271</v>
      </c>
      <c r="C1598" s="69"/>
      <c r="D1598" s="50">
        <v>27</v>
      </c>
      <c r="E1598" s="50">
        <v>1</v>
      </c>
      <c r="F1598" s="50">
        <v>53</v>
      </c>
      <c r="G1598" s="378" t="s">
        <v>571</v>
      </c>
    </row>
    <row r="1599" spans="2:7" ht="24.75" customHeight="1" x14ac:dyDescent="0.3">
      <c r="B1599" s="20" t="str">
        <f t="shared" si="27"/>
        <v>272</v>
      </c>
      <c r="C1599" s="69"/>
      <c r="D1599" s="50">
        <v>27</v>
      </c>
      <c r="E1599" s="50">
        <v>2</v>
      </c>
      <c r="F1599" s="50">
        <v>54</v>
      </c>
      <c r="G1599" s="378" t="s">
        <v>572</v>
      </c>
    </row>
    <row r="1600" spans="2:7" ht="24.75" customHeight="1" x14ac:dyDescent="0.3">
      <c r="B1600" s="20" t="str">
        <f t="shared" si="27"/>
        <v>281</v>
      </c>
      <c r="C1600" s="69"/>
      <c r="D1600" s="50">
        <v>28</v>
      </c>
      <c r="E1600" s="50">
        <v>1</v>
      </c>
      <c r="F1600" s="50">
        <v>55</v>
      </c>
      <c r="G1600" s="378" t="s">
        <v>571</v>
      </c>
    </row>
    <row r="1601" spans="2:7" ht="24.75" customHeight="1" x14ac:dyDescent="0.3">
      <c r="B1601" s="20" t="str">
        <f t="shared" si="27"/>
        <v>282</v>
      </c>
      <c r="C1601" s="69"/>
      <c r="D1601" s="50">
        <v>28</v>
      </c>
      <c r="E1601" s="50">
        <v>2</v>
      </c>
      <c r="F1601" s="50">
        <v>56</v>
      </c>
      <c r="G1601" s="378" t="s">
        <v>573</v>
      </c>
    </row>
    <row r="1602" spans="2:7" ht="24.75" customHeight="1" x14ac:dyDescent="0.3">
      <c r="B1602" s="20" t="str">
        <f t="shared" si="27"/>
        <v>291</v>
      </c>
      <c r="C1602" s="69"/>
      <c r="D1602" s="50">
        <v>29</v>
      </c>
      <c r="E1602" s="50">
        <v>1</v>
      </c>
      <c r="F1602" s="50">
        <v>57</v>
      </c>
      <c r="G1602" s="378" t="s">
        <v>574</v>
      </c>
    </row>
    <row r="1603" spans="2:7" ht="24.75" customHeight="1" x14ac:dyDescent="0.3">
      <c r="B1603" s="20" t="str">
        <f t="shared" si="27"/>
        <v>292</v>
      </c>
      <c r="C1603" s="69"/>
      <c r="D1603" s="50">
        <v>29</v>
      </c>
      <c r="E1603" s="50">
        <v>2</v>
      </c>
      <c r="F1603" s="50">
        <v>58</v>
      </c>
      <c r="G1603" s="378" t="s">
        <v>575</v>
      </c>
    </row>
    <row r="1604" spans="2:7" ht="24.75" customHeight="1" x14ac:dyDescent="0.3">
      <c r="B1604" s="20" t="str">
        <f t="shared" si="27"/>
        <v>301</v>
      </c>
      <c r="C1604" s="69"/>
      <c r="D1604" s="50">
        <v>30</v>
      </c>
      <c r="E1604" s="50">
        <v>1</v>
      </c>
      <c r="F1604" s="50">
        <v>59</v>
      </c>
      <c r="G1604" s="378" t="s">
        <v>576</v>
      </c>
    </row>
    <row r="1605" spans="2:7" ht="24.75" customHeight="1" x14ac:dyDescent="0.3">
      <c r="B1605" s="20" t="str">
        <f t="shared" si="27"/>
        <v>302</v>
      </c>
      <c r="C1605" s="69"/>
      <c r="D1605" s="50">
        <v>30</v>
      </c>
      <c r="E1605" s="50">
        <v>2</v>
      </c>
      <c r="F1605" s="50">
        <v>60</v>
      </c>
      <c r="G1605" s="378" t="s">
        <v>577</v>
      </c>
    </row>
    <row r="1606" spans="2:7" ht="24.75" customHeight="1" x14ac:dyDescent="0.3">
      <c r="B1606" s="20" t="str">
        <f t="shared" si="27"/>
        <v>311</v>
      </c>
      <c r="C1606" s="69"/>
      <c r="D1606" s="50">
        <v>31</v>
      </c>
      <c r="E1606" s="50">
        <v>1</v>
      </c>
      <c r="F1606" s="50">
        <v>61</v>
      </c>
      <c r="G1606" s="378" t="s">
        <v>578</v>
      </c>
    </row>
    <row r="1607" spans="2:7" ht="24.75" customHeight="1" x14ac:dyDescent="0.3">
      <c r="B1607" s="20" t="str">
        <f t="shared" si="27"/>
        <v>312</v>
      </c>
      <c r="C1607" s="69"/>
      <c r="D1607" s="50">
        <v>31</v>
      </c>
      <c r="E1607" s="50">
        <v>2</v>
      </c>
      <c r="F1607" s="50">
        <v>62</v>
      </c>
      <c r="G1607" s="378" t="s">
        <v>579</v>
      </c>
    </row>
    <row r="1608" spans="2:7" ht="24.75" customHeight="1" x14ac:dyDescent="0.3">
      <c r="B1608" s="20" t="str">
        <f t="shared" si="27"/>
        <v>321</v>
      </c>
      <c r="C1608" s="69"/>
      <c r="D1608" s="50">
        <v>32</v>
      </c>
      <c r="E1608" s="50">
        <v>1</v>
      </c>
      <c r="F1608" s="50">
        <v>63</v>
      </c>
      <c r="G1608" s="378" t="s">
        <v>580</v>
      </c>
    </row>
    <row r="1609" spans="2:7" ht="24.75" customHeight="1" x14ac:dyDescent="0.3">
      <c r="B1609" s="20" t="str">
        <f t="shared" si="27"/>
        <v>322</v>
      </c>
      <c r="C1609" s="69"/>
      <c r="D1609" s="50">
        <v>32</v>
      </c>
      <c r="E1609" s="50">
        <v>2</v>
      </c>
      <c r="F1609" s="50">
        <v>64</v>
      </c>
      <c r="G1609" s="378" t="s">
        <v>581</v>
      </c>
    </row>
    <row r="1610" spans="2:7" ht="24.75" customHeight="1" x14ac:dyDescent="0.3">
      <c r="B1610" s="20" t="str">
        <f t="shared" si="27"/>
        <v>331</v>
      </c>
      <c r="C1610" s="69"/>
      <c r="D1610" s="50">
        <v>33</v>
      </c>
      <c r="E1610" s="50">
        <v>1</v>
      </c>
      <c r="F1610" s="64">
        <v>65</v>
      </c>
      <c r="G1610" s="378" t="s">
        <v>582</v>
      </c>
    </row>
    <row r="1611" spans="2:7" ht="24.75" customHeight="1" x14ac:dyDescent="0.3">
      <c r="B1611" s="20" t="str">
        <f t="shared" si="27"/>
        <v>332</v>
      </c>
      <c r="C1611" s="69"/>
      <c r="D1611" s="50">
        <v>33</v>
      </c>
      <c r="E1611" s="50">
        <v>2</v>
      </c>
      <c r="F1611" s="64">
        <v>66</v>
      </c>
      <c r="G1611" s="378" t="s">
        <v>583</v>
      </c>
    </row>
    <row r="1612" spans="2:7" ht="24.75" customHeight="1" x14ac:dyDescent="0.3">
      <c r="B1612" s="20" t="str">
        <f t="shared" si="27"/>
        <v>341</v>
      </c>
      <c r="C1612" s="69"/>
      <c r="D1612" s="50">
        <v>34</v>
      </c>
      <c r="E1612" s="50">
        <v>1</v>
      </c>
      <c r="F1612" s="64">
        <v>67</v>
      </c>
      <c r="G1612" s="378" t="s">
        <v>584</v>
      </c>
    </row>
    <row r="1613" spans="2:7" ht="24.75" customHeight="1" x14ac:dyDescent="0.3">
      <c r="B1613" s="20" t="str">
        <f t="shared" si="27"/>
        <v>342</v>
      </c>
      <c r="C1613" s="69"/>
      <c r="D1613" s="50">
        <v>34</v>
      </c>
      <c r="E1613" s="50">
        <v>2</v>
      </c>
      <c r="F1613" s="64">
        <v>68</v>
      </c>
      <c r="G1613" s="378" t="s">
        <v>585</v>
      </c>
    </row>
    <row r="1614" spans="2:7" ht="24.75" customHeight="1" x14ac:dyDescent="0.3">
      <c r="B1614" s="20" t="str">
        <f t="shared" si="27"/>
        <v>351</v>
      </c>
      <c r="C1614" s="69"/>
      <c r="D1614" s="50">
        <v>35</v>
      </c>
      <c r="E1614" s="50">
        <v>1</v>
      </c>
      <c r="F1614" s="50">
        <v>69</v>
      </c>
      <c r="G1614" s="378" t="s">
        <v>586</v>
      </c>
    </row>
    <row r="1615" spans="2:7" ht="24.75" customHeight="1" x14ac:dyDescent="0.35">
      <c r="B1615" s="20" t="str">
        <f t="shared" si="27"/>
        <v>352</v>
      </c>
      <c r="C1615" s="69"/>
      <c r="D1615" s="50">
        <v>35</v>
      </c>
      <c r="E1615" s="50">
        <v>2</v>
      </c>
      <c r="F1615" s="50">
        <v>70</v>
      </c>
      <c r="G1615" s="378" t="s">
        <v>587</v>
      </c>
    </row>
    <row r="1616" spans="2:7" ht="24.75" customHeight="1" x14ac:dyDescent="0.3">
      <c r="B1616" s="20" t="str">
        <f t="shared" si="27"/>
        <v/>
      </c>
      <c r="C1616" s="69"/>
      <c r="D1616" s="260"/>
      <c r="E1616" s="260"/>
      <c r="F1616" s="260"/>
      <c r="G1616" s="451"/>
    </row>
    <row r="1617" spans="1:7" ht="24.75" customHeight="1" x14ac:dyDescent="0.3">
      <c r="B1617" s="20" t="str">
        <f t="shared" ref="B1617:B1680" si="28">D1617&amp;C1617&amp;E1617</f>
        <v/>
      </c>
      <c r="C1617" s="69"/>
      <c r="D1617" s="260"/>
      <c r="E1617" s="260"/>
      <c r="F1617" s="260"/>
      <c r="G1617" s="451"/>
    </row>
    <row r="1618" spans="1:7" ht="24.75" customHeight="1" x14ac:dyDescent="0.3">
      <c r="B1618" s="20" t="str">
        <f t="shared" si="28"/>
        <v/>
      </c>
      <c r="C1618" s="69"/>
      <c r="D1618" s="260"/>
      <c r="E1618" s="260"/>
      <c r="F1618" s="260"/>
      <c r="G1618" s="451"/>
    </row>
    <row r="1619" spans="1:7" ht="24.75" customHeight="1" x14ac:dyDescent="0.3">
      <c r="B1619" s="20" t="str">
        <f t="shared" si="28"/>
        <v/>
      </c>
      <c r="C1619" s="69"/>
      <c r="D1619" s="260"/>
      <c r="E1619" s="260"/>
      <c r="F1619" s="260"/>
      <c r="G1619" s="504"/>
    </row>
    <row r="1620" spans="1:7" ht="24.75" customHeight="1" x14ac:dyDescent="0.3">
      <c r="B1620" s="20" t="str">
        <f t="shared" si="28"/>
        <v/>
      </c>
      <c r="C1620" s="69"/>
      <c r="D1620" s="260"/>
      <c r="E1620" s="260"/>
      <c r="F1620" s="260"/>
      <c r="G1620" s="504"/>
    </row>
    <row r="1621" spans="1:7" ht="24.75" customHeight="1" x14ac:dyDescent="0.3">
      <c r="B1621" s="20" t="str">
        <f t="shared" si="28"/>
        <v/>
      </c>
    </row>
    <row r="1622" spans="1:7" s="39" customFormat="1" ht="24.75" customHeight="1" x14ac:dyDescent="0.3">
      <c r="A1622" s="1" t="s">
        <v>1977</v>
      </c>
      <c r="B1622" s="20" t="str">
        <f t="shared" si="28"/>
        <v>1ĐSTV1</v>
      </c>
      <c r="C1622" s="348" t="s">
        <v>2983</v>
      </c>
      <c r="D1622" s="34">
        <v>1</v>
      </c>
      <c r="E1622" s="34">
        <v>1</v>
      </c>
      <c r="F1622" s="346">
        <v>1</v>
      </c>
      <c r="G1622" s="209" t="s">
        <v>3070</v>
      </c>
    </row>
    <row r="1623" spans="1:7" s="39" customFormat="1" ht="24.75" customHeight="1" x14ac:dyDescent="0.3">
      <c r="A1623" s="58"/>
      <c r="B1623" s="20" t="str">
        <f t="shared" si="28"/>
        <v>2ĐSTV1</v>
      </c>
      <c r="C1623" s="348" t="s">
        <v>2983</v>
      </c>
      <c r="D1623" s="34">
        <v>2</v>
      </c>
      <c r="E1623" s="34">
        <v>1</v>
      </c>
      <c r="F1623" s="346">
        <v>2</v>
      </c>
      <c r="G1623" s="209" t="s">
        <v>3070</v>
      </c>
    </row>
    <row r="1624" spans="1:7" s="39" customFormat="1" ht="24.75" customHeight="1" x14ac:dyDescent="0.3">
      <c r="A1624" s="58"/>
      <c r="B1624" s="20" t="str">
        <f t="shared" si="28"/>
        <v>3ĐSTV1</v>
      </c>
      <c r="C1624" s="348" t="s">
        <v>2983</v>
      </c>
      <c r="D1624" s="34">
        <v>3</v>
      </c>
      <c r="E1624" s="34">
        <v>1</v>
      </c>
      <c r="F1624" s="346">
        <v>3</v>
      </c>
      <c r="G1624" s="209" t="s">
        <v>3070</v>
      </c>
    </row>
    <row r="1625" spans="1:7" s="39" customFormat="1" ht="24.75" customHeight="1" x14ac:dyDescent="0.3">
      <c r="A1625" s="58"/>
      <c r="B1625" s="20" t="str">
        <f t="shared" si="28"/>
        <v>4ĐSTV1</v>
      </c>
      <c r="C1625" s="348" t="s">
        <v>2983</v>
      </c>
      <c r="D1625" s="34">
        <v>4</v>
      </c>
      <c r="E1625" s="34">
        <v>1</v>
      </c>
      <c r="F1625" s="346">
        <v>4</v>
      </c>
      <c r="G1625" s="209" t="s">
        <v>3070</v>
      </c>
    </row>
    <row r="1626" spans="1:7" s="39" customFormat="1" ht="24.75" customHeight="1" x14ac:dyDescent="0.3">
      <c r="A1626" s="58"/>
      <c r="B1626" s="20" t="str">
        <f t="shared" si="28"/>
        <v>5ĐSTV1</v>
      </c>
      <c r="C1626" s="348" t="s">
        <v>2983</v>
      </c>
      <c r="D1626" s="34">
        <v>5</v>
      </c>
      <c r="E1626" s="34">
        <v>1</v>
      </c>
      <c r="F1626" s="346">
        <v>5</v>
      </c>
      <c r="G1626" s="209" t="s">
        <v>3070</v>
      </c>
    </row>
    <row r="1627" spans="1:7" s="39" customFormat="1" ht="24.75" customHeight="1" x14ac:dyDescent="0.3">
      <c r="A1627" s="58"/>
      <c r="B1627" s="20" t="str">
        <f t="shared" si="28"/>
        <v>6ĐSTV1</v>
      </c>
      <c r="C1627" s="348" t="s">
        <v>2983</v>
      </c>
      <c r="D1627" s="34">
        <v>6</v>
      </c>
      <c r="E1627" s="34">
        <v>1</v>
      </c>
      <c r="F1627" s="346">
        <v>6</v>
      </c>
      <c r="G1627" s="209" t="s">
        <v>3070</v>
      </c>
    </row>
    <row r="1628" spans="1:7" s="39" customFormat="1" ht="24.75" customHeight="1" x14ac:dyDescent="0.3">
      <c r="A1628" s="58"/>
      <c r="B1628" s="20" t="str">
        <f t="shared" si="28"/>
        <v>7ĐSTV1</v>
      </c>
      <c r="C1628" s="348" t="s">
        <v>2983</v>
      </c>
      <c r="D1628" s="34">
        <v>7</v>
      </c>
      <c r="E1628" s="34">
        <v>1</v>
      </c>
      <c r="F1628" s="346">
        <v>7</v>
      </c>
      <c r="G1628" s="209" t="s">
        <v>3070</v>
      </c>
    </row>
    <row r="1629" spans="1:7" s="39" customFormat="1" ht="24.75" customHeight="1" x14ac:dyDescent="0.3">
      <c r="A1629" s="58"/>
      <c r="B1629" s="20" t="str">
        <f t="shared" si="28"/>
        <v>8ĐSTV1</v>
      </c>
      <c r="C1629" s="348" t="s">
        <v>2983</v>
      </c>
      <c r="D1629" s="34">
        <v>8</v>
      </c>
      <c r="E1629" s="34">
        <v>1</v>
      </c>
      <c r="F1629" s="346">
        <v>8</v>
      </c>
      <c r="G1629" s="209" t="s">
        <v>3070</v>
      </c>
    </row>
    <row r="1630" spans="1:7" s="39" customFormat="1" ht="24.75" customHeight="1" x14ac:dyDescent="0.3">
      <c r="A1630" s="58"/>
      <c r="B1630" s="20" t="str">
        <f t="shared" si="28"/>
        <v>9ĐSTV1</v>
      </c>
      <c r="C1630" s="348" t="s">
        <v>2983</v>
      </c>
      <c r="D1630" s="34">
        <v>9</v>
      </c>
      <c r="E1630" s="34">
        <v>1</v>
      </c>
      <c r="F1630" s="346">
        <v>9</v>
      </c>
      <c r="G1630" s="209" t="s">
        <v>3070</v>
      </c>
    </row>
    <row r="1631" spans="1:7" s="39" customFormat="1" ht="24.75" customHeight="1" x14ac:dyDescent="0.3">
      <c r="A1631" s="58"/>
      <c r="B1631" s="20" t="str">
        <f t="shared" si="28"/>
        <v>10ĐSTV1</v>
      </c>
      <c r="C1631" s="348" t="s">
        <v>2983</v>
      </c>
      <c r="D1631" s="34">
        <v>10</v>
      </c>
      <c r="E1631" s="34">
        <v>1</v>
      </c>
      <c r="F1631" s="346">
        <v>10</v>
      </c>
      <c r="G1631" s="209" t="s">
        <v>3070</v>
      </c>
    </row>
    <row r="1632" spans="1:7" s="39" customFormat="1" ht="24.75" customHeight="1" x14ac:dyDescent="0.3">
      <c r="A1632" s="58"/>
      <c r="B1632" s="20" t="str">
        <f t="shared" si="28"/>
        <v>11ĐSTV1</v>
      </c>
      <c r="C1632" s="348" t="s">
        <v>2983</v>
      </c>
      <c r="D1632" s="34">
        <v>11</v>
      </c>
      <c r="E1632" s="34">
        <v>1</v>
      </c>
      <c r="F1632" s="346">
        <v>11</v>
      </c>
      <c r="G1632" s="209" t="s">
        <v>3070</v>
      </c>
    </row>
    <row r="1633" spans="1:7" s="39" customFormat="1" ht="24.75" customHeight="1" x14ac:dyDescent="0.3">
      <c r="A1633" s="58"/>
      <c r="B1633" s="20" t="str">
        <f t="shared" si="28"/>
        <v>12ĐSTV1</v>
      </c>
      <c r="C1633" s="348" t="s">
        <v>2983</v>
      </c>
      <c r="D1633" s="34">
        <v>12</v>
      </c>
      <c r="E1633" s="34">
        <v>1</v>
      </c>
      <c r="F1633" s="346">
        <v>12</v>
      </c>
      <c r="G1633" s="209" t="s">
        <v>3070</v>
      </c>
    </row>
    <row r="1634" spans="1:7" s="39" customFormat="1" ht="24.75" customHeight="1" x14ac:dyDescent="0.3">
      <c r="A1634" s="58"/>
      <c r="B1634" s="20" t="str">
        <f t="shared" si="28"/>
        <v>13ĐSTV1</v>
      </c>
      <c r="C1634" s="348" t="s">
        <v>2983</v>
      </c>
      <c r="D1634" s="34">
        <v>13</v>
      </c>
      <c r="E1634" s="34">
        <v>1</v>
      </c>
      <c r="F1634" s="346">
        <v>13</v>
      </c>
      <c r="G1634" s="209" t="s">
        <v>3070</v>
      </c>
    </row>
    <row r="1635" spans="1:7" s="39" customFormat="1" ht="24.75" customHeight="1" x14ac:dyDescent="0.3">
      <c r="A1635" s="58"/>
      <c r="B1635" s="20" t="str">
        <f t="shared" si="28"/>
        <v>14ĐSTV1</v>
      </c>
      <c r="C1635" s="348" t="s">
        <v>2983</v>
      </c>
      <c r="D1635" s="34">
        <v>14</v>
      </c>
      <c r="E1635" s="34">
        <v>1</v>
      </c>
      <c r="F1635" s="346">
        <v>14</v>
      </c>
      <c r="G1635" s="209" t="s">
        <v>3070</v>
      </c>
    </row>
    <row r="1636" spans="1:7" s="39" customFormat="1" ht="24.75" customHeight="1" x14ac:dyDescent="0.3">
      <c r="A1636" s="58"/>
      <c r="B1636" s="20" t="str">
        <f t="shared" si="28"/>
        <v>15ĐSTV1</v>
      </c>
      <c r="C1636" s="348" t="s">
        <v>2983</v>
      </c>
      <c r="D1636" s="34">
        <v>15</v>
      </c>
      <c r="E1636" s="34">
        <v>1</v>
      </c>
      <c r="F1636" s="346">
        <v>15</v>
      </c>
      <c r="G1636" s="209" t="s">
        <v>3070</v>
      </c>
    </row>
    <row r="1637" spans="1:7" s="39" customFormat="1" ht="24.75" customHeight="1" x14ac:dyDescent="0.3">
      <c r="A1637" s="58"/>
      <c r="B1637" s="20" t="str">
        <f t="shared" si="28"/>
        <v>16ĐSTV1</v>
      </c>
      <c r="C1637" s="348" t="s">
        <v>2983</v>
      </c>
      <c r="D1637" s="34">
        <v>16</v>
      </c>
      <c r="E1637" s="34">
        <v>1</v>
      </c>
      <c r="F1637" s="346">
        <v>16</v>
      </c>
      <c r="G1637" s="209" t="s">
        <v>3070</v>
      </c>
    </row>
    <row r="1638" spans="1:7" s="39" customFormat="1" ht="24.75" customHeight="1" x14ac:dyDescent="0.3">
      <c r="A1638" s="58"/>
      <c r="B1638" s="20" t="str">
        <f t="shared" si="28"/>
        <v>17ĐSTV1</v>
      </c>
      <c r="C1638" s="348" t="s">
        <v>2983</v>
      </c>
      <c r="D1638" s="34">
        <v>17</v>
      </c>
      <c r="E1638" s="34">
        <v>1</v>
      </c>
      <c r="F1638" s="346">
        <v>17</v>
      </c>
      <c r="G1638" s="209" t="s">
        <v>3070</v>
      </c>
    </row>
    <row r="1639" spans="1:7" s="39" customFormat="1" ht="24.75" customHeight="1" x14ac:dyDescent="0.3">
      <c r="A1639" s="58"/>
      <c r="B1639" s="20" t="str">
        <f t="shared" si="28"/>
        <v>18ĐSTV1</v>
      </c>
      <c r="C1639" s="348" t="s">
        <v>2983</v>
      </c>
      <c r="D1639" s="34">
        <v>18</v>
      </c>
      <c r="E1639" s="34">
        <v>1</v>
      </c>
      <c r="F1639" s="346">
        <v>18</v>
      </c>
      <c r="G1639" s="209" t="s">
        <v>3070</v>
      </c>
    </row>
    <row r="1640" spans="1:7" s="39" customFormat="1" ht="24.75" customHeight="1" x14ac:dyDescent="0.3">
      <c r="A1640" s="58"/>
      <c r="B1640" s="20" t="str">
        <f t="shared" si="28"/>
        <v>19ĐSTV1</v>
      </c>
      <c r="C1640" s="348" t="s">
        <v>2983</v>
      </c>
      <c r="D1640" s="34">
        <v>19</v>
      </c>
      <c r="E1640" s="34">
        <v>1</v>
      </c>
      <c r="F1640" s="346">
        <v>19</v>
      </c>
      <c r="G1640" s="209" t="s">
        <v>3070</v>
      </c>
    </row>
    <row r="1641" spans="1:7" s="39" customFormat="1" ht="24.75" customHeight="1" x14ac:dyDescent="0.3">
      <c r="A1641" s="58"/>
      <c r="B1641" s="20" t="str">
        <f t="shared" si="28"/>
        <v>20ĐSTV1</v>
      </c>
      <c r="C1641" s="348" t="s">
        <v>2983</v>
      </c>
      <c r="D1641" s="34">
        <v>20</v>
      </c>
      <c r="E1641" s="34">
        <v>1</v>
      </c>
      <c r="F1641" s="346">
        <v>20</v>
      </c>
      <c r="G1641" s="209" t="s">
        <v>3070</v>
      </c>
    </row>
    <row r="1642" spans="1:7" s="39" customFormat="1" ht="24.75" customHeight="1" x14ac:dyDescent="0.3">
      <c r="A1642" s="58"/>
      <c r="B1642" s="20" t="str">
        <f t="shared" si="28"/>
        <v>21ĐSTV1</v>
      </c>
      <c r="C1642" s="348" t="s">
        <v>2983</v>
      </c>
      <c r="D1642" s="34">
        <v>21</v>
      </c>
      <c r="E1642" s="34">
        <v>1</v>
      </c>
      <c r="F1642" s="346">
        <v>21</v>
      </c>
      <c r="G1642" s="209" t="s">
        <v>3070</v>
      </c>
    </row>
    <row r="1643" spans="1:7" s="39" customFormat="1" ht="24.75" customHeight="1" x14ac:dyDescent="0.3">
      <c r="A1643" s="58"/>
      <c r="B1643" s="20" t="str">
        <f t="shared" si="28"/>
        <v>22ĐSTV1</v>
      </c>
      <c r="C1643" s="348" t="s">
        <v>2983</v>
      </c>
      <c r="D1643" s="34">
        <v>22</v>
      </c>
      <c r="E1643" s="34">
        <v>1</v>
      </c>
      <c r="F1643" s="346">
        <v>22</v>
      </c>
      <c r="G1643" s="209" t="s">
        <v>3070</v>
      </c>
    </row>
    <row r="1644" spans="1:7" s="39" customFormat="1" ht="24.75" customHeight="1" x14ac:dyDescent="0.3">
      <c r="A1644" s="58"/>
      <c r="B1644" s="20" t="str">
        <f t="shared" si="28"/>
        <v>23ĐSTV1</v>
      </c>
      <c r="C1644" s="348" t="s">
        <v>2983</v>
      </c>
      <c r="D1644" s="34">
        <v>23</v>
      </c>
      <c r="E1644" s="34">
        <v>1</v>
      </c>
      <c r="F1644" s="346">
        <v>23</v>
      </c>
      <c r="G1644" s="209" t="s">
        <v>3070</v>
      </c>
    </row>
    <row r="1645" spans="1:7" s="39" customFormat="1" ht="24.75" customHeight="1" x14ac:dyDescent="0.3">
      <c r="A1645" s="58"/>
      <c r="B1645" s="20" t="str">
        <f t="shared" si="28"/>
        <v>24ĐSTV1</v>
      </c>
      <c r="C1645" s="348" t="s">
        <v>2983</v>
      </c>
      <c r="D1645" s="34">
        <v>24</v>
      </c>
      <c r="E1645" s="34">
        <v>1</v>
      </c>
      <c r="F1645" s="346">
        <v>24</v>
      </c>
      <c r="G1645" s="209" t="s">
        <v>3070</v>
      </c>
    </row>
    <row r="1646" spans="1:7" s="39" customFormat="1" ht="24.75" customHeight="1" x14ac:dyDescent="0.3">
      <c r="A1646" s="58"/>
      <c r="B1646" s="20" t="str">
        <f t="shared" si="28"/>
        <v>25ĐSTV1</v>
      </c>
      <c r="C1646" s="348" t="s">
        <v>2983</v>
      </c>
      <c r="D1646" s="34">
        <v>25</v>
      </c>
      <c r="E1646" s="34">
        <v>1</v>
      </c>
      <c r="F1646" s="346">
        <v>25</v>
      </c>
      <c r="G1646" s="209" t="s">
        <v>3070</v>
      </c>
    </row>
    <row r="1647" spans="1:7" s="39" customFormat="1" ht="24.75" customHeight="1" x14ac:dyDescent="0.3">
      <c r="A1647" s="58"/>
      <c r="B1647" s="20" t="str">
        <f t="shared" si="28"/>
        <v>26ĐSTV1</v>
      </c>
      <c r="C1647" s="348" t="s">
        <v>2983</v>
      </c>
      <c r="D1647" s="34">
        <v>26</v>
      </c>
      <c r="E1647" s="34">
        <v>1</v>
      </c>
      <c r="F1647" s="346">
        <v>26</v>
      </c>
      <c r="G1647" s="209" t="s">
        <v>3070</v>
      </c>
    </row>
    <row r="1648" spans="1:7" s="39" customFormat="1" ht="24.75" customHeight="1" x14ac:dyDescent="0.3">
      <c r="A1648" s="58"/>
      <c r="B1648" s="20" t="str">
        <f t="shared" si="28"/>
        <v>27ĐSTV1</v>
      </c>
      <c r="C1648" s="348" t="s">
        <v>2983</v>
      </c>
      <c r="D1648" s="34">
        <v>27</v>
      </c>
      <c r="E1648" s="34">
        <v>1</v>
      </c>
      <c r="F1648" s="346">
        <v>27</v>
      </c>
      <c r="G1648" s="209" t="s">
        <v>3070</v>
      </c>
    </row>
    <row r="1649" spans="1:7" s="39" customFormat="1" ht="24.75" customHeight="1" x14ac:dyDescent="0.3">
      <c r="A1649" s="58"/>
      <c r="B1649" s="20" t="str">
        <f t="shared" si="28"/>
        <v>28ĐSTV1</v>
      </c>
      <c r="C1649" s="348" t="s">
        <v>2983</v>
      </c>
      <c r="D1649" s="34">
        <v>28</v>
      </c>
      <c r="E1649" s="34">
        <v>1</v>
      </c>
      <c r="F1649" s="346">
        <v>28</v>
      </c>
      <c r="G1649" s="209" t="s">
        <v>3070</v>
      </c>
    </row>
    <row r="1650" spans="1:7" s="39" customFormat="1" ht="24.75" customHeight="1" x14ac:dyDescent="0.3">
      <c r="A1650" s="58"/>
      <c r="B1650" s="20" t="str">
        <f t="shared" si="28"/>
        <v>29ĐSTV1</v>
      </c>
      <c r="C1650" s="348" t="s">
        <v>2983</v>
      </c>
      <c r="D1650" s="34">
        <v>29</v>
      </c>
      <c r="E1650" s="34">
        <v>1</v>
      </c>
      <c r="F1650" s="346">
        <v>29</v>
      </c>
      <c r="G1650" s="209" t="s">
        <v>3070</v>
      </c>
    </row>
    <row r="1651" spans="1:7" s="39" customFormat="1" ht="24.75" customHeight="1" x14ac:dyDescent="0.3">
      <c r="A1651" s="58"/>
      <c r="B1651" s="20" t="str">
        <f t="shared" si="28"/>
        <v>30ĐSTV1</v>
      </c>
      <c r="C1651" s="348" t="s">
        <v>2983</v>
      </c>
      <c r="D1651" s="34">
        <v>30</v>
      </c>
      <c r="E1651" s="34">
        <v>1</v>
      </c>
      <c r="F1651" s="346">
        <v>30</v>
      </c>
      <c r="G1651" s="209" t="s">
        <v>3070</v>
      </c>
    </row>
    <row r="1652" spans="1:7" s="39" customFormat="1" ht="24.75" customHeight="1" x14ac:dyDescent="0.3">
      <c r="A1652" s="58"/>
      <c r="B1652" s="20" t="str">
        <f t="shared" si="28"/>
        <v>31ĐSTV1</v>
      </c>
      <c r="C1652" s="348" t="s">
        <v>2983</v>
      </c>
      <c r="D1652" s="34">
        <v>31</v>
      </c>
      <c r="E1652" s="34">
        <v>1</v>
      </c>
      <c r="F1652" s="346">
        <v>31</v>
      </c>
      <c r="G1652" s="209" t="s">
        <v>3070</v>
      </c>
    </row>
    <row r="1653" spans="1:7" s="39" customFormat="1" ht="24.75" customHeight="1" x14ac:dyDescent="0.3">
      <c r="A1653" s="58"/>
      <c r="B1653" s="20" t="str">
        <f t="shared" si="28"/>
        <v>32ĐSTV1</v>
      </c>
      <c r="C1653" s="348" t="s">
        <v>2983</v>
      </c>
      <c r="D1653" s="34">
        <v>32</v>
      </c>
      <c r="E1653" s="34">
        <v>1</v>
      </c>
      <c r="F1653" s="346">
        <v>32</v>
      </c>
      <c r="G1653" s="209" t="s">
        <v>3070</v>
      </c>
    </row>
    <row r="1654" spans="1:7" s="39" customFormat="1" ht="24.75" customHeight="1" x14ac:dyDescent="0.3">
      <c r="A1654" s="58"/>
      <c r="B1654" s="20" t="str">
        <f t="shared" si="28"/>
        <v>33ĐSTV1</v>
      </c>
      <c r="C1654" s="348" t="s">
        <v>2983</v>
      </c>
      <c r="D1654" s="34">
        <v>33</v>
      </c>
      <c r="E1654" s="34">
        <v>1</v>
      </c>
      <c r="F1654" s="346">
        <v>33</v>
      </c>
      <c r="G1654" s="209" t="s">
        <v>3070</v>
      </c>
    </row>
    <row r="1655" spans="1:7" s="39" customFormat="1" ht="24.75" customHeight="1" x14ac:dyDescent="0.3">
      <c r="A1655" s="58"/>
      <c r="B1655" s="20" t="str">
        <f t="shared" si="28"/>
        <v>34ĐSTV1</v>
      </c>
      <c r="C1655" s="348" t="s">
        <v>2983</v>
      </c>
      <c r="D1655" s="34">
        <v>34</v>
      </c>
      <c r="E1655" s="34">
        <v>1</v>
      </c>
      <c r="F1655" s="346">
        <v>34</v>
      </c>
      <c r="G1655" s="209" t="s">
        <v>3070</v>
      </c>
    </row>
    <row r="1656" spans="1:7" s="39" customFormat="1" ht="24.75" customHeight="1" x14ac:dyDescent="0.3">
      <c r="A1656" s="58"/>
      <c r="B1656" s="20" t="str">
        <f t="shared" si="28"/>
        <v>35ĐSTV1</v>
      </c>
      <c r="C1656" s="348" t="s">
        <v>2983</v>
      </c>
      <c r="D1656" s="34">
        <v>35</v>
      </c>
      <c r="E1656" s="34">
        <v>1</v>
      </c>
      <c r="F1656" s="346">
        <v>35</v>
      </c>
      <c r="G1656" s="209" t="s">
        <v>3070</v>
      </c>
    </row>
    <row r="1657" spans="1:7" s="39" customFormat="1" ht="24.75" customHeight="1" x14ac:dyDescent="0.3">
      <c r="A1657" s="58"/>
      <c r="B1657" s="20" t="str">
        <f t="shared" si="28"/>
        <v/>
      </c>
      <c r="C1657" s="1"/>
      <c r="D1657" s="38"/>
      <c r="E1657" s="38"/>
      <c r="F1657" s="38"/>
      <c r="G1657" s="206"/>
    </row>
    <row r="1658" spans="1:7" s="39" customFormat="1" ht="24.75" customHeight="1" x14ac:dyDescent="0.3">
      <c r="A1658" s="58" t="s">
        <v>1978</v>
      </c>
      <c r="B1658" s="20" t="str">
        <f t="shared" si="28"/>
        <v>11</v>
      </c>
      <c r="C1658" s="349"/>
      <c r="D1658" s="34">
        <v>1</v>
      </c>
      <c r="E1658" s="34">
        <v>1</v>
      </c>
      <c r="F1658" s="34">
        <v>1</v>
      </c>
      <c r="G1658" s="221" t="s">
        <v>3492</v>
      </c>
    </row>
    <row r="1659" spans="1:7" s="39" customFormat="1" ht="24.75" customHeight="1" x14ac:dyDescent="0.3">
      <c r="A1659" s="58"/>
      <c r="B1659" s="20" t="str">
        <f t="shared" si="28"/>
        <v>12</v>
      </c>
      <c r="C1659" s="349"/>
      <c r="D1659" s="34">
        <v>1</v>
      </c>
      <c r="E1659" s="34">
        <v>2</v>
      </c>
      <c r="F1659" s="34">
        <v>2</v>
      </c>
      <c r="G1659" s="505" t="s">
        <v>3493</v>
      </c>
    </row>
    <row r="1660" spans="1:7" s="39" customFormat="1" ht="24.75" customHeight="1" x14ac:dyDescent="0.3">
      <c r="A1660" s="58"/>
      <c r="B1660" s="20" t="str">
        <f t="shared" si="28"/>
        <v>21</v>
      </c>
      <c r="C1660" s="349"/>
      <c r="D1660" s="34">
        <v>2</v>
      </c>
      <c r="E1660" s="34">
        <v>1</v>
      </c>
      <c r="F1660" s="34">
        <v>3</v>
      </c>
      <c r="G1660" s="504" t="s">
        <v>3494</v>
      </c>
    </row>
    <row r="1661" spans="1:7" s="39" customFormat="1" ht="24.75" customHeight="1" x14ac:dyDescent="0.3">
      <c r="A1661" s="58"/>
      <c r="B1661" s="20" t="str">
        <f t="shared" si="28"/>
        <v>22</v>
      </c>
      <c r="C1661" s="349"/>
      <c r="D1661" s="34">
        <v>2</v>
      </c>
      <c r="E1661" s="34">
        <v>2</v>
      </c>
      <c r="F1661" s="34">
        <v>4</v>
      </c>
      <c r="G1661" s="504" t="s">
        <v>3494</v>
      </c>
    </row>
    <row r="1662" spans="1:7" s="39" customFormat="1" ht="24.75" customHeight="1" x14ac:dyDescent="0.3">
      <c r="A1662" s="58"/>
      <c r="B1662" s="20" t="str">
        <f t="shared" si="28"/>
        <v>31</v>
      </c>
      <c r="C1662" s="349"/>
      <c r="D1662" s="34">
        <v>3</v>
      </c>
      <c r="E1662" s="34">
        <v>1</v>
      </c>
      <c r="F1662" s="34">
        <v>5</v>
      </c>
      <c r="G1662" s="504" t="s">
        <v>3495</v>
      </c>
    </row>
    <row r="1663" spans="1:7" s="39" customFormat="1" ht="24.75" customHeight="1" x14ac:dyDescent="0.3">
      <c r="A1663" s="58"/>
      <c r="B1663" s="20" t="str">
        <f t="shared" si="28"/>
        <v>32</v>
      </c>
      <c r="C1663" s="349"/>
      <c r="D1663" s="34">
        <v>3</v>
      </c>
      <c r="E1663" s="34">
        <v>2</v>
      </c>
      <c r="F1663" s="34">
        <v>6</v>
      </c>
      <c r="G1663" s="505" t="s">
        <v>3496</v>
      </c>
    </row>
    <row r="1664" spans="1:7" s="39" customFormat="1" ht="24.75" customHeight="1" x14ac:dyDescent="0.3">
      <c r="A1664" s="58"/>
      <c r="B1664" s="20" t="str">
        <f t="shared" si="28"/>
        <v>41</v>
      </c>
      <c r="C1664" s="349"/>
      <c r="D1664" s="34">
        <v>4</v>
      </c>
      <c r="E1664" s="34">
        <v>1</v>
      </c>
      <c r="F1664" s="34">
        <v>7</v>
      </c>
      <c r="G1664" s="504" t="s">
        <v>3497</v>
      </c>
    </row>
    <row r="1665" spans="1:7" s="39" customFormat="1" ht="24.75" customHeight="1" x14ac:dyDescent="0.3">
      <c r="A1665" s="58"/>
      <c r="B1665" s="20" t="str">
        <f t="shared" si="28"/>
        <v>42</v>
      </c>
      <c r="C1665" s="349"/>
      <c r="D1665" s="34">
        <v>4</v>
      </c>
      <c r="E1665" s="34">
        <v>2</v>
      </c>
      <c r="F1665" s="34">
        <v>8</v>
      </c>
      <c r="G1665" s="505" t="s">
        <v>3498</v>
      </c>
    </row>
    <row r="1666" spans="1:7" s="39" customFormat="1" ht="24.75" customHeight="1" x14ac:dyDescent="0.3">
      <c r="A1666" s="58"/>
      <c r="B1666" s="20" t="str">
        <f t="shared" si="28"/>
        <v>51</v>
      </c>
      <c r="C1666" s="349"/>
      <c r="D1666" s="34">
        <v>5</v>
      </c>
      <c r="E1666" s="34">
        <v>1</v>
      </c>
      <c r="F1666" s="34">
        <v>9</v>
      </c>
      <c r="G1666" s="221" t="s">
        <v>625</v>
      </c>
    </row>
    <row r="1667" spans="1:7" s="39" customFormat="1" ht="24.75" customHeight="1" x14ac:dyDescent="0.3">
      <c r="A1667" s="58"/>
      <c r="B1667" s="20" t="str">
        <f t="shared" si="28"/>
        <v>52</v>
      </c>
      <c r="C1667" s="349"/>
      <c r="D1667" s="34">
        <v>5</v>
      </c>
      <c r="E1667" s="34">
        <v>2</v>
      </c>
      <c r="F1667" s="34">
        <v>10</v>
      </c>
      <c r="G1667" s="505" t="s">
        <v>3499</v>
      </c>
    </row>
    <row r="1668" spans="1:7" s="39" customFormat="1" ht="24.75" customHeight="1" x14ac:dyDescent="0.3">
      <c r="A1668" s="58"/>
      <c r="B1668" s="20" t="str">
        <f t="shared" si="28"/>
        <v>61</v>
      </c>
      <c r="C1668" s="349"/>
      <c r="D1668" s="34">
        <v>6</v>
      </c>
      <c r="E1668" s="34">
        <v>1</v>
      </c>
      <c r="F1668" s="34">
        <v>11</v>
      </c>
      <c r="G1668" s="568" t="s">
        <v>3500</v>
      </c>
    </row>
    <row r="1669" spans="1:7" s="39" customFormat="1" ht="24.75" customHeight="1" x14ac:dyDescent="0.3">
      <c r="A1669" s="58"/>
      <c r="B1669" s="20" t="str">
        <f t="shared" si="28"/>
        <v>62</v>
      </c>
      <c r="C1669" s="349"/>
      <c r="D1669" s="34">
        <v>6</v>
      </c>
      <c r="E1669" s="34">
        <v>2</v>
      </c>
      <c r="F1669" s="34">
        <v>12</v>
      </c>
      <c r="G1669" s="505" t="s">
        <v>3501</v>
      </c>
    </row>
    <row r="1670" spans="1:7" s="39" customFormat="1" ht="24.75" customHeight="1" x14ac:dyDescent="0.3">
      <c r="A1670" s="58"/>
      <c r="B1670" s="20" t="str">
        <f t="shared" si="28"/>
        <v>71</v>
      </c>
      <c r="C1670" s="349"/>
      <c r="D1670" s="34">
        <v>7</v>
      </c>
      <c r="E1670" s="34">
        <v>1</v>
      </c>
      <c r="F1670" s="34">
        <v>13</v>
      </c>
      <c r="G1670" s="503" t="s">
        <v>3502</v>
      </c>
    </row>
    <row r="1671" spans="1:7" s="39" customFormat="1" ht="24.75" customHeight="1" x14ac:dyDescent="0.3">
      <c r="A1671" s="58"/>
      <c r="B1671" s="20" t="str">
        <f t="shared" si="28"/>
        <v>72</v>
      </c>
      <c r="C1671" s="349"/>
      <c r="D1671" s="34">
        <v>7</v>
      </c>
      <c r="E1671" s="34">
        <v>2</v>
      </c>
      <c r="F1671" s="34">
        <v>14</v>
      </c>
      <c r="G1671" s="505" t="s">
        <v>3503</v>
      </c>
    </row>
    <row r="1672" spans="1:7" s="39" customFormat="1" ht="24.75" customHeight="1" x14ac:dyDescent="0.3">
      <c r="A1672" s="58"/>
      <c r="B1672" s="20" t="str">
        <f t="shared" si="28"/>
        <v>81</v>
      </c>
      <c r="C1672" s="349"/>
      <c r="D1672" s="34">
        <v>8</v>
      </c>
      <c r="E1672" s="34">
        <v>1</v>
      </c>
      <c r="F1672" s="34">
        <v>15</v>
      </c>
      <c r="G1672" s="503" t="s">
        <v>3504</v>
      </c>
    </row>
    <row r="1673" spans="1:7" s="39" customFormat="1" ht="24.75" customHeight="1" x14ac:dyDescent="0.3">
      <c r="A1673" s="58"/>
      <c r="B1673" s="20" t="str">
        <f t="shared" si="28"/>
        <v>82</v>
      </c>
      <c r="C1673" s="349"/>
      <c r="D1673" s="34">
        <v>8</v>
      </c>
      <c r="E1673" s="34">
        <v>2</v>
      </c>
      <c r="F1673" s="34">
        <v>16</v>
      </c>
      <c r="G1673" s="505" t="s">
        <v>3505</v>
      </c>
    </row>
    <row r="1674" spans="1:7" s="39" customFormat="1" ht="24.75" customHeight="1" x14ac:dyDescent="0.3">
      <c r="A1674" s="58"/>
      <c r="B1674" s="20" t="str">
        <f t="shared" si="28"/>
        <v>91</v>
      </c>
      <c r="C1674" s="349"/>
      <c r="D1674" s="34">
        <v>9</v>
      </c>
      <c r="E1674" s="34">
        <v>1</v>
      </c>
      <c r="F1674" s="34">
        <v>17</v>
      </c>
      <c r="G1674" s="503" t="s">
        <v>3506</v>
      </c>
    </row>
    <row r="1675" spans="1:7" s="39" customFormat="1" ht="24.75" customHeight="1" x14ac:dyDescent="0.3">
      <c r="A1675" s="58"/>
      <c r="B1675" s="20" t="str">
        <f t="shared" si="28"/>
        <v>92</v>
      </c>
      <c r="C1675" s="349"/>
      <c r="D1675" s="34">
        <v>9</v>
      </c>
      <c r="E1675" s="34">
        <v>2</v>
      </c>
      <c r="F1675" s="34">
        <v>18</v>
      </c>
      <c r="G1675" s="503" t="s">
        <v>3507</v>
      </c>
    </row>
    <row r="1676" spans="1:7" s="39" customFormat="1" ht="24.75" customHeight="1" x14ac:dyDescent="0.3">
      <c r="A1676" s="58"/>
      <c r="B1676" s="20" t="str">
        <f t="shared" si="28"/>
        <v>101</v>
      </c>
      <c r="C1676" s="349"/>
      <c r="D1676" s="34">
        <v>10</v>
      </c>
      <c r="E1676" s="34">
        <v>1</v>
      </c>
      <c r="F1676" s="34">
        <v>19</v>
      </c>
      <c r="G1676" s="503" t="s">
        <v>3508</v>
      </c>
    </row>
    <row r="1677" spans="1:7" s="39" customFormat="1" ht="24.75" customHeight="1" x14ac:dyDescent="0.3">
      <c r="A1677" s="58"/>
      <c r="B1677" s="20" t="str">
        <f t="shared" si="28"/>
        <v>102</v>
      </c>
      <c r="C1677" s="349"/>
      <c r="D1677" s="34">
        <v>10</v>
      </c>
      <c r="E1677" s="34">
        <v>2</v>
      </c>
      <c r="F1677" s="34">
        <v>20</v>
      </c>
      <c r="G1677" s="503" t="s">
        <v>3509</v>
      </c>
    </row>
    <row r="1678" spans="1:7" s="39" customFormat="1" ht="24.75" customHeight="1" x14ac:dyDescent="0.3">
      <c r="A1678" s="58"/>
      <c r="B1678" s="20" t="str">
        <f t="shared" si="28"/>
        <v>111</v>
      </c>
      <c r="C1678" s="349"/>
      <c r="D1678" s="34">
        <v>11</v>
      </c>
      <c r="E1678" s="34">
        <v>1</v>
      </c>
      <c r="F1678" s="34">
        <v>21</v>
      </c>
      <c r="G1678" s="503" t="s">
        <v>3510</v>
      </c>
    </row>
    <row r="1679" spans="1:7" s="39" customFormat="1" ht="24.75" customHeight="1" x14ac:dyDescent="0.3">
      <c r="A1679" s="58"/>
      <c r="B1679" s="20" t="str">
        <f t="shared" si="28"/>
        <v>112</v>
      </c>
      <c r="C1679" s="349"/>
      <c r="D1679" s="34">
        <v>11</v>
      </c>
      <c r="E1679" s="34">
        <v>2</v>
      </c>
      <c r="F1679" s="34">
        <v>22</v>
      </c>
      <c r="G1679" s="503" t="s">
        <v>3511</v>
      </c>
    </row>
    <row r="1680" spans="1:7" s="39" customFormat="1" ht="24.75" customHeight="1" x14ac:dyDescent="0.3">
      <c r="A1680" s="58"/>
      <c r="B1680" s="20" t="str">
        <f t="shared" si="28"/>
        <v>121</v>
      </c>
      <c r="C1680" s="349"/>
      <c r="D1680" s="34">
        <v>12</v>
      </c>
      <c r="E1680" s="34">
        <v>1</v>
      </c>
      <c r="F1680" s="34">
        <v>23</v>
      </c>
      <c r="G1680" s="503" t="s">
        <v>3512</v>
      </c>
    </row>
    <row r="1681" spans="1:7" s="39" customFormat="1" ht="24.75" customHeight="1" x14ac:dyDescent="0.3">
      <c r="A1681" s="58"/>
      <c r="B1681" s="20" t="str">
        <f t="shared" ref="B1681:B1744" si="29">D1681&amp;C1681&amp;E1681</f>
        <v>122</v>
      </c>
      <c r="C1681" s="349"/>
      <c r="D1681" s="34">
        <v>12</v>
      </c>
      <c r="E1681" s="34">
        <v>2</v>
      </c>
      <c r="F1681" s="34">
        <v>24</v>
      </c>
      <c r="G1681" s="503" t="s">
        <v>3513</v>
      </c>
    </row>
    <row r="1682" spans="1:7" s="39" customFormat="1" ht="24.75" customHeight="1" x14ac:dyDescent="0.3">
      <c r="A1682" s="58"/>
      <c r="B1682" s="20" t="str">
        <f t="shared" si="29"/>
        <v>131</v>
      </c>
      <c r="C1682" s="349"/>
      <c r="D1682" s="34">
        <v>13</v>
      </c>
      <c r="E1682" s="34">
        <v>1</v>
      </c>
      <c r="F1682" s="34">
        <v>25</v>
      </c>
      <c r="G1682" s="503" t="s">
        <v>3514</v>
      </c>
    </row>
    <row r="1683" spans="1:7" s="39" customFormat="1" ht="24.75" customHeight="1" x14ac:dyDescent="0.3">
      <c r="A1683" s="58"/>
      <c r="B1683" s="20" t="str">
        <f t="shared" si="29"/>
        <v>132</v>
      </c>
      <c r="C1683" s="349"/>
      <c r="D1683" s="34">
        <v>13</v>
      </c>
      <c r="E1683" s="34">
        <v>2</v>
      </c>
      <c r="F1683" s="34">
        <v>26</v>
      </c>
      <c r="G1683" s="503" t="s">
        <v>3515</v>
      </c>
    </row>
    <row r="1684" spans="1:7" s="39" customFormat="1" ht="24.75" customHeight="1" x14ac:dyDescent="0.3">
      <c r="A1684" s="58"/>
      <c r="B1684" s="20" t="str">
        <f t="shared" si="29"/>
        <v>141</v>
      </c>
      <c r="C1684" s="349"/>
      <c r="D1684" s="34">
        <v>14</v>
      </c>
      <c r="E1684" s="34">
        <v>1</v>
      </c>
      <c r="F1684" s="34">
        <v>27</v>
      </c>
      <c r="G1684" s="503" t="s">
        <v>3516</v>
      </c>
    </row>
    <row r="1685" spans="1:7" s="39" customFormat="1" ht="24.75" customHeight="1" x14ac:dyDescent="0.3">
      <c r="A1685" s="58"/>
      <c r="B1685" s="20" t="str">
        <f t="shared" si="29"/>
        <v>142</v>
      </c>
      <c r="C1685" s="349"/>
      <c r="D1685" s="34">
        <v>14</v>
      </c>
      <c r="E1685" s="34">
        <v>2</v>
      </c>
      <c r="F1685" s="34">
        <v>28</v>
      </c>
      <c r="G1685" s="503" t="s">
        <v>3517</v>
      </c>
    </row>
    <row r="1686" spans="1:7" s="39" customFormat="1" ht="24.75" customHeight="1" x14ac:dyDescent="0.3">
      <c r="A1686" s="58"/>
      <c r="B1686" s="20" t="str">
        <f t="shared" si="29"/>
        <v>151</v>
      </c>
      <c r="C1686" s="349"/>
      <c r="D1686" s="34">
        <v>15</v>
      </c>
      <c r="E1686" s="34">
        <v>1</v>
      </c>
      <c r="F1686" s="34">
        <v>29</v>
      </c>
      <c r="G1686" s="503" t="s">
        <v>3516</v>
      </c>
    </row>
    <row r="1687" spans="1:7" s="39" customFormat="1" ht="24.75" customHeight="1" x14ac:dyDescent="0.3">
      <c r="A1687" s="58"/>
      <c r="B1687" s="20" t="str">
        <f t="shared" si="29"/>
        <v>152</v>
      </c>
      <c r="C1687" s="349"/>
      <c r="D1687" s="34">
        <v>15</v>
      </c>
      <c r="E1687" s="34">
        <v>2</v>
      </c>
      <c r="F1687" s="34">
        <v>30</v>
      </c>
      <c r="G1687" s="503" t="s">
        <v>3516</v>
      </c>
    </row>
    <row r="1688" spans="1:7" s="39" customFormat="1" ht="24.75" customHeight="1" x14ac:dyDescent="0.3">
      <c r="A1688" s="58"/>
      <c r="B1688" s="20" t="str">
        <f t="shared" si="29"/>
        <v>161</v>
      </c>
      <c r="C1688" s="349"/>
      <c r="D1688" s="34">
        <v>16</v>
      </c>
      <c r="E1688" s="34">
        <v>1</v>
      </c>
      <c r="F1688" s="34">
        <v>31</v>
      </c>
      <c r="G1688" s="503" t="s">
        <v>3518</v>
      </c>
    </row>
    <row r="1689" spans="1:7" s="39" customFormat="1" ht="24.75" customHeight="1" x14ac:dyDescent="0.3">
      <c r="A1689" s="58"/>
      <c r="B1689" s="20" t="str">
        <f t="shared" si="29"/>
        <v>162</v>
      </c>
      <c r="C1689" s="349"/>
      <c r="D1689" s="34">
        <v>16</v>
      </c>
      <c r="E1689" s="34">
        <v>2</v>
      </c>
      <c r="F1689" s="34">
        <v>32</v>
      </c>
      <c r="G1689" s="503" t="s">
        <v>3518</v>
      </c>
    </row>
    <row r="1690" spans="1:7" s="39" customFormat="1" ht="24.75" customHeight="1" x14ac:dyDescent="0.3">
      <c r="A1690" s="58"/>
      <c r="B1690" s="20" t="str">
        <f t="shared" si="29"/>
        <v>171</v>
      </c>
      <c r="C1690" s="349"/>
      <c r="D1690" s="34">
        <v>17</v>
      </c>
      <c r="E1690" s="34">
        <v>1</v>
      </c>
      <c r="F1690" s="34">
        <v>33</v>
      </c>
      <c r="G1690" s="503" t="s">
        <v>3518</v>
      </c>
    </row>
    <row r="1691" spans="1:7" s="39" customFormat="1" ht="24.75" customHeight="1" x14ac:dyDescent="0.3">
      <c r="A1691" s="58"/>
      <c r="B1691" s="20" t="str">
        <f t="shared" si="29"/>
        <v>172</v>
      </c>
      <c r="C1691" s="349"/>
      <c r="D1691" s="34">
        <v>17</v>
      </c>
      <c r="E1691" s="34">
        <v>2</v>
      </c>
      <c r="F1691" s="34">
        <v>34</v>
      </c>
      <c r="G1691" s="503" t="s">
        <v>3519</v>
      </c>
    </row>
    <row r="1692" spans="1:7" s="39" customFormat="1" ht="24.75" customHeight="1" x14ac:dyDescent="0.3">
      <c r="A1692" s="58"/>
      <c r="B1692" s="20" t="str">
        <f t="shared" si="29"/>
        <v>181</v>
      </c>
      <c r="C1692" s="349"/>
      <c r="D1692" s="34">
        <v>18</v>
      </c>
      <c r="E1692" s="34">
        <v>1</v>
      </c>
      <c r="F1692" s="34">
        <v>35</v>
      </c>
      <c r="G1692" s="503" t="s">
        <v>3520</v>
      </c>
    </row>
    <row r="1693" spans="1:7" s="39" customFormat="1" ht="24.75" customHeight="1" x14ac:dyDescent="0.3">
      <c r="A1693" s="58"/>
      <c r="B1693" s="20" t="str">
        <f t="shared" si="29"/>
        <v>182</v>
      </c>
      <c r="C1693" s="349"/>
      <c r="D1693" s="34">
        <v>18</v>
      </c>
      <c r="E1693" s="34">
        <v>2</v>
      </c>
      <c r="F1693" s="34">
        <v>36</v>
      </c>
      <c r="G1693" s="503" t="s">
        <v>3521</v>
      </c>
    </row>
    <row r="1694" spans="1:7" s="39" customFormat="1" ht="24.75" customHeight="1" x14ac:dyDescent="0.3">
      <c r="A1694" s="58"/>
      <c r="B1694" s="20" t="str">
        <f t="shared" si="29"/>
        <v>191</v>
      </c>
      <c r="C1694" s="349"/>
      <c r="D1694" s="34">
        <v>19</v>
      </c>
      <c r="E1694" s="34">
        <v>1</v>
      </c>
      <c r="F1694" s="34">
        <v>37</v>
      </c>
      <c r="G1694" s="503" t="s">
        <v>3522</v>
      </c>
    </row>
    <row r="1695" spans="1:7" s="39" customFormat="1" ht="24.75" customHeight="1" x14ac:dyDescent="0.3">
      <c r="A1695" s="58"/>
      <c r="B1695" s="20" t="str">
        <f t="shared" si="29"/>
        <v>192</v>
      </c>
      <c r="C1695" s="349"/>
      <c r="D1695" s="34">
        <v>19</v>
      </c>
      <c r="E1695" s="34">
        <v>2</v>
      </c>
      <c r="F1695" s="34">
        <v>38</v>
      </c>
      <c r="G1695" s="503" t="s">
        <v>3521</v>
      </c>
    </row>
    <row r="1696" spans="1:7" s="39" customFormat="1" ht="24.75" customHeight="1" x14ac:dyDescent="0.3">
      <c r="A1696" s="58"/>
      <c r="B1696" s="20" t="str">
        <f t="shared" si="29"/>
        <v>201</v>
      </c>
      <c r="C1696" s="349"/>
      <c r="D1696" s="34">
        <v>20</v>
      </c>
      <c r="E1696" s="34">
        <v>1</v>
      </c>
      <c r="F1696" s="34">
        <v>39</v>
      </c>
      <c r="G1696" s="503" t="s">
        <v>3523</v>
      </c>
    </row>
    <row r="1697" spans="1:7" s="39" customFormat="1" ht="24.75" customHeight="1" x14ac:dyDescent="0.3">
      <c r="A1697" s="58"/>
      <c r="B1697" s="20" t="str">
        <f t="shared" si="29"/>
        <v>202</v>
      </c>
      <c r="C1697" s="349"/>
      <c r="D1697" s="34">
        <v>20</v>
      </c>
      <c r="E1697" s="34">
        <v>2</v>
      </c>
      <c r="F1697" s="34">
        <v>40</v>
      </c>
      <c r="G1697" s="503" t="s">
        <v>3524</v>
      </c>
    </row>
    <row r="1698" spans="1:7" s="39" customFormat="1" ht="24.75" customHeight="1" x14ac:dyDescent="0.3">
      <c r="A1698" s="58"/>
      <c r="B1698" s="20" t="str">
        <f t="shared" si="29"/>
        <v>211</v>
      </c>
      <c r="C1698" s="349"/>
      <c r="D1698" s="34">
        <v>21</v>
      </c>
      <c r="E1698" s="34">
        <v>1</v>
      </c>
      <c r="F1698" s="34">
        <v>41</v>
      </c>
      <c r="G1698" s="503" t="s">
        <v>3525</v>
      </c>
    </row>
    <row r="1699" spans="1:7" s="39" customFormat="1" ht="24.75" customHeight="1" x14ac:dyDescent="0.3">
      <c r="A1699" s="58"/>
      <c r="B1699" s="20" t="str">
        <f t="shared" si="29"/>
        <v>212</v>
      </c>
      <c r="C1699" s="349"/>
      <c r="D1699" s="34">
        <v>21</v>
      </c>
      <c r="E1699" s="34">
        <v>2</v>
      </c>
      <c r="F1699" s="34">
        <v>42</v>
      </c>
      <c r="G1699" s="503" t="s">
        <v>3525</v>
      </c>
    </row>
    <row r="1700" spans="1:7" s="39" customFormat="1" ht="24.75" customHeight="1" x14ac:dyDescent="0.3">
      <c r="A1700" s="58"/>
      <c r="B1700" s="20" t="str">
        <f t="shared" si="29"/>
        <v>221</v>
      </c>
      <c r="C1700" s="349"/>
      <c r="D1700" s="34">
        <v>22</v>
      </c>
      <c r="E1700" s="34">
        <v>1</v>
      </c>
      <c r="F1700" s="34">
        <v>43</v>
      </c>
      <c r="G1700" s="503" t="s">
        <v>3526</v>
      </c>
    </row>
    <row r="1701" spans="1:7" s="39" customFormat="1" ht="24.75" customHeight="1" x14ac:dyDescent="0.3">
      <c r="A1701" s="58"/>
      <c r="B1701" s="20" t="str">
        <f t="shared" si="29"/>
        <v>222</v>
      </c>
      <c r="C1701" s="349"/>
      <c r="D1701" s="34">
        <v>22</v>
      </c>
      <c r="E1701" s="34">
        <v>2</v>
      </c>
      <c r="F1701" s="34">
        <v>44</v>
      </c>
      <c r="G1701" s="503" t="s">
        <v>3527</v>
      </c>
    </row>
    <row r="1702" spans="1:7" s="39" customFormat="1" ht="24.75" customHeight="1" x14ac:dyDescent="0.3">
      <c r="A1702" s="58"/>
      <c r="B1702" s="20" t="str">
        <f t="shared" si="29"/>
        <v>231</v>
      </c>
      <c r="C1702" s="349"/>
      <c r="D1702" s="34">
        <v>23</v>
      </c>
      <c r="E1702" s="34">
        <v>1</v>
      </c>
      <c r="F1702" s="34">
        <v>45</v>
      </c>
      <c r="G1702" s="503" t="s">
        <v>3528</v>
      </c>
    </row>
    <row r="1703" spans="1:7" s="39" customFormat="1" ht="24.75" customHeight="1" x14ac:dyDescent="0.3">
      <c r="A1703" s="58"/>
      <c r="B1703" s="20" t="str">
        <f t="shared" si="29"/>
        <v>232</v>
      </c>
      <c r="C1703" s="349"/>
      <c r="D1703" s="34">
        <v>23</v>
      </c>
      <c r="E1703" s="34">
        <v>2</v>
      </c>
      <c r="F1703" s="34">
        <v>46</v>
      </c>
      <c r="G1703" s="503" t="s">
        <v>3529</v>
      </c>
    </row>
    <row r="1704" spans="1:7" s="39" customFormat="1" ht="24.75" customHeight="1" x14ac:dyDescent="0.3">
      <c r="A1704" s="58"/>
      <c r="B1704" s="20" t="str">
        <f t="shared" si="29"/>
        <v>241</v>
      </c>
      <c r="C1704" s="349"/>
      <c r="D1704" s="34">
        <v>24</v>
      </c>
      <c r="E1704" s="34">
        <v>1</v>
      </c>
      <c r="F1704" s="34">
        <v>47</v>
      </c>
      <c r="G1704" s="503" t="s">
        <v>3530</v>
      </c>
    </row>
    <row r="1705" spans="1:7" s="39" customFormat="1" ht="24.75" customHeight="1" x14ac:dyDescent="0.3">
      <c r="A1705" s="58"/>
      <c r="B1705" s="20" t="str">
        <f t="shared" si="29"/>
        <v>242</v>
      </c>
      <c r="C1705" s="349"/>
      <c r="D1705" s="34">
        <v>24</v>
      </c>
      <c r="E1705" s="34">
        <v>2</v>
      </c>
      <c r="F1705" s="34">
        <v>48</v>
      </c>
      <c r="G1705" s="503" t="s">
        <v>3531</v>
      </c>
    </row>
    <row r="1706" spans="1:7" s="39" customFormat="1" ht="24.75" customHeight="1" x14ac:dyDescent="0.3">
      <c r="A1706" s="58"/>
      <c r="B1706" s="20" t="str">
        <f t="shared" si="29"/>
        <v>251</v>
      </c>
      <c r="C1706" s="349"/>
      <c r="D1706" s="34">
        <v>25</v>
      </c>
      <c r="E1706" s="34">
        <v>1</v>
      </c>
      <c r="F1706" s="34">
        <v>49</v>
      </c>
      <c r="G1706" s="503" t="s">
        <v>3532</v>
      </c>
    </row>
    <row r="1707" spans="1:7" s="39" customFormat="1" ht="24.75" customHeight="1" x14ac:dyDescent="0.3">
      <c r="A1707" s="58"/>
      <c r="B1707" s="20" t="str">
        <f t="shared" si="29"/>
        <v>252</v>
      </c>
      <c r="C1707" s="349"/>
      <c r="D1707" s="34">
        <v>25</v>
      </c>
      <c r="E1707" s="34">
        <v>2</v>
      </c>
      <c r="F1707" s="34">
        <v>50</v>
      </c>
      <c r="G1707" s="503" t="s">
        <v>3533</v>
      </c>
    </row>
    <row r="1708" spans="1:7" s="39" customFormat="1" ht="24.75" customHeight="1" x14ac:dyDescent="0.3">
      <c r="A1708" s="58"/>
      <c r="B1708" s="20" t="str">
        <f t="shared" si="29"/>
        <v>261</v>
      </c>
      <c r="C1708" s="349"/>
      <c r="D1708" s="34">
        <v>26</v>
      </c>
      <c r="E1708" s="34">
        <v>1</v>
      </c>
      <c r="F1708" s="34">
        <v>51</v>
      </c>
      <c r="G1708" s="503" t="s">
        <v>3534</v>
      </c>
    </row>
    <row r="1709" spans="1:7" s="39" customFormat="1" ht="24.75" customHeight="1" x14ac:dyDescent="0.3">
      <c r="A1709" s="58"/>
      <c r="B1709" s="20" t="str">
        <f t="shared" si="29"/>
        <v>262</v>
      </c>
      <c r="C1709" s="349"/>
      <c r="D1709" s="34">
        <v>26</v>
      </c>
      <c r="E1709" s="34">
        <v>2</v>
      </c>
      <c r="F1709" s="34">
        <v>52</v>
      </c>
      <c r="G1709" s="503" t="s">
        <v>3535</v>
      </c>
    </row>
    <row r="1710" spans="1:7" s="39" customFormat="1" ht="24.75" customHeight="1" x14ac:dyDescent="0.3">
      <c r="A1710" s="58"/>
      <c r="B1710" s="20" t="str">
        <f t="shared" si="29"/>
        <v>271</v>
      </c>
      <c r="C1710" s="349"/>
      <c r="D1710" s="34">
        <v>27</v>
      </c>
      <c r="E1710" s="34">
        <v>1</v>
      </c>
      <c r="F1710" s="34">
        <v>53</v>
      </c>
      <c r="G1710" s="503" t="s">
        <v>3536</v>
      </c>
    </row>
    <row r="1711" spans="1:7" s="39" customFormat="1" ht="24.75" customHeight="1" x14ac:dyDescent="0.3">
      <c r="A1711" s="58"/>
      <c r="B1711" s="20" t="str">
        <f t="shared" si="29"/>
        <v>272</v>
      </c>
      <c r="C1711" s="349"/>
      <c r="D1711" s="34">
        <v>27</v>
      </c>
      <c r="E1711" s="34">
        <v>2</v>
      </c>
      <c r="F1711" s="34">
        <v>54</v>
      </c>
      <c r="G1711" s="503" t="s">
        <v>3537</v>
      </c>
    </row>
    <row r="1712" spans="1:7" s="39" customFormat="1" ht="24.75" customHeight="1" x14ac:dyDescent="0.3">
      <c r="A1712" s="58"/>
      <c r="B1712" s="20" t="str">
        <f t="shared" si="29"/>
        <v>281</v>
      </c>
      <c r="C1712" s="349"/>
      <c r="D1712" s="34">
        <v>28</v>
      </c>
      <c r="E1712" s="34">
        <v>1</v>
      </c>
      <c r="F1712" s="34">
        <v>55</v>
      </c>
      <c r="G1712" s="503" t="s">
        <v>3538</v>
      </c>
    </row>
    <row r="1713" spans="1:7" s="39" customFormat="1" ht="24.75" customHeight="1" x14ac:dyDescent="0.3">
      <c r="A1713" s="58"/>
      <c r="B1713" s="20" t="str">
        <f t="shared" si="29"/>
        <v>282</v>
      </c>
      <c r="C1713" s="349"/>
      <c r="D1713" s="34">
        <v>28</v>
      </c>
      <c r="E1713" s="34">
        <v>2</v>
      </c>
      <c r="F1713" s="34">
        <v>56</v>
      </c>
      <c r="G1713" s="503" t="s">
        <v>3539</v>
      </c>
    </row>
    <row r="1714" spans="1:7" s="39" customFormat="1" ht="24.75" customHeight="1" x14ac:dyDescent="0.3">
      <c r="A1714" s="58"/>
      <c r="B1714" s="20" t="str">
        <f t="shared" si="29"/>
        <v>291</v>
      </c>
      <c r="C1714" s="349"/>
      <c r="D1714" s="34">
        <v>29</v>
      </c>
      <c r="E1714" s="34">
        <v>1</v>
      </c>
      <c r="F1714" s="34">
        <v>57</v>
      </c>
      <c r="G1714" s="503" t="s">
        <v>3538</v>
      </c>
    </row>
    <row r="1715" spans="1:7" s="39" customFormat="1" ht="24.75" customHeight="1" x14ac:dyDescent="0.3">
      <c r="A1715" s="58"/>
      <c r="B1715" s="20" t="str">
        <f t="shared" si="29"/>
        <v>292</v>
      </c>
      <c r="C1715" s="349"/>
      <c r="D1715" s="34">
        <v>29</v>
      </c>
      <c r="E1715" s="34">
        <v>2</v>
      </c>
      <c r="F1715" s="34">
        <v>58</v>
      </c>
      <c r="G1715" s="503" t="s">
        <v>3540</v>
      </c>
    </row>
    <row r="1716" spans="1:7" s="39" customFormat="1" ht="24.75" customHeight="1" x14ac:dyDescent="0.3">
      <c r="A1716" s="58"/>
      <c r="B1716" s="20" t="str">
        <f t="shared" si="29"/>
        <v>301</v>
      </c>
      <c r="C1716" s="349"/>
      <c r="D1716" s="34">
        <v>30</v>
      </c>
      <c r="E1716" s="34">
        <v>1</v>
      </c>
      <c r="F1716" s="34">
        <v>59</v>
      </c>
      <c r="G1716" s="503" t="s">
        <v>3541</v>
      </c>
    </row>
    <row r="1717" spans="1:7" s="39" customFormat="1" ht="24.75" customHeight="1" x14ac:dyDescent="0.3">
      <c r="A1717" s="58"/>
      <c r="B1717" s="20" t="str">
        <f t="shared" si="29"/>
        <v>302</v>
      </c>
      <c r="C1717" s="349"/>
      <c r="D1717" s="34">
        <v>30</v>
      </c>
      <c r="E1717" s="34">
        <v>2</v>
      </c>
      <c r="F1717" s="34">
        <v>60</v>
      </c>
      <c r="G1717" s="503" t="s">
        <v>3542</v>
      </c>
    </row>
    <row r="1718" spans="1:7" s="39" customFormat="1" ht="24.75" customHeight="1" x14ac:dyDescent="0.3">
      <c r="A1718" s="58"/>
      <c r="B1718" s="20" t="str">
        <f t="shared" si="29"/>
        <v>311</v>
      </c>
      <c r="C1718" s="349"/>
      <c r="D1718" s="34">
        <v>31</v>
      </c>
      <c r="E1718" s="34">
        <v>1</v>
      </c>
      <c r="F1718" s="34">
        <v>61</v>
      </c>
      <c r="G1718" s="503" t="s">
        <v>3543</v>
      </c>
    </row>
    <row r="1719" spans="1:7" s="39" customFormat="1" ht="24.75" customHeight="1" x14ac:dyDescent="0.3">
      <c r="A1719" s="58"/>
      <c r="B1719" s="20" t="str">
        <f t="shared" si="29"/>
        <v>312</v>
      </c>
      <c r="C1719" s="349"/>
      <c r="D1719" s="34">
        <v>31</v>
      </c>
      <c r="E1719" s="34">
        <v>2</v>
      </c>
      <c r="F1719" s="34">
        <v>62</v>
      </c>
      <c r="G1719" s="503" t="s">
        <v>3544</v>
      </c>
    </row>
    <row r="1720" spans="1:7" s="39" customFormat="1" ht="24.75" customHeight="1" x14ac:dyDescent="0.3">
      <c r="A1720" s="58"/>
      <c r="B1720" s="20" t="str">
        <f t="shared" si="29"/>
        <v>321</v>
      </c>
      <c r="C1720" s="349"/>
      <c r="D1720" s="34">
        <v>32</v>
      </c>
      <c r="E1720" s="34">
        <v>1</v>
      </c>
      <c r="F1720" s="34">
        <v>63</v>
      </c>
      <c r="G1720" s="503" t="s">
        <v>3538</v>
      </c>
    </row>
    <row r="1721" spans="1:7" s="39" customFormat="1" ht="24.75" customHeight="1" x14ac:dyDescent="0.3">
      <c r="A1721" s="58"/>
      <c r="B1721" s="20" t="str">
        <f t="shared" si="29"/>
        <v>322</v>
      </c>
      <c r="C1721" s="349"/>
      <c r="D1721" s="34">
        <v>32</v>
      </c>
      <c r="E1721" s="34">
        <v>2</v>
      </c>
      <c r="F1721" s="34">
        <v>64</v>
      </c>
      <c r="G1721" s="503" t="s">
        <v>3545</v>
      </c>
    </row>
    <row r="1722" spans="1:7" s="39" customFormat="1" ht="24.75" customHeight="1" x14ac:dyDescent="0.3">
      <c r="A1722" s="58"/>
      <c r="B1722" s="20" t="str">
        <f t="shared" si="29"/>
        <v>331</v>
      </c>
      <c r="C1722" s="349"/>
      <c r="D1722" s="34">
        <v>33</v>
      </c>
      <c r="E1722" s="34">
        <v>1</v>
      </c>
      <c r="F1722" s="34">
        <v>65</v>
      </c>
      <c r="G1722" s="503" t="s">
        <v>3542</v>
      </c>
    </row>
    <row r="1723" spans="1:7" s="39" customFormat="1" ht="24.75" customHeight="1" x14ac:dyDescent="0.3">
      <c r="A1723" s="58"/>
      <c r="B1723" s="20" t="str">
        <f t="shared" si="29"/>
        <v>332</v>
      </c>
      <c r="C1723" s="349"/>
      <c r="D1723" s="34">
        <v>33</v>
      </c>
      <c r="E1723" s="34">
        <v>2</v>
      </c>
      <c r="F1723" s="34">
        <v>66</v>
      </c>
      <c r="G1723" s="503" t="s">
        <v>3542</v>
      </c>
    </row>
    <row r="1724" spans="1:7" s="39" customFormat="1" ht="24.75" customHeight="1" x14ac:dyDescent="0.3">
      <c r="A1724" s="58"/>
      <c r="B1724" s="20" t="str">
        <f t="shared" si="29"/>
        <v>341</v>
      </c>
      <c r="C1724" s="349"/>
      <c r="D1724" s="34">
        <v>34</v>
      </c>
      <c r="E1724" s="34">
        <v>1</v>
      </c>
      <c r="F1724" s="34">
        <v>67</v>
      </c>
      <c r="G1724" s="503" t="s">
        <v>3546</v>
      </c>
    </row>
    <row r="1725" spans="1:7" s="39" customFormat="1" ht="24.75" customHeight="1" x14ac:dyDescent="0.3">
      <c r="A1725" s="58"/>
      <c r="B1725" s="20" t="str">
        <f t="shared" si="29"/>
        <v>342</v>
      </c>
      <c r="C1725" s="349"/>
      <c r="D1725" s="34">
        <v>34</v>
      </c>
      <c r="E1725" s="34">
        <v>2</v>
      </c>
      <c r="F1725" s="34">
        <v>68</v>
      </c>
      <c r="G1725" s="503" t="s">
        <v>3547</v>
      </c>
    </row>
    <row r="1726" spans="1:7" s="39" customFormat="1" ht="24.75" customHeight="1" x14ac:dyDescent="0.3">
      <c r="A1726" s="58"/>
      <c r="B1726" s="20" t="str">
        <f t="shared" si="29"/>
        <v>351</v>
      </c>
      <c r="C1726" s="349"/>
      <c r="D1726" s="34">
        <v>35</v>
      </c>
      <c r="E1726" s="34">
        <v>1</v>
      </c>
      <c r="F1726" s="34">
        <v>69</v>
      </c>
      <c r="G1726" s="503" t="s">
        <v>3548</v>
      </c>
    </row>
    <row r="1727" spans="1:7" s="39" customFormat="1" ht="24.75" customHeight="1" x14ac:dyDescent="0.3">
      <c r="A1727" s="58"/>
      <c r="B1727" s="20" t="str">
        <f t="shared" si="29"/>
        <v>352</v>
      </c>
      <c r="C1727" s="349"/>
      <c r="D1727" s="34">
        <v>35</v>
      </c>
      <c r="E1727" s="34">
        <v>2</v>
      </c>
      <c r="F1727" s="34">
        <v>70</v>
      </c>
      <c r="G1727" s="221" t="s">
        <v>445</v>
      </c>
    </row>
    <row r="1728" spans="1:7" s="39" customFormat="1" ht="24.75" customHeight="1" x14ac:dyDescent="0.3">
      <c r="A1728" s="58"/>
      <c r="B1728" s="20" t="str">
        <f t="shared" si="29"/>
        <v>11</v>
      </c>
      <c r="C1728" s="349"/>
      <c r="D1728" s="34">
        <v>1</v>
      </c>
      <c r="E1728" s="34">
        <v>1</v>
      </c>
      <c r="F1728" s="34">
        <v>1</v>
      </c>
      <c r="G1728" s="221" t="s">
        <v>3492</v>
      </c>
    </row>
    <row r="1729" spans="1:7" s="39" customFormat="1" ht="24.75" customHeight="1" x14ac:dyDescent="0.3">
      <c r="A1729" s="58"/>
      <c r="B1729" s="20" t="str">
        <f t="shared" si="29"/>
        <v>12</v>
      </c>
      <c r="C1729" s="349"/>
      <c r="D1729" s="34">
        <v>1</v>
      </c>
      <c r="E1729" s="34">
        <v>2</v>
      </c>
      <c r="F1729" s="34">
        <v>2</v>
      </c>
      <c r="G1729" s="505" t="s">
        <v>3493</v>
      </c>
    </row>
    <row r="1730" spans="1:7" s="39" customFormat="1" ht="24.75" customHeight="1" x14ac:dyDescent="0.3">
      <c r="A1730" s="58"/>
      <c r="B1730" s="20" t="str">
        <f t="shared" si="29"/>
        <v>21</v>
      </c>
      <c r="C1730" s="349"/>
      <c r="D1730" s="34">
        <v>2</v>
      </c>
      <c r="E1730" s="34">
        <v>1</v>
      </c>
      <c r="F1730" s="34">
        <v>3</v>
      </c>
      <c r="G1730" s="504" t="s">
        <v>3494</v>
      </c>
    </row>
    <row r="1731" spans="1:7" s="39" customFormat="1" ht="24.75" customHeight="1" x14ac:dyDescent="0.3">
      <c r="A1731" s="58"/>
      <c r="B1731" s="20" t="str">
        <f t="shared" si="29"/>
        <v>22</v>
      </c>
      <c r="C1731" s="349"/>
      <c r="D1731" s="34">
        <v>2</v>
      </c>
      <c r="E1731" s="34">
        <v>2</v>
      </c>
      <c r="F1731" s="34">
        <v>4</v>
      </c>
      <c r="G1731" s="504" t="s">
        <v>3494</v>
      </c>
    </row>
    <row r="1732" spans="1:7" s="39" customFormat="1" ht="24.75" customHeight="1" x14ac:dyDescent="0.3">
      <c r="A1732" s="58"/>
      <c r="B1732" s="20" t="str">
        <f t="shared" si="29"/>
        <v>31</v>
      </c>
      <c r="C1732" s="349"/>
      <c r="D1732" s="34">
        <v>3</v>
      </c>
      <c r="E1732" s="34">
        <v>1</v>
      </c>
      <c r="F1732" s="34">
        <v>5</v>
      </c>
      <c r="G1732" s="504" t="s">
        <v>3495</v>
      </c>
    </row>
    <row r="1733" spans="1:7" s="39" customFormat="1" ht="24.75" customHeight="1" x14ac:dyDescent="0.3">
      <c r="A1733" s="58"/>
      <c r="B1733" s="20" t="str">
        <f t="shared" si="29"/>
        <v>32</v>
      </c>
      <c r="C1733" s="349"/>
      <c r="D1733" s="34">
        <v>3</v>
      </c>
      <c r="E1733" s="34">
        <v>2</v>
      </c>
      <c r="F1733" s="34">
        <v>6</v>
      </c>
      <c r="G1733" s="505" t="s">
        <v>3496</v>
      </c>
    </row>
    <row r="1734" spans="1:7" s="39" customFormat="1" ht="24.75" customHeight="1" x14ac:dyDescent="0.3">
      <c r="A1734" s="58"/>
      <c r="B1734" s="20" t="str">
        <f t="shared" si="29"/>
        <v>41</v>
      </c>
      <c r="C1734" s="349"/>
      <c r="D1734" s="34">
        <v>4</v>
      </c>
      <c r="E1734" s="34">
        <v>1</v>
      </c>
      <c r="F1734" s="34">
        <v>7</v>
      </c>
      <c r="G1734" s="504" t="s">
        <v>3497</v>
      </c>
    </row>
    <row r="1735" spans="1:7" s="39" customFormat="1" ht="24.75" customHeight="1" x14ac:dyDescent="0.3">
      <c r="A1735" s="58"/>
      <c r="B1735" s="20" t="str">
        <f t="shared" si="29"/>
        <v>42</v>
      </c>
      <c r="C1735" s="349"/>
      <c r="D1735" s="34">
        <v>4</v>
      </c>
      <c r="E1735" s="34">
        <v>2</v>
      </c>
      <c r="F1735" s="34">
        <v>8</v>
      </c>
      <c r="G1735" s="505" t="s">
        <v>3498</v>
      </c>
    </row>
    <row r="1736" spans="1:7" s="39" customFormat="1" ht="24.75" customHeight="1" x14ac:dyDescent="0.3">
      <c r="A1736" s="58"/>
      <c r="B1736" s="20" t="str">
        <f t="shared" si="29"/>
        <v>51</v>
      </c>
      <c r="C1736" s="349"/>
      <c r="D1736" s="34">
        <v>5</v>
      </c>
      <c r="E1736" s="34">
        <v>1</v>
      </c>
      <c r="F1736" s="34">
        <v>9</v>
      </c>
      <c r="G1736" s="221" t="s">
        <v>625</v>
      </c>
    </row>
    <row r="1737" spans="1:7" s="39" customFormat="1" ht="24.75" customHeight="1" x14ac:dyDescent="0.3">
      <c r="A1737" s="58"/>
      <c r="B1737" s="20" t="str">
        <f t="shared" si="29"/>
        <v>52</v>
      </c>
      <c r="C1737" s="349"/>
      <c r="D1737" s="34">
        <v>5</v>
      </c>
      <c r="E1737" s="34">
        <v>2</v>
      </c>
      <c r="F1737" s="34">
        <v>10</v>
      </c>
      <c r="G1737" s="505" t="s">
        <v>3499</v>
      </c>
    </row>
    <row r="1738" spans="1:7" s="39" customFormat="1" ht="24.75" customHeight="1" x14ac:dyDescent="0.3">
      <c r="A1738" s="58"/>
      <c r="B1738" s="20" t="str">
        <f t="shared" si="29"/>
        <v>61</v>
      </c>
      <c r="C1738" s="349"/>
      <c r="D1738" s="34">
        <v>6</v>
      </c>
      <c r="E1738" s="34">
        <v>1</v>
      </c>
      <c r="F1738" s="34">
        <v>11</v>
      </c>
      <c r="G1738" s="568" t="s">
        <v>3500</v>
      </c>
    </row>
    <row r="1739" spans="1:7" s="39" customFormat="1" ht="24.75" customHeight="1" x14ac:dyDescent="0.3">
      <c r="A1739" s="58"/>
      <c r="B1739" s="20" t="str">
        <f t="shared" si="29"/>
        <v>62</v>
      </c>
      <c r="C1739" s="349"/>
      <c r="D1739" s="34">
        <v>6</v>
      </c>
      <c r="E1739" s="34">
        <v>2</v>
      </c>
      <c r="F1739" s="34">
        <v>12</v>
      </c>
      <c r="G1739" s="505" t="s">
        <v>3501</v>
      </c>
    </row>
    <row r="1740" spans="1:7" s="39" customFormat="1" ht="24.75" customHeight="1" x14ac:dyDescent="0.3">
      <c r="A1740" s="58"/>
      <c r="B1740" s="20" t="str">
        <f t="shared" si="29"/>
        <v>71</v>
      </c>
      <c r="C1740" s="349"/>
      <c r="D1740" s="34">
        <v>7</v>
      </c>
      <c r="E1740" s="34">
        <v>1</v>
      </c>
      <c r="F1740" s="34">
        <v>13</v>
      </c>
      <c r="G1740" s="503" t="s">
        <v>3502</v>
      </c>
    </row>
    <row r="1741" spans="1:7" s="39" customFormat="1" ht="24.75" customHeight="1" x14ac:dyDescent="0.3">
      <c r="A1741" s="58"/>
      <c r="B1741" s="20" t="str">
        <f t="shared" si="29"/>
        <v>72</v>
      </c>
      <c r="C1741" s="349"/>
      <c r="D1741" s="34">
        <v>7</v>
      </c>
      <c r="E1741" s="34">
        <v>2</v>
      </c>
      <c r="F1741" s="34">
        <v>14</v>
      </c>
      <c r="G1741" s="505" t="s">
        <v>3503</v>
      </c>
    </row>
    <row r="1742" spans="1:7" s="39" customFormat="1" ht="24.75" customHeight="1" x14ac:dyDescent="0.3">
      <c r="A1742" s="58"/>
      <c r="B1742" s="20" t="str">
        <f t="shared" si="29"/>
        <v>81</v>
      </c>
      <c r="C1742" s="349"/>
      <c r="D1742" s="34">
        <v>8</v>
      </c>
      <c r="E1742" s="34">
        <v>1</v>
      </c>
      <c r="F1742" s="34">
        <v>15</v>
      </c>
      <c r="G1742" s="503" t="s">
        <v>3504</v>
      </c>
    </row>
    <row r="1743" spans="1:7" s="39" customFormat="1" ht="24.75" customHeight="1" x14ac:dyDescent="0.3">
      <c r="A1743" s="58"/>
      <c r="B1743" s="20" t="str">
        <f t="shared" si="29"/>
        <v>82</v>
      </c>
      <c r="C1743" s="349"/>
      <c r="D1743" s="34">
        <v>8</v>
      </c>
      <c r="E1743" s="34">
        <v>2</v>
      </c>
      <c r="F1743" s="34">
        <v>16</v>
      </c>
      <c r="G1743" s="505" t="s">
        <v>3505</v>
      </c>
    </row>
    <row r="1744" spans="1:7" s="39" customFormat="1" ht="24.75" customHeight="1" x14ac:dyDescent="0.3">
      <c r="A1744" s="58"/>
      <c r="B1744" s="20" t="str">
        <f t="shared" si="29"/>
        <v>91</v>
      </c>
      <c r="C1744" s="349"/>
      <c r="D1744" s="34">
        <v>9</v>
      </c>
      <c r="E1744" s="34">
        <v>1</v>
      </c>
      <c r="F1744" s="34">
        <v>17</v>
      </c>
      <c r="G1744" s="503" t="s">
        <v>3506</v>
      </c>
    </row>
    <row r="1745" spans="1:7" s="39" customFormat="1" ht="24.75" customHeight="1" x14ac:dyDescent="0.3">
      <c r="A1745" s="58"/>
      <c r="B1745" s="20" t="str">
        <f t="shared" ref="B1745:B1808" si="30">D1745&amp;C1745&amp;E1745</f>
        <v>92</v>
      </c>
      <c r="C1745" s="349"/>
      <c r="D1745" s="34">
        <v>9</v>
      </c>
      <c r="E1745" s="34">
        <v>2</v>
      </c>
      <c r="F1745" s="34">
        <v>18</v>
      </c>
      <c r="G1745" s="503" t="s">
        <v>3507</v>
      </c>
    </row>
    <row r="1746" spans="1:7" s="39" customFormat="1" ht="24.75" customHeight="1" x14ac:dyDescent="0.3">
      <c r="A1746" s="58"/>
      <c r="B1746" s="20" t="str">
        <f t="shared" si="30"/>
        <v>101</v>
      </c>
      <c r="C1746" s="349"/>
      <c r="D1746" s="34">
        <v>10</v>
      </c>
      <c r="E1746" s="34">
        <v>1</v>
      </c>
      <c r="F1746" s="34">
        <v>19</v>
      </c>
      <c r="G1746" s="503" t="s">
        <v>3508</v>
      </c>
    </row>
    <row r="1747" spans="1:7" s="39" customFormat="1" ht="24.75" customHeight="1" x14ac:dyDescent="0.3">
      <c r="A1747" s="58"/>
      <c r="B1747" s="20" t="str">
        <f t="shared" si="30"/>
        <v>102</v>
      </c>
      <c r="C1747" s="349"/>
      <c r="D1747" s="34">
        <v>10</v>
      </c>
      <c r="E1747" s="34">
        <v>2</v>
      </c>
      <c r="F1747" s="34">
        <v>20</v>
      </c>
      <c r="G1747" s="503" t="s">
        <v>3509</v>
      </c>
    </row>
    <row r="1748" spans="1:7" s="39" customFormat="1" ht="24.75" customHeight="1" x14ac:dyDescent="0.3">
      <c r="A1748" s="58"/>
      <c r="B1748" s="20" t="str">
        <f t="shared" si="30"/>
        <v>111</v>
      </c>
      <c r="C1748" s="349"/>
      <c r="D1748" s="34">
        <v>11</v>
      </c>
      <c r="E1748" s="34">
        <v>1</v>
      </c>
      <c r="F1748" s="34">
        <v>21</v>
      </c>
      <c r="G1748" s="503" t="s">
        <v>3510</v>
      </c>
    </row>
    <row r="1749" spans="1:7" s="39" customFormat="1" ht="24.75" customHeight="1" x14ac:dyDescent="0.3">
      <c r="A1749" s="58"/>
      <c r="B1749" s="20" t="str">
        <f t="shared" si="30"/>
        <v>112</v>
      </c>
      <c r="C1749" s="349"/>
      <c r="D1749" s="34">
        <v>11</v>
      </c>
      <c r="E1749" s="34">
        <v>2</v>
      </c>
      <c r="F1749" s="34">
        <v>22</v>
      </c>
      <c r="G1749" s="503" t="s">
        <v>3511</v>
      </c>
    </row>
    <row r="1750" spans="1:7" s="39" customFormat="1" ht="24.75" customHeight="1" x14ac:dyDescent="0.3">
      <c r="A1750" s="58"/>
      <c r="B1750" s="20" t="str">
        <f t="shared" si="30"/>
        <v>121</v>
      </c>
      <c r="C1750" s="349"/>
      <c r="D1750" s="34">
        <v>12</v>
      </c>
      <c r="E1750" s="34">
        <v>1</v>
      </c>
      <c r="F1750" s="34">
        <v>23</v>
      </c>
      <c r="G1750" s="503" t="s">
        <v>3512</v>
      </c>
    </row>
    <row r="1751" spans="1:7" s="39" customFormat="1" ht="24.75" customHeight="1" x14ac:dyDescent="0.3">
      <c r="A1751" s="58"/>
      <c r="B1751" s="20" t="str">
        <f t="shared" si="30"/>
        <v>122</v>
      </c>
      <c r="C1751" s="349"/>
      <c r="D1751" s="34">
        <v>12</v>
      </c>
      <c r="E1751" s="34">
        <v>2</v>
      </c>
      <c r="F1751" s="34">
        <v>24</v>
      </c>
      <c r="G1751" s="503" t="s">
        <v>3513</v>
      </c>
    </row>
    <row r="1752" spans="1:7" s="39" customFormat="1" ht="24.75" customHeight="1" x14ac:dyDescent="0.3">
      <c r="A1752" s="58"/>
      <c r="B1752" s="20" t="str">
        <f t="shared" si="30"/>
        <v>131</v>
      </c>
      <c r="C1752" s="349"/>
      <c r="D1752" s="34">
        <v>13</v>
      </c>
      <c r="E1752" s="34">
        <v>1</v>
      </c>
      <c r="F1752" s="34">
        <v>25</v>
      </c>
      <c r="G1752" s="503" t="s">
        <v>3514</v>
      </c>
    </row>
    <row r="1753" spans="1:7" s="39" customFormat="1" ht="24.75" customHeight="1" x14ac:dyDescent="0.3">
      <c r="A1753" s="58"/>
      <c r="B1753" s="20" t="str">
        <f t="shared" si="30"/>
        <v>132</v>
      </c>
      <c r="C1753" s="349"/>
      <c r="D1753" s="34">
        <v>13</v>
      </c>
      <c r="E1753" s="34">
        <v>2</v>
      </c>
      <c r="F1753" s="34">
        <v>26</v>
      </c>
      <c r="G1753" s="503" t="s">
        <v>3515</v>
      </c>
    </row>
    <row r="1754" spans="1:7" s="39" customFormat="1" ht="24.75" customHeight="1" x14ac:dyDescent="0.3">
      <c r="A1754" s="58"/>
      <c r="B1754" s="20" t="str">
        <f t="shared" si="30"/>
        <v>141</v>
      </c>
      <c r="C1754" s="349"/>
      <c r="D1754" s="34">
        <v>14</v>
      </c>
      <c r="E1754" s="34">
        <v>1</v>
      </c>
      <c r="F1754" s="34">
        <v>27</v>
      </c>
      <c r="G1754" s="503" t="s">
        <v>3516</v>
      </c>
    </row>
    <row r="1755" spans="1:7" s="39" customFormat="1" ht="24.75" customHeight="1" x14ac:dyDescent="0.3">
      <c r="A1755" s="58"/>
      <c r="B1755" s="20" t="str">
        <f t="shared" si="30"/>
        <v>142</v>
      </c>
      <c r="C1755" s="349"/>
      <c r="D1755" s="34">
        <v>14</v>
      </c>
      <c r="E1755" s="34">
        <v>2</v>
      </c>
      <c r="F1755" s="34">
        <v>28</v>
      </c>
      <c r="G1755" s="503" t="s">
        <v>3517</v>
      </c>
    </row>
    <row r="1756" spans="1:7" s="39" customFormat="1" ht="24.75" customHeight="1" x14ac:dyDescent="0.3">
      <c r="A1756" s="58"/>
      <c r="B1756" s="20" t="str">
        <f t="shared" si="30"/>
        <v>151</v>
      </c>
      <c r="C1756" s="349"/>
      <c r="D1756" s="34">
        <v>15</v>
      </c>
      <c r="E1756" s="34">
        <v>1</v>
      </c>
      <c r="F1756" s="34">
        <v>29</v>
      </c>
      <c r="G1756" s="503" t="s">
        <v>3516</v>
      </c>
    </row>
    <row r="1757" spans="1:7" s="39" customFormat="1" ht="24.75" customHeight="1" x14ac:dyDescent="0.3">
      <c r="A1757" s="58"/>
      <c r="B1757" s="20" t="str">
        <f t="shared" si="30"/>
        <v>152</v>
      </c>
      <c r="C1757" s="349"/>
      <c r="D1757" s="34">
        <v>15</v>
      </c>
      <c r="E1757" s="34">
        <v>2</v>
      </c>
      <c r="F1757" s="34">
        <v>30</v>
      </c>
      <c r="G1757" s="503" t="s">
        <v>3516</v>
      </c>
    </row>
    <row r="1758" spans="1:7" s="39" customFormat="1" ht="24.75" customHeight="1" x14ac:dyDescent="0.3">
      <c r="A1758" s="58"/>
      <c r="B1758" s="20" t="str">
        <f t="shared" si="30"/>
        <v>161</v>
      </c>
      <c r="C1758" s="349"/>
      <c r="D1758" s="34">
        <v>16</v>
      </c>
      <c r="E1758" s="34">
        <v>1</v>
      </c>
      <c r="F1758" s="34">
        <v>31</v>
      </c>
      <c r="G1758" s="503" t="s">
        <v>3518</v>
      </c>
    </row>
    <row r="1759" spans="1:7" s="39" customFormat="1" ht="24.75" customHeight="1" x14ac:dyDescent="0.3">
      <c r="A1759" s="58"/>
      <c r="B1759" s="20" t="str">
        <f t="shared" si="30"/>
        <v>162</v>
      </c>
      <c r="C1759" s="349"/>
      <c r="D1759" s="34">
        <v>16</v>
      </c>
      <c r="E1759" s="34">
        <v>2</v>
      </c>
      <c r="F1759" s="34">
        <v>32</v>
      </c>
      <c r="G1759" s="503" t="s">
        <v>3518</v>
      </c>
    </row>
    <row r="1760" spans="1:7" s="39" customFormat="1" ht="24.75" customHeight="1" x14ac:dyDescent="0.3">
      <c r="A1760" s="58"/>
      <c r="B1760" s="20" t="str">
        <f t="shared" si="30"/>
        <v>171</v>
      </c>
      <c r="C1760" s="349"/>
      <c r="D1760" s="34">
        <v>17</v>
      </c>
      <c r="E1760" s="34">
        <v>1</v>
      </c>
      <c r="F1760" s="34">
        <v>33</v>
      </c>
      <c r="G1760" s="503" t="s">
        <v>3518</v>
      </c>
    </row>
    <row r="1761" spans="1:7" s="39" customFormat="1" ht="24.75" customHeight="1" x14ac:dyDescent="0.3">
      <c r="A1761" s="58"/>
      <c r="B1761" s="20" t="str">
        <f t="shared" si="30"/>
        <v>172</v>
      </c>
      <c r="C1761" s="349"/>
      <c r="D1761" s="34">
        <v>17</v>
      </c>
      <c r="E1761" s="34">
        <v>2</v>
      </c>
      <c r="F1761" s="34">
        <v>34</v>
      </c>
      <c r="G1761" s="503" t="s">
        <v>3519</v>
      </c>
    </row>
    <row r="1762" spans="1:7" s="39" customFormat="1" ht="24.75" customHeight="1" x14ac:dyDescent="0.3">
      <c r="A1762" s="58"/>
      <c r="B1762" s="20" t="str">
        <f t="shared" si="30"/>
        <v>181</v>
      </c>
      <c r="C1762" s="349"/>
      <c r="D1762" s="34">
        <v>18</v>
      </c>
      <c r="E1762" s="34">
        <v>1</v>
      </c>
      <c r="F1762" s="34">
        <v>35</v>
      </c>
      <c r="G1762" s="503" t="s">
        <v>3520</v>
      </c>
    </row>
    <row r="1763" spans="1:7" s="39" customFormat="1" ht="24.75" customHeight="1" x14ac:dyDescent="0.3">
      <c r="A1763" s="58"/>
      <c r="B1763" s="20" t="str">
        <f t="shared" si="30"/>
        <v/>
      </c>
      <c r="C1763" s="18"/>
      <c r="D1763" s="18"/>
      <c r="E1763" s="18"/>
      <c r="F1763" s="18"/>
      <c r="G1763" s="209"/>
    </row>
    <row r="1764" spans="1:7" s="39" customFormat="1" ht="24.75" customHeight="1" x14ac:dyDescent="0.3">
      <c r="A1764" s="58" t="s">
        <v>1979</v>
      </c>
      <c r="B1764" s="20" t="str">
        <f t="shared" si="30"/>
        <v>182</v>
      </c>
      <c r="C1764" s="349"/>
      <c r="D1764" s="34">
        <v>18</v>
      </c>
      <c r="E1764" s="34">
        <v>2</v>
      </c>
      <c r="F1764" s="34">
        <v>36</v>
      </c>
      <c r="G1764" s="503" t="s">
        <v>3521</v>
      </c>
    </row>
    <row r="1765" spans="1:7" s="39" customFormat="1" ht="24.75" customHeight="1" x14ac:dyDescent="0.3">
      <c r="A1765" s="58"/>
      <c r="B1765" s="20" t="str">
        <f t="shared" si="30"/>
        <v>191</v>
      </c>
      <c r="C1765" s="349"/>
      <c r="D1765" s="34">
        <v>19</v>
      </c>
      <c r="E1765" s="34">
        <v>1</v>
      </c>
      <c r="F1765" s="34">
        <v>37</v>
      </c>
      <c r="G1765" s="503" t="s">
        <v>3522</v>
      </c>
    </row>
    <row r="1766" spans="1:7" s="39" customFormat="1" ht="24.75" customHeight="1" x14ac:dyDescent="0.3">
      <c r="A1766" s="58"/>
      <c r="B1766" s="20" t="str">
        <f t="shared" si="30"/>
        <v>192</v>
      </c>
      <c r="C1766" s="349"/>
      <c r="D1766" s="34">
        <v>19</v>
      </c>
      <c r="E1766" s="34">
        <v>2</v>
      </c>
      <c r="F1766" s="34">
        <v>38</v>
      </c>
      <c r="G1766" s="503" t="s">
        <v>3521</v>
      </c>
    </row>
    <row r="1767" spans="1:7" s="39" customFormat="1" ht="24.75" customHeight="1" x14ac:dyDescent="0.3">
      <c r="A1767" s="58"/>
      <c r="B1767" s="20" t="str">
        <f t="shared" si="30"/>
        <v>201</v>
      </c>
      <c r="C1767" s="349"/>
      <c r="D1767" s="34">
        <v>20</v>
      </c>
      <c r="E1767" s="34">
        <v>1</v>
      </c>
      <c r="F1767" s="34">
        <v>39</v>
      </c>
      <c r="G1767" s="503" t="s">
        <v>3523</v>
      </c>
    </row>
    <row r="1768" spans="1:7" s="39" customFormat="1" ht="24.75" customHeight="1" x14ac:dyDescent="0.3">
      <c r="A1768" s="58"/>
      <c r="B1768" s="20" t="str">
        <f t="shared" si="30"/>
        <v>202</v>
      </c>
      <c r="C1768" s="349"/>
      <c r="D1768" s="34">
        <v>20</v>
      </c>
      <c r="E1768" s="34">
        <v>2</v>
      </c>
      <c r="F1768" s="34">
        <v>40</v>
      </c>
      <c r="G1768" s="503" t="s">
        <v>3524</v>
      </c>
    </row>
    <row r="1769" spans="1:7" s="39" customFormat="1" ht="24.75" customHeight="1" x14ac:dyDescent="0.3">
      <c r="A1769" s="58"/>
      <c r="B1769" s="20" t="str">
        <f t="shared" si="30"/>
        <v>211</v>
      </c>
      <c r="C1769" s="349"/>
      <c r="D1769" s="34">
        <v>21</v>
      </c>
      <c r="E1769" s="34">
        <v>1</v>
      </c>
      <c r="F1769" s="34">
        <v>41</v>
      </c>
      <c r="G1769" s="503" t="s">
        <v>3525</v>
      </c>
    </row>
    <row r="1770" spans="1:7" s="39" customFormat="1" ht="24.75" customHeight="1" x14ac:dyDescent="0.3">
      <c r="A1770" s="58"/>
      <c r="B1770" s="20" t="str">
        <f t="shared" si="30"/>
        <v>212</v>
      </c>
      <c r="C1770" s="349"/>
      <c r="D1770" s="34">
        <v>21</v>
      </c>
      <c r="E1770" s="34">
        <v>2</v>
      </c>
      <c r="F1770" s="34">
        <v>42</v>
      </c>
      <c r="G1770" s="503" t="s">
        <v>3525</v>
      </c>
    </row>
    <row r="1771" spans="1:7" s="39" customFormat="1" ht="24.75" customHeight="1" x14ac:dyDescent="0.3">
      <c r="A1771" s="58"/>
      <c r="B1771" s="20" t="str">
        <f t="shared" si="30"/>
        <v>221</v>
      </c>
      <c r="C1771" s="349"/>
      <c r="D1771" s="34">
        <v>22</v>
      </c>
      <c r="E1771" s="34">
        <v>1</v>
      </c>
      <c r="F1771" s="34">
        <v>43</v>
      </c>
      <c r="G1771" s="503" t="s">
        <v>3526</v>
      </c>
    </row>
    <row r="1772" spans="1:7" s="39" customFormat="1" ht="24.75" customHeight="1" x14ac:dyDescent="0.3">
      <c r="A1772" s="58"/>
      <c r="B1772" s="20" t="str">
        <f t="shared" si="30"/>
        <v>222</v>
      </c>
      <c r="C1772" s="349"/>
      <c r="D1772" s="34">
        <v>22</v>
      </c>
      <c r="E1772" s="34">
        <v>2</v>
      </c>
      <c r="F1772" s="34">
        <v>44</v>
      </c>
      <c r="G1772" s="503" t="s">
        <v>3527</v>
      </c>
    </row>
    <row r="1773" spans="1:7" s="39" customFormat="1" ht="24.75" customHeight="1" x14ac:dyDescent="0.3">
      <c r="A1773" s="58"/>
      <c r="B1773" s="20" t="str">
        <f t="shared" si="30"/>
        <v>231</v>
      </c>
      <c r="C1773" s="349"/>
      <c r="D1773" s="34">
        <v>23</v>
      </c>
      <c r="E1773" s="34">
        <v>1</v>
      </c>
      <c r="F1773" s="34">
        <v>45</v>
      </c>
      <c r="G1773" s="503" t="s">
        <v>3528</v>
      </c>
    </row>
    <row r="1774" spans="1:7" s="39" customFormat="1" ht="24.75" customHeight="1" x14ac:dyDescent="0.3">
      <c r="A1774" s="58"/>
      <c r="B1774" s="20" t="str">
        <f t="shared" si="30"/>
        <v>232</v>
      </c>
      <c r="C1774" s="349"/>
      <c r="D1774" s="34">
        <v>23</v>
      </c>
      <c r="E1774" s="34">
        <v>2</v>
      </c>
      <c r="F1774" s="34">
        <v>46</v>
      </c>
      <c r="G1774" s="503" t="s">
        <v>3529</v>
      </c>
    </row>
    <row r="1775" spans="1:7" s="39" customFormat="1" ht="24.75" customHeight="1" x14ac:dyDescent="0.3">
      <c r="A1775" s="58"/>
      <c r="B1775" s="20" t="str">
        <f t="shared" si="30"/>
        <v>241</v>
      </c>
      <c r="C1775" s="349"/>
      <c r="D1775" s="34">
        <v>24</v>
      </c>
      <c r="E1775" s="34">
        <v>1</v>
      </c>
      <c r="F1775" s="34">
        <v>47</v>
      </c>
      <c r="G1775" s="503" t="s">
        <v>3530</v>
      </c>
    </row>
    <row r="1776" spans="1:7" s="39" customFormat="1" ht="24.75" customHeight="1" x14ac:dyDescent="0.3">
      <c r="A1776" s="58"/>
      <c r="B1776" s="20" t="str">
        <f t="shared" si="30"/>
        <v>242</v>
      </c>
      <c r="C1776" s="349"/>
      <c r="D1776" s="34">
        <v>24</v>
      </c>
      <c r="E1776" s="34">
        <v>2</v>
      </c>
      <c r="F1776" s="34">
        <v>48</v>
      </c>
      <c r="G1776" s="503" t="s">
        <v>3531</v>
      </c>
    </row>
    <row r="1777" spans="1:7" s="39" customFormat="1" ht="24.75" customHeight="1" x14ac:dyDescent="0.3">
      <c r="A1777" s="58"/>
      <c r="B1777" s="20" t="str">
        <f t="shared" si="30"/>
        <v>251</v>
      </c>
      <c r="C1777" s="349"/>
      <c r="D1777" s="34">
        <v>25</v>
      </c>
      <c r="E1777" s="34">
        <v>1</v>
      </c>
      <c r="F1777" s="34">
        <v>49</v>
      </c>
      <c r="G1777" s="503" t="s">
        <v>3532</v>
      </c>
    </row>
    <row r="1778" spans="1:7" s="39" customFormat="1" ht="24.75" customHeight="1" x14ac:dyDescent="0.3">
      <c r="A1778" s="58"/>
      <c r="B1778" s="20" t="str">
        <f t="shared" si="30"/>
        <v>252</v>
      </c>
      <c r="C1778" s="349"/>
      <c r="D1778" s="34">
        <v>25</v>
      </c>
      <c r="E1778" s="34">
        <v>2</v>
      </c>
      <c r="F1778" s="34">
        <v>50</v>
      </c>
      <c r="G1778" s="503" t="s">
        <v>3533</v>
      </c>
    </row>
    <row r="1779" spans="1:7" s="39" customFormat="1" ht="24.75" customHeight="1" x14ac:dyDescent="0.3">
      <c r="A1779" s="58"/>
      <c r="B1779" s="20" t="str">
        <f t="shared" si="30"/>
        <v>261</v>
      </c>
      <c r="C1779" s="349"/>
      <c r="D1779" s="34">
        <v>26</v>
      </c>
      <c r="E1779" s="34">
        <v>1</v>
      </c>
      <c r="F1779" s="34">
        <v>51</v>
      </c>
      <c r="G1779" s="503" t="s">
        <v>3534</v>
      </c>
    </row>
    <row r="1780" spans="1:7" s="39" customFormat="1" ht="24.75" customHeight="1" x14ac:dyDescent="0.3">
      <c r="A1780" s="58"/>
      <c r="B1780" s="20" t="str">
        <f t="shared" si="30"/>
        <v>262</v>
      </c>
      <c r="C1780" s="349"/>
      <c r="D1780" s="34">
        <v>26</v>
      </c>
      <c r="E1780" s="34">
        <v>2</v>
      </c>
      <c r="F1780" s="34">
        <v>52</v>
      </c>
      <c r="G1780" s="503" t="s">
        <v>3535</v>
      </c>
    </row>
    <row r="1781" spans="1:7" s="39" customFormat="1" ht="24.75" customHeight="1" x14ac:dyDescent="0.3">
      <c r="A1781" s="58"/>
      <c r="B1781" s="20" t="str">
        <f t="shared" si="30"/>
        <v>271</v>
      </c>
      <c r="C1781" s="349"/>
      <c r="D1781" s="34">
        <v>27</v>
      </c>
      <c r="E1781" s="34">
        <v>1</v>
      </c>
      <c r="F1781" s="34">
        <v>53</v>
      </c>
      <c r="G1781" s="503" t="s">
        <v>3536</v>
      </c>
    </row>
    <row r="1782" spans="1:7" s="39" customFormat="1" ht="24.75" customHeight="1" x14ac:dyDescent="0.3">
      <c r="A1782" s="58"/>
      <c r="B1782" s="20" t="str">
        <f t="shared" si="30"/>
        <v>272</v>
      </c>
      <c r="C1782" s="349"/>
      <c r="D1782" s="34">
        <v>27</v>
      </c>
      <c r="E1782" s="34">
        <v>2</v>
      </c>
      <c r="F1782" s="34">
        <v>54</v>
      </c>
      <c r="G1782" s="503" t="s">
        <v>3537</v>
      </c>
    </row>
    <row r="1783" spans="1:7" s="39" customFormat="1" ht="24.75" customHeight="1" x14ac:dyDescent="0.3">
      <c r="A1783" s="58"/>
      <c r="B1783" s="20" t="str">
        <f t="shared" si="30"/>
        <v>281</v>
      </c>
      <c r="C1783" s="349"/>
      <c r="D1783" s="34">
        <v>28</v>
      </c>
      <c r="E1783" s="34">
        <v>1</v>
      </c>
      <c r="F1783" s="34">
        <v>55</v>
      </c>
      <c r="G1783" s="503" t="s">
        <v>3538</v>
      </c>
    </row>
    <row r="1784" spans="1:7" s="39" customFormat="1" ht="24.75" customHeight="1" x14ac:dyDescent="0.3">
      <c r="A1784" s="58"/>
      <c r="B1784" s="20" t="str">
        <f t="shared" si="30"/>
        <v>282</v>
      </c>
      <c r="C1784" s="349"/>
      <c r="D1784" s="34">
        <v>28</v>
      </c>
      <c r="E1784" s="34">
        <v>2</v>
      </c>
      <c r="F1784" s="34">
        <v>56</v>
      </c>
      <c r="G1784" s="503" t="s">
        <v>3539</v>
      </c>
    </row>
    <row r="1785" spans="1:7" s="39" customFormat="1" ht="24.75" customHeight="1" x14ac:dyDescent="0.3">
      <c r="A1785" s="58"/>
      <c r="B1785" s="20" t="str">
        <f t="shared" si="30"/>
        <v>291</v>
      </c>
      <c r="C1785" s="349"/>
      <c r="D1785" s="34">
        <v>29</v>
      </c>
      <c r="E1785" s="34">
        <v>1</v>
      </c>
      <c r="F1785" s="34">
        <v>57</v>
      </c>
      <c r="G1785" s="503" t="s">
        <v>3538</v>
      </c>
    </row>
    <row r="1786" spans="1:7" s="39" customFormat="1" ht="24.75" customHeight="1" x14ac:dyDescent="0.3">
      <c r="A1786" s="58"/>
      <c r="B1786" s="20" t="str">
        <f t="shared" si="30"/>
        <v>292</v>
      </c>
      <c r="C1786" s="349"/>
      <c r="D1786" s="34">
        <v>29</v>
      </c>
      <c r="E1786" s="34">
        <v>2</v>
      </c>
      <c r="F1786" s="34">
        <v>58</v>
      </c>
      <c r="G1786" s="503" t="s">
        <v>3540</v>
      </c>
    </row>
    <row r="1787" spans="1:7" s="39" customFormat="1" ht="24.75" customHeight="1" x14ac:dyDescent="0.3">
      <c r="A1787" s="58"/>
      <c r="B1787" s="20" t="str">
        <f t="shared" si="30"/>
        <v>301</v>
      </c>
      <c r="C1787" s="349"/>
      <c r="D1787" s="34">
        <v>30</v>
      </c>
      <c r="E1787" s="34">
        <v>1</v>
      </c>
      <c r="F1787" s="34">
        <v>59</v>
      </c>
      <c r="G1787" s="503" t="s">
        <v>3541</v>
      </c>
    </row>
    <row r="1788" spans="1:7" s="39" customFormat="1" ht="24.75" customHeight="1" x14ac:dyDescent="0.3">
      <c r="A1788" s="58"/>
      <c r="B1788" s="20" t="str">
        <f t="shared" si="30"/>
        <v>302</v>
      </c>
      <c r="C1788" s="349"/>
      <c r="D1788" s="34">
        <v>30</v>
      </c>
      <c r="E1788" s="34">
        <v>2</v>
      </c>
      <c r="F1788" s="34">
        <v>60</v>
      </c>
      <c r="G1788" s="503" t="s">
        <v>3542</v>
      </c>
    </row>
    <row r="1789" spans="1:7" s="39" customFormat="1" ht="24.75" customHeight="1" x14ac:dyDescent="0.3">
      <c r="A1789" s="58"/>
      <c r="B1789" s="20" t="str">
        <f t="shared" si="30"/>
        <v>311</v>
      </c>
      <c r="C1789" s="349"/>
      <c r="D1789" s="34">
        <v>31</v>
      </c>
      <c r="E1789" s="34">
        <v>1</v>
      </c>
      <c r="F1789" s="34">
        <v>61</v>
      </c>
      <c r="G1789" s="503" t="s">
        <v>3543</v>
      </c>
    </row>
    <row r="1790" spans="1:7" s="39" customFormat="1" ht="24.75" customHeight="1" x14ac:dyDescent="0.3">
      <c r="A1790" s="58"/>
      <c r="B1790" s="20" t="str">
        <f t="shared" si="30"/>
        <v>312</v>
      </c>
      <c r="C1790" s="349"/>
      <c r="D1790" s="34">
        <v>31</v>
      </c>
      <c r="E1790" s="34">
        <v>2</v>
      </c>
      <c r="F1790" s="34">
        <v>62</v>
      </c>
      <c r="G1790" s="503" t="s">
        <v>3544</v>
      </c>
    </row>
    <row r="1791" spans="1:7" s="39" customFormat="1" ht="24.75" customHeight="1" x14ac:dyDescent="0.3">
      <c r="A1791" s="58"/>
      <c r="B1791" s="20" t="str">
        <f t="shared" si="30"/>
        <v>321</v>
      </c>
      <c r="C1791" s="349"/>
      <c r="D1791" s="34">
        <v>32</v>
      </c>
      <c r="E1791" s="34">
        <v>1</v>
      </c>
      <c r="F1791" s="34">
        <v>63</v>
      </c>
      <c r="G1791" s="503" t="s">
        <v>3538</v>
      </c>
    </row>
    <row r="1792" spans="1:7" s="39" customFormat="1" ht="24.75" customHeight="1" x14ac:dyDescent="0.3">
      <c r="A1792" s="58"/>
      <c r="B1792" s="20" t="str">
        <f t="shared" si="30"/>
        <v>322</v>
      </c>
      <c r="C1792" s="349"/>
      <c r="D1792" s="34">
        <v>32</v>
      </c>
      <c r="E1792" s="34">
        <v>2</v>
      </c>
      <c r="F1792" s="34">
        <v>64</v>
      </c>
      <c r="G1792" s="503" t="s">
        <v>3545</v>
      </c>
    </row>
    <row r="1793" spans="1:7" s="39" customFormat="1" ht="24.75" customHeight="1" x14ac:dyDescent="0.3">
      <c r="A1793" s="58"/>
      <c r="B1793" s="20" t="str">
        <f t="shared" si="30"/>
        <v>331</v>
      </c>
      <c r="C1793" s="349"/>
      <c r="D1793" s="34">
        <v>33</v>
      </c>
      <c r="E1793" s="34">
        <v>1</v>
      </c>
      <c r="F1793" s="34">
        <v>65</v>
      </c>
      <c r="G1793" s="503" t="s">
        <v>3542</v>
      </c>
    </row>
    <row r="1794" spans="1:7" s="39" customFormat="1" ht="24.75" customHeight="1" x14ac:dyDescent="0.3">
      <c r="A1794" s="58"/>
      <c r="B1794" s="20" t="str">
        <f t="shared" si="30"/>
        <v>332</v>
      </c>
      <c r="C1794" s="349"/>
      <c r="D1794" s="34">
        <v>33</v>
      </c>
      <c r="E1794" s="34">
        <v>2</v>
      </c>
      <c r="F1794" s="34">
        <v>66</v>
      </c>
      <c r="G1794" s="503" t="s">
        <v>3542</v>
      </c>
    </row>
    <row r="1795" spans="1:7" s="39" customFormat="1" ht="24.75" customHeight="1" x14ac:dyDescent="0.3">
      <c r="A1795" s="58"/>
      <c r="B1795" s="20" t="str">
        <f t="shared" si="30"/>
        <v>341</v>
      </c>
      <c r="C1795" s="349"/>
      <c r="D1795" s="34">
        <v>34</v>
      </c>
      <c r="E1795" s="34">
        <v>1</v>
      </c>
      <c r="F1795" s="34">
        <v>67</v>
      </c>
      <c r="G1795" s="503" t="s">
        <v>3546</v>
      </c>
    </row>
    <row r="1796" spans="1:7" s="39" customFormat="1" ht="24.75" customHeight="1" x14ac:dyDescent="0.3">
      <c r="A1796" s="58"/>
      <c r="B1796" s="20" t="str">
        <f t="shared" si="30"/>
        <v>342</v>
      </c>
      <c r="C1796" s="349"/>
      <c r="D1796" s="34">
        <v>34</v>
      </c>
      <c r="E1796" s="34">
        <v>2</v>
      </c>
      <c r="F1796" s="34">
        <v>68</v>
      </c>
      <c r="G1796" s="503" t="s">
        <v>3547</v>
      </c>
    </row>
    <row r="1797" spans="1:7" s="39" customFormat="1" ht="24.75" customHeight="1" x14ac:dyDescent="0.3">
      <c r="A1797" s="58"/>
      <c r="B1797" s="20" t="str">
        <f t="shared" si="30"/>
        <v>351</v>
      </c>
      <c r="C1797" s="349"/>
      <c r="D1797" s="34">
        <v>35</v>
      </c>
      <c r="E1797" s="34">
        <v>1</v>
      </c>
      <c r="F1797" s="34">
        <v>69</v>
      </c>
      <c r="G1797" s="503" t="s">
        <v>3548</v>
      </c>
    </row>
    <row r="1798" spans="1:7" s="39" customFormat="1" ht="24.75" customHeight="1" x14ac:dyDescent="0.3">
      <c r="A1798" s="58"/>
      <c r="B1798" s="20" t="str">
        <f t="shared" si="30"/>
        <v>352</v>
      </c>
      <c r="C1798" s="349"/>
      <c r="D1798" s="34">
        <v>35</v>
      </c>
      <c r="E1798" s="34">
        <v>2</v>
      </c>
      <c r="F1798" s="34">
        <v>70</v>
      </c>
      <c r="G1798" s="221" t="s">
        <v>445</v>
      </c>
    </row>
    <row r="1799" spans="1:7" s="39" customFormat="1" ht="24.75" customHeight="1" x14ac:dyDescent="0.3">
      <c r="A1799" s="58"/>
      <c r="B1799" s="20" t="str">
        <f t="shared" si="30"/>
        <v>11</v>
      </c>
      <c r="C1799" s="349"/>
      <c r="D1799" s="34">
        <v>1</v>
      </c>
      <c r="E1799" s="34">
        <v>1</v>
      </c>
      <c r="F1799" s="34">
        <v>1</v>
      </c>
      <c r="G1799" s="221" t="s">
        <v>3492</v>
      </c>
    </row>
    <row r="1800" spans="1:7" s="39" customFormat="1" ht="24.75" customHeight="1" x14ac:dyDescent="0.3">
      <c r="A1800" s="58"/>
      <c r="B1800" s="20" t="str">
        <f t="shared" si="30"/>
        <v>12</v>
      </c>
      <c r="C1800" s="349"/>
      <c r="D1800" s="34">
        <v>1</v>
      </c>
      <c r="E1800" s="34">
        <v>2</v>
      </c>
      <c r="F1800" s="34">
        <v>2</v>
      </c>
      <c r="G1800" s="505" t="s">
        <v>3493</v>
      </c>
    </row>
    <row r="1801" spans="1:7" s="39" customFormat="1" ht="24.75" customHeight="1" x14ac:dyDescent="0.3">
      <c r="A1801" s="58"/>
      <c r="B1801" s="20" t="str">
        <f t="shared" si="30"/>
        <v>21</v>
      </c>
      <c r="C1801" s="349"/>
      <c r="D1801" s="34">
        <v>2</v>
      </c>
      <c r="E1801" s="34">
        <v>1</v>
      </c>
      <c r="F1801" s="34">
        <v>3</v>
      </c>
      <c r="G1801" s="504" t="s">
        <v>3494</v>
      </c>
    </row>
    <row r="1802" spans="1:7" s="39" customFormat="1" ht="24.75" customHeight="1" x14ac:dyDescent="0.3">
      <c r="A1802" s="58"/>
      <c r="B1802" s="20" t="str">
        <f t="shared" si="30"/>
        <v>22</v>
      </c>
      <c r="C1802" s="349"/>
      <c r="D1802" s="34">
        <v>2</v>
      </c>
      <c r="E1802" s="34">
        <v>2</v>
      </c>
      <c r="F1802" s="34">
        <v>4</v>
      </c>
      <c r="G1802" s="504" t="s">
        <v>3494</v>
      </c>
    </row>
    <row r="1803" spans="1:7" s="39" customFormat="1" ht="24.75" customHeight="1" x14ac:dyDescent="0.3">
      <c r="A1803" s="58"/>
      <c r="B1803" s="20" t="str">
        <f t="shared" si="30"/>
        <v>31</v>
      </c>
      <c r="C1803" s="349"/>
      <c r="D1803" s="34">
        <v>3</v>
      </c>
      <c r="E1803" s="34">
        <v>1</v>
      </c>
      <c r="F1803" s="34">
        <v>5</v>
      </c>
      <c r="G1803" s="504" t="s">
        <v>3495</v>
      </c>
    </row>
    <row r="1804" spans="1:7" s="39" customFormat="1" ht="24.75" customHeight="1" x14ac:dyDescent="0.3">
      <c r="A1804" s="58"/>
      <c r="B1804" s="20" t="str">
        <f t="shared" si="30"/>
        <v>32</v>
      </c>
      <c r="C1804" s="349"/>
      <c r="D1804" s="34">
        <v>3</v>
      </c>
      <c r="E1804" s="34">
        <v>2</v>
      </c>
      <c r="F1804" s="34">
        <v>6</v>
      </c>
      <c r="G1804" s="505" t="s">
        <v>3496</v>
      </c>
    </row>
    <row r="1805" spans="1:7" s="39" customFormat="1" ht="24.75" customHeight="1" x14ac:dyDescent="0.3">
      <c r="A1805" s="58"/>
      <c r="B1805" s="20" t="str">
        <f t="shared" si="30"/>
        <v>41</v>
      </c>
      <c r="C1805" s="349"/>
      <c r="D1805" s="34">
        <v>4</v>
      </c>
      <c r="E1805" s="34">
        <v>1</v>
      </c>
      <c r="F1805" s="34">
        <v>7</v>
      </c>
      <c r="G1805" s="504" t="s">
        <v>3497</v>
      </c>
    </row>
    <row r="1806" spans="1:7" s="39" customFormat="1" ht="24.75" customHeight="1" x14ac:dyDescent="0.3">
      <c r="A1806" s="58"/>
      <c r="B1806" s="20" t="str">
        <f t="shared" si="30"/>
        <v>42</v>
      </c>
      <c r="C1806" s="349"/>
      <c r="D1806" s="34">
        <v>4</v>
      </c>
      <c r="E1806" s="34">
        <v>2</v>
      </c>
      <c r="F1806" s="34">
        <v>8</v>
      </c>
      <c r="G1806" s="505" t="s">
        <v>3498</v>
      </c>
    </row>
    <row r="1807" spans="1:7" s="39" customFormat="1" ht="24.75" customHeight="1" x14ac:dyDescent="0.3">
      <c r="A1807" s="58"/>
      <c r="B1807" s="20" t="str">
        <f t="shared" si="30"/>
        <v>51</v>
      </c>
      <c r="C1807" s="349"/>
      <c r="D1807" s="34">
        <v>5</v>
      </c>
      <c r="E1807" s="34">
        <v>1</v>
      </c>
      <c r="F1807" s="34">
        <v>9</v>
      </c>
      <c r="G1807" s="221" t="s">
        <v>625</v>
      </c>
    </row>
    <row r="1808" spans="1:7" s="39" customFormat="1" ht="24.75" customHeight="1" x14ac:dyDescent="0.3">
      <c r="A1808" s="58"/>
      <c r="B1808" s="20" t="str">
        <f t="shared" si="30"/>
        <v>52</v>
      </c>
      <c r="C1808" s="349"/>
      <c r="D1808" s="34">
        <v>5</v>
      </c>
      <c r="E1808" s="34">
        <v>2</v>
      </c>
      <c r="F1808" s="34">
        <v>10</v>
      </c>
      <c r="G1808" s="505" t="s">
        <v>3499</v>
      </c>
    </row>
    <row r="1809" spans="1:7" s="39" customFormat="1" ht="24.75" customHeight="1" x14ac:dyDescent="0.3">
      <c r="A1809" s="58"/>
      <c r="B1809" s="20" t="str">
        <f t="shared" ref="B1809:B1872" si="31">D1809&amp;C1809&amp;E1809</f>
        <v>61</v>
      </c>
      <c r="C1809" s="349"/>
      <c r="D1809" s="34">
        <v>6</v>
      </c>
      <c r="E1809" s="34">
        <v>1</v>
      </c>
      <c r="F1809" s="34">
        <v>11</v>
      </c>
      <c r="G1809" s="568" t="s">
        <v>3500</v>
      </c>
    </row>
    <row r="1810" spans="1:7" s="39" customFormat="1" ht="24.75" customHeight="1" x14ac:dyDescent="0.3">
      <c r="A1810" s="58"/>
      <c r="B1810" s="20" t="str">
        <f t="shared" si="31"/>
        <v>62</v>
      </c>
      <c r="C1810" s="349"/>
      <c r="D1810" s="34">
        <v>6</v>
      </c>
      <c r="E1810" s="34">
        <v>2</v>
      </c>
      <c r="F1810" s="34">
        <v>12</v>
      </c>
      <c r="G1810" s="505" t="s">
        <v>3501</v>
      </c>
    </row>
    <row r="1811" spans="1:7" s="39" customFormat="1" ht="24.75" customHeight="1" x14ac:dyDescent="0.3">
      <c r="A1811" s="58"/>
      <c r="B1811" s="20" t="str">
        <f t="shared" si="31"/>
        <v>71</v>
      </c>
      <c r="C1811" s="349"/>
      <c r="D1811" s="34">
        <v>7</v>
      </c>
      <c r="E1811" s="34">
        <v>1</v>
      </c>
      <c r="F1811" s="34">
        <v>13</v>
      </c>
      <c r="G1811" s="503" t="s">
        <v>3502</v>
      </c>
    </row>
    <row r="1812" spans="1:7" s="39" customFormat="1" ht="24.75" customHeight="1" x14ac:dyDescent="0.3">
      <c r="A1812" s="58"/>
      <c r="B1812" s="20" t="str">
        <f t="shared" si="31"/>
        <v>72</v>
      </c>
      <c r="C1812" s="349"/>
      <c r="D1812" s="34">
        <v>7</v>
      </c>
      <c r="E1812" s="34">
        <v>2</v>
      </c>
      <c r="F1812" s="34">
        <v>14</v>
      </c>
      <c r="G1812" s="505" t="s">
        <v>3503</v>
      </c>
    </row>
    <row r="1813" spans="1:7" s="39" customFormat="1" ht="24.75" customHeight="1" x14ac:dyDescent="0.3">
      <c r="A1813" s="58"/>
      <c r="B1813" s="20" t="str">
        <f t="shared" si="31"/>
        <v>81</v>
      </c>
      <c r="C1813" s="349"/>
      <c r="D1813" s="34">
        <v>8</v>
      </c>
      <c r="E1813" s="34">
        <v>1</v>
      </c>
      <c r="F1813" s="34">
        <v>15</v>
      </c>
      <c r="G1813" s="503" t="s">
        <v>3504</v>
      </c>
    </row>
    <row r="1814" spans="1:7" s="39" customFormat="1" ht="24.75" customHeight="1" x14ac:dyDescent="0.3">
      <c r="A1814" s="58"/>
      <c r="B1814" s="20" t="str">
        <f t="shared" si="31"/>
        <v>82</v>
      </c>
      <c r="C1814" s="349"/>
      <c r="D1814" s="34">
        <v>8</v>
      </c>
      <c r="E1814" s="34">
        <v>2</v>
      </c>
      <c r="F1814" s="34">
        <v>16</v>
      </c>
      <c r="G1814" s="505" t="s">
        <v>3505</v>
      </c>
    </row>
    <row r="1815" spans="1:7" s="39" customFormat="1" ht="24.75" customHeight="1" x14ac:dyDescent="0.3">
      <c r="A1815" s="58"/>
      <c r="B1815" s="20" t="str">
        <f t="shared" si="31"/>
        <v>91</v>
      </c>
      <c r="C1815" s="349"/>
      <c r="D1815" s="34">
        <v>9</v>
      </c>
      <c r="E1815" s="34">
        <v>1</v>
      </c>
      <c r="F1815" s="34">
        <v>17</v>
      </c>
      <c r="G1815" s="503" t="s">
        <v>3506</v>
      </c>
    </row>
    <row r="1816" spans="1:7" s="39" customFormat="1" ht="24.75" customHeight="1" x14ac:dyDescent="0.3">
      <c r="A1816" s="58"/>
      <c r="B1816" s="20" t="str">
        <f t="shared" si="31"/>
        <v>92</v>
      </c>
      <c r="C1816" s="349"/>
      <c r="D1816" s="34">
        <v>9</v>
      </c>
      <c r="E1816" s="34">
        <v>2</v>
      </c>
      <c r="F1816" s="34">
        <v>18</v>
      </c>
      <c r="G1816" s="503" t="s">
        <v>3507</v>
      </c>
    </row>
    <row r="1817" spans="1:7" s="39" customFormat="1" ht="24.75" customHeight="1" x14ac:dyDescent="0.3">
      <c r="A1817" s="58"/>
      <c r="B1817" s="20" t="str">
        <f t="shared" si="31"/>
        <v>101</v>
      </c>
      <c r="C1817" s="349"/>
      <c r="D1817" s="34">
        <v>10</v>
      </c>
      <c r="E1817" s="34">
        <v>1</v>
      </c>
      <c r="F1817" s="34">
        <v>19</v>
      </c>
      <c r="G1817" s="503" t="s">
        <v>3508</v>
      </c>
    </row>
    <row r="1818" spans="1:7" s="39" customFormat="1" ht="24.75" customHeight="1" x14ac:dyDescent="0.3">
      <c r="A1818" s="58"/>
      <c r="B1818" s="20" t="str">
        <f t="shared" si="31"/>
        <v>102</v>
      </c>
      <c r="C1818" s="349"/>
      <c r="D1818" s="34">
        <v>10</v>
      </c>
      <c r="E1818" s="34">
        <v>2</v>
      </c>
      <c r="F1818" s="34">
        <v>20</v>
      </c>
      <c r="G1818" s="503" t="s">
        <v>3509</v>
      </c>
    </row>
    <row r="1819" spans="1:7" s="39" customFormat="1" ht="24.75" customHeight="1" x14ac:dyDescent="0.3">
      <c r="A1819" s="58"/>
      <c r="B1819" s="20" t="str">
        <f t="shared" si="31"/>
        <v>111</v>
      </c>
      <c r="C1819" s="349"/>
      <c r="D1819" s="34">
        <v>11</v>
      </c>
      <c r="E1819" s="34">
        <v>1</v>
      </c>
      <c r="F1819" s="34">
        <v>21</v>
      </c>
      <c r="G1819" s="503" t="s">
        <v>3510</v>
      </c>
    </row>
    <row r="1820" spans="1:7" s="39" customFormat="1" ht="24.75" customHeight="1" x14ac:dyDescent="0.3">
      <c r="A1820" s="58"/>
      <c r="B1820" s="20" t="str">
        <f t="shared" si="31"/>
        <v>112</v>
      </c>
      <c r="C1820" s="349"/>
      <c r="D1820" s="34">
        <v>11</v>
      </c>
      <c r="E1820" s="34">
        <v>2</v>
      </c>
      <c r="F1820" s="34">
        <v>22</v>
      </c>
      <c r="G1820" s="503" t="s">
        <v>3511</v>
      </c>
    </row>
    <row r="1821" spans="1:7" s="39" customFormat="1" ht="24.75" customHeight="1" x14ac:dyDescent="0.3">
      <c r="A1821" s="58"/>
      <c r="B1821" s="20" t="str">
        <f t="shared" si="31"/>
        <v>121</v>
      </c>
      <c r="C1821" s="349"/>
      <c r="D1821" s="34">
        <v>12</v>
      </c>
      <c r="E1821" s="34">
        <v>1</v>
      </c>
      <c r="F1821" s="34">
        <v>23</v>
      </c>
      <c r="G1821" s="503" t="s">
        <v>3512</v>
      </c>
    </row>
    <row r="1822" spans="1:7" s="39" customFormat="1" ht="24.75" customHeight="1" x14ac:dyDescent="0.3">
      <c r="A1822" s="58"/>
      <c r="B1822" s="20" t="str">
        <f t="shared" si="31"/>
        <v>122</v>
      </c>
      <c r="C1822" s="349"/>
      <c r="D1822" s="34">
        <v>12</v>
      </c>
      <c r="E1822" s="34">
        <v>2</v>
      </c>
      <c r="F1822" s="34">
        <v>24</v>
      </c>
      <c r="G1822" s="503" t="s">
        <v>3513</v>
      </c>
    </row>
    <row r="1823" spans="1:7" s="39" customFormat="1" ht="24.75" customHeight="1" x14ac:dyDescent="0.3">
      <c r="A1823" s="58"/>
      <c r="B1823" s="20" t="str">
        <f t="shared" si="31"/>
        <v>131</v>
      </c>
      <c r="C1823" s="349"/>
      <c r="D1823" s="34">
        <v>13</v>
      </c>
      <c r="E1823" s="34">
        <v>1</v>
      </c>
      <c r="F1823" s="34">
        <v>25</v>
      </c>
      <c r="G1823" s="503" t="s">
        <v>3514</v>
      </c>
    </row>
    <row r="1824" spans="1:7" s="39" customFormat="1" ht="24.75" customHeight="1" x14ac:dyDescent="0.3">
      <c r="A1824" s="58"/>
      <c r="B1824" s="20" t="str">
        <f t="shared" si="31"/>
        <v>132</v>
      </c>
      <c r="C1824" s="349"/>
      <c r="D1824" s="34">
        <v>13</v>
      </c>
      <c r="E1824" s="34">
        <v>2</v>
      </c>
      <c r="F1824" s="34">
        <v>26</v>
      </c>
      <c r="G1824" s="503" t="s">
        <v>3515</v>
      </c>
    </row>
    <row r="1825" spans="1:7" s="39" customFormat="1" ht="24.75" customHeight="1" x14ac:dyDescent="0.3">
      <c r="A1825" s="58"/>
      <c r="B1825" s="20" t="str">
        <f t="shared" si="31"/>
        <v>141</v>
      </c>
      <c r="C1825" s="349"/>
      <c r="D1825" s="34">
        <v>14</v>
      </c>
      <c r="E1825" s="34">
        <v>1</v>
      </c>
      <c r="F1825" s="34">
        <v>27</v>
      </c>
      <c r="G1825" s="503" t="s">
        <v>3516</v>
      </c>
    </row>
    <row r="1826" spans="1:7" s="39" customFormat="1" ht="24.75" customHeight="1" x14ac:dyDescent="0.3">
      <c r="A1826" s="58"/>
      <c r="B1826" s="20" t="str">
        <f t="shared" si="31"/>
        <v>142</v>
      </c>
      <c r="C1826" s="349"/>
      <c r="D1826" s="34">
        <v>14</v>
      </c>
      <c r="E1826" s="34">
        <v>2</v>
      </c>
      <c r="F1826" s="34">
        <v>28</v>
      </c>
      <c r="G1826" s="503" t="s">
        <v>3517</v>
      </c>
    </row>
    <row r="1827" spans="1:7" s="39" customFormat="1" ht="24.75" customHeight="1" x14ac:dyDescent="0.3">
      <c r="A1827" s="58"/>
      <c r="B1827" s="20" t="str">
        <f t="shared" si="31"/>
        <v>151</v>
      </c>
      <c r="C1827" s="349"/>
      <c r="D1827" s="34">
        <v>15</v>
      </c>
      <c r="E1827" s="34">
        <v>1</v>
      </c>
      <c r="F1827" s="34">
        <v>29</v>
      </c>
      <c r="G1827" s="503" t="s">
        <v>3516</v>
      </c>
    </row>
    <row r="1828" spans="1:7" s="39" customFormat="1" ht="24.75" customHeight="1" x14ac:dyDescent="0.3">
      <c r="A1828" s="58"/>
      <c r="B1828" s="20" t="str">
        <f t="shared" si="31"/>
        <v>152</v>
      </c>
      <c r="C1828" s="349"/>
      <c r="D1828" s="34">
        <v>15</v>
      </c>
      <c r="E1828" s="34">
        <v>2</v>
      </c>
      <c r="F1828" s="34">
        <v>30</v>
      </c>
      <c r="G1828" s="503" t="s">
        <v>3516</v>
      </c>
    </row>
    <row r="1829" spans="1:7" s="39" customFormat="1" ht="24.75" customHeight="1" x14ac:dyDescent="0.3">
      <c r="A1829" s="58"/>
      <c r="B1829" s="20" t="str">
        <f t="shared" si="31"/>
        <v>161</v>
      </c>
      <c r="C1829" s="349"/>
      <c r="D1829" s="34">
        <v>16</v>
      </c>
      <c r="E1829" s="34">
        <v>1</v>
      </c>
      <c r="F1829" s="34">
        <v>31</v>
      </c>
      <c r="G1829" s="503" t="s">
        <v>3518</v>
      </c>
    </row>
    <row r="1830" spans="1:7" s="39" customFormat="1" ht="24.75" customHeight="1" x14ac:dyDescent="0.3">
      <c r="A1830" s="58"/>
      <c r="B1830" s="20" t="str">
        <f t="shared" si="31"/>
        <v>162</v>
      </c>
      <c r="C1830" s="349"/>
      <c r="D1830" s="34">
        <v>16</v>
      </c>
      <c r="E1830" s="34">
        <v>2</v>
      </c>
      <c r="F1830" s="34">
        <v>32</v>
      </c>
      <c r="G1830" s="503" t="s">
        <v>3518</v>
      </c>
    </row>
    <row r="1831" spans="1:7" s="39" customFormat="1" ht="24.75" customHeight="1" x14ac:dyDescent="0.3">
      <c r="A1831" s="58"/>
      <c r="B1831" s="20" t="str">
        <f t="shared" si="31"/>
        <v>171</v>
      </c>
      <c r="C1831" s="349"/>
      <c r="D1831" s="34">
        <v>17</v>
      </c>
      <c r="E1831" s="34">
        <v>1</v>
      </c>
      <c r="F1831" s="34">
        <v>33</v>
      </c>
      <c r="G1831" s="503" t="s">
        <v>3518</v>
      </c>
    </row>
    <row r="1832" spans="1:7" s="39" customFormat="1" ht="24.75" customHeight="1" x14ac:dyDescent="0.3">
      <c r="A1832" s="58"/>
      <c r="B1832" s="20" t="str">
        <f t="shared" si="31"/>
        <v>172</v>
      </c>
      <c r="C1832" s="349"/>
      <c r="D1832" s="34">
        <v>17</v>
      </c>
      <c r="E1832" s="34">
        <v>2</v>
      </c>
      <c r="F1832" s="34">
        <v>34</v>
      </c>
      <c r="G1832" s="503" t="s">
        <v>3519</v>
      </c>
    </row>
    <row r="1833" spans="1:7" s="39" customFormat="1" ht="24.75" customHeight="1" x14ac:dyDescent="0.3">
      <c r="A1833" s="58"/>
      <c r="B1833" s="20" t="str">
        <f t="shared" si="31"/>
        <v>181</v>
      </c>
      <c r="C1833" s="349"/>
      <c r="D1833" s="34">
        <v>18</v>
      </c>
      <c r="E1833" s="34">
        <v>1</v>
      </c>
      <c r="F1833" s="34">
        <v>35</v>
      </c>
      <c r="G1833" s="503" t="s">
        <v>3520</v>
      </c>
    </row>
    <row r="1834" spans="1:7" s="39" customFormat="1" ht="24.75" customHeight="1" x14ac:dyDescent="0.3">
      <c r="A1834" s="58"/>
      <c r="B1834" s="20" t="str">
        <f t="shared" si="31"/>
        <v>182</v>
      </c>
      <c r="C1834" s="349"/>
      <c r="D1834" s="34">
        <v>18</v>
      </c>
      <c r="E1834" s="34">
        <v>2</v>
      </c>
      <c r="F1834" s="34">
        <v>36</v>
      </c>
      <c r="G1834" s="503" t="s">
        <v>3521</v>
      </c>
    </row>
    <row r="1835" spans="1:7" s="39" customFormat="1" ht="24.75" customHeight="1" x14ac:dyDescent="0.3">
      <c r="A1835" s="58"/>
      <c r="B1835" s="20" t="str">
        <f t="shared" si="31"/>
        <v>191</v>
      </c>
      <c r="C1835" s="349"/>
      <c r="D1835" s="34">
        <v>19</v>
      </c>
      <c r="E1835" s="34">
        <v>1</v>
      </c>
      <c r="F1835" s="34">
        <v>37</v>
      </c>
      <c r="G1835" s="503" t="s">
        <v>3522</v>
      </c>
    </row>
    <row r="1836" spans="1:7" s="39" customFormat="1" ht="24.75" customHeight="1" x14ac:dyDescent="0.3">
      <c r="A1836" s="58"/>
      <c r="B1836" s="20" t="str">
        <f t="shared" si="31"/>
        <v>192</v>
      </c>
      <c r="C1836" s="349"/>
      <c r="D1836" s="34">
        <v>19</v>
      </c>
      <c r="E1836" s="34">
        <v>2</v>
      </c>
      <c r="F1836" s="34">
        <v>38</v>
      </c>
      <c r="G1836" s="503" t="s">
        <v>3521</v>
      </c>
    </row>
    <row r="1837" spans="1:7" s="39" customFormat="1" ht="24.75" customHeight="1" x14ac:dyDescent="0.3">
      <c r="A1837" s="58"/>
      <c r="B1837" s="20" t="str">
        <f t="shared" si="31"/>
        <v>201</v>
      </c>
      <c r="C1837" s="349"/>
      <c r="D1837" s="34">
        <v>20</v>
      </c>
      <c r="E1837" s="34">
        <v>1</v>
      </c>
      <c r="F1837" s="34">
        <v>39</v>
      </c>
      <c r="G1837" s="503" t="s">
        <v>3523</v>
      </c>
    </row>
    <row r="1838" spans="1:7" s="39" customFormat="1" ht="24.75" customHeight="1" x14ac:dyDescent="0.3">
      <c r="A1838" s="58"/>
      <c r="B1838" s="20" t="str">
        <f t="shared" si="31"/>
        <v>202</v>
      </c>
      <c r="C1838" s="349"/>
      <c r="D1838" s="34">
        <v>20</v>
      </c>
      <c r="E1838" s="34">
        <v>2</v>
      </c>
      <c r="F1838" s="34">
        <v>40</v>
      </c>
      <c r="G1838" s="503" t="s">
        <v>3524</v>
      </c>
    </row>
    <row r="1839" spans="1:7" s="39" customFormat="1" ht="24.75" customHeight="1" x14ac:dyDescent="0.3">
      <c r="A1839" s="58"/>
      <c r="B1839" s="20" t="str">
        <f t="shared" si="31"/>
        <v>211</v>
      </c>
      <c r="C1839" s="349"/>
      <c r="D1839" s="34">
        <v>21</v>
      </c>
      <c r="E1839" s="34">
        <v>1</v>
      </c>
      <c r="F1839" s="34">
        <v>41</v>
      </c>
      <c r="G1839" s="503" t="s">
        <v>3525</v>
      </c>
    </row>
    <row r="1840" spans="1:7" s="39" customFormat="1" ht="24.75" customHeight="1" x14ac:dyDescent="0.3">
      <c r="A1840" s="58"/>
      <c r="B1840" s="20" t="str">
        <f t="shared" si="31"/>
        <v>212</v>
      </c>
      <c r="C1840" s="349"/>
      <c r="D1840" s="34">
        <v>21</v>
      </c>
      <c r="E1840" s="34">
        <v>2</v>
      </c>
      <c r="F1840" s="34">
        <v>42</v>
      </c>
      <c r="G1840" s="503" t="s">
        <v>3525</v>
      </c>
    </row>
    <row r="1841" spans="1:7" s="39" customFormat="1" ht="24.75" customHeight="1" x14ac:dyDescent="0.3">
      <c r="A1841" s="58"/>
      <c r="B1841" s="20" t="str">
        <f t="shared" si="31"/>
        <v>221</v>
      </c>
      <c r="C1841" s="349"/>
      <c r="D1841" s="34">
        <v>22</v>
      </c>
      <c r="E1841" s="34">
        <v>1</v>
      </c>
      <c r="F1841" s="34">
        <v>43</v>
      </c>
      <c r="G1841" s="503" t="s">
        <v>3526</v>
      </c>
    </row>
    <row r="1842" spans="1:7" s="39" customFormat="1" ht="24.75" customHeight="1" x14ac:dyDescent="0.3">
      <c r="A1842" s="58"/>
      <c r="B1842" s="20" t="str">
        <f t="shared" si="31"/>
        <v>222</v>
      </c>
      <c r="C1842" s="349"/>
      <c r="D1842" s="34">
        <v>22</v>
      </c>
      <c r="E1842" s="34">
        <v>2</v>
      </c>
      <c r="F1842" s="34">
        <v>44</v>
      </c>
      <c r="G1842" s="503" t="s">
        <v>3527</v>
      </c>
    </row>
    <row r="1843" spans="1:7" s="39" customFormat="1" ht="24.75" customHeight="1" x14ac:dyDescent="0.3">
      <c r="A1843" s="58"/>
      <c r="B1843" s="20" t="str">
        <f t="shared" si="31"/>
        <v>231</v>
      </c>
      <c r="C1843" s="349"/>
      <c r="D1843" s="34">
        <v>23</v>
      </c>
      <c r="E1843" s="34">
        <v>1</v>
      </c>
      <c r="F1843" s="34">
        <v>45</v>
      </c>
      <c r="G1843" s="503" t="s">
        <v>3528</v>
      </c>
    </row>
    <row r="1844" spans="1:7" s="39" customFormat="1" ht="24.75" customHeight="1" x14ac:dyDescent="0.3">
      <c r="A1844" s="58"/>
      <c r="B1844" s="20" t="str">
        <f t="shared" si="31"/>
        <v>232</v>
      </c>
      <c r="C1844" s="349"/>
      <c r="D1844" s="34">
        <v>23</v>
      </c>
      <c r="E1844" s="34">
        <v>2</v>
      </c>
      <c r="F1844" s="34">
        <v>46</v>
      </c>
      <c r="G1844" s="503" t="s">
        <v>3529</v>
      </c>
    </row>
    <row r="1845" spans="1:7" s="39" customFormat="1" ht="24.75" customHeight="1" x14ac:dyDescent="0.3">
      <c r="A1845" s="58"/>
      <c r="B1845" s="20" t="str">
        <f t="shared" si="31"/>
        <v>241</v>
      </c>
      <c r="C1845" s="349"/>
      <c r="D1845" s="34">
        <v>24</v>
      </c>
      <c r="E1845" s="34">
        <v>1</v>
      </c>
      <c r="F1845" s="34">
        <v>47</v>
      </c>
      <c r="G1845" s="503" t="s">
        <v>3530</v>
      </c>
    </row>
    <row r="1846" spans="1:7" s="39" customFormat="1" ht="24.75" customHeight="1" x14ac:dyDescent="0.3">
      <c r="A1846" s="58"/>
      <c r="B1846" s="20" t="str">
        <f t="shared" si="31"/>
        <v>242</v>
      </c>
      <c r="C1846" s="349"/>
      <c r="D1846" s="34">
        <v>24</v>
      </c>
      <c r="E1846" s="34">
        <v>2</v>
      </c>
      <c r="F1846" s="34">
        <v>48</v>
      </c>
      <c r="G1846" s="503" t="s">
        <v>3531</v>
      </c>
    </row>
    <row r="1847" spans="1:7" s="39" customFormat="1" ht="24.75" customHeight="1" x14ac:dyDescent="0.3">
      <c r="A1847" s="58"/>
      <c r="B1847" s="20" t="str">
        <f t="shared" si="31"/>
        <v>251</v>
      </c>
      <c r="C1847" s="349"/>
      <c r="D1847" s="34">
        <v>25</v>
      </c>
      <c r="E1847" s="34">
        <v>1</v>
      </c>
      <c r="F1847" s="34">
        <v>49</v>
      </c>
      <c r="G1847" s="503" t="s">
        <v>3532</v>
      </c>
    </row>
    <row r="1848" spans="1:7" s="39" customFormat="1" ht="24.75" customHeight="1" x14ac:dyDescent="0.3">
      <c r="A1848" s="58"/>
      <c r="B1848" s="20" t="str">
        <f t="shared" si="31"/>
        <v>252</v>
      </c>
      <c r="C1848" s="349"/>
      <c r="D1848" s="34">
        <v>25</v>
      </c>
      <c r="E1848" s="34">
        <v>2</v>
      </c>
      <c r="F1848" s="34">
        <v>50</v>
      </c>
      <c r="G1848" s="503" t="s">
        <v>3533</v>
      </c>
    </row>
    <row r="1849" spans="1:7" s="39" customFormat="1" ht="24.75" customHeight="1" x14ac:dyDescent="0.3">
      <c r="A1849" s="58"/>
      <c r="B1849" s="20" t="str">
        <f t="shared" si="31"/>
        <v>261</v>
      </c>
      <c r="C1849" s="349"/>
      <c r="D1849" s="34">
        <v>26</v>
      </c>
      <c r="E1849" s="34">
        <v>1</v>
      </c>
      <c r="F1849" s="34">
        <v>51</v>
      </c>
      <c r="G1849" s="503" t="s">
        <v>3534</v>
      </c>
    </row>
    <row r="1850" spans="1:7" s="39" customFormat="1" ht="24.75" customHeight="1" x14ac:dyDescent="0.3">
      <c r="A1850" s="58"/>
      <c r="B1850" s="20" t="str">
        <f t="shared" si="31"/>
        <v>262</v>
      </c>
      <c r="C1850" s="349"/>
      <c r="D1850" s="34">
        <v>26</v>
      </c>
      <c r="E1850" s="34">
        <v>2</v>
      </c>
      <c r="F1850" s="34">
        <v>52</v>
      </c>
      <c r="G1850" s="503" t="s">
        <v>3535</v>
      </c>
    </row>
    <row r="1851" spans="1:7" s="39" customFormat="1" ht="24.75" customHeight="1" x14ac:dyDescent="0.3">
      <c r="A1851" s="58"/>
      <c r="B1851" s="20" t="str">
        <f t="shared" si="31"/>
        <v>271</v>
      </c>
      <c r="C1851" s="349"/>
      <c r="D1851" s="34">
        <v>27</v>
      </c>
      <c r="E1851" s="34">
        <v>1</v>
      </c>
      <c r="F1851" s="34">
        <v>53</v>
      </c>
      <c r="G1851" s="503" t="s">
        <v>3536</v>
      </c>
    </row>
    <row r="1852" spans="1:7" s="39" customFormat="1" ht="24.75" customHeight="1" x14ac:dyDescent="0.3">
      <c r="A1852" s="58"/>
      <c r="B1852" s="20" t="str">
        <f t="shared" si="31"/>
        <v>272</v>
      </c>
      <c r="C1852" s="349"/>
      <c r="D1852" s="34">
        <v>27</v>
      </c>
      <c r="E1852" s="34">
        <v>2</v>
      </c>
      <c r="F1852" s="34">
        <v>54</v>
      </c>
      <c r="G1852" s="503" t="s">
        <v>3537</v>
      </c>
    </row>
    <row r="1853" spans="1:7" s="39" customFormat="1" ht="24.75" customHeight="1" x14ac:dyDescent="0.3">
      <c r="A1853" s="58"/>
      <c r="B1853" s="20" t="str">
        <f t="shared" si="31"/>
        <v>281</v>
      </c>
      <c r="C1853" s="349"/>
      <c r="D1853" s="34">
        <v>28</v>
      </c>
      <c r="E1853" s="34">
        <v>1</v>
      </c>
      <c r="F1853" s="34">
        <v>55</v>
      </c>
      <c r="G1853" s="503" t="s">
        <v>3538</v>
      </c>
    </row>
    <row r="1854" spans="1:7" s="39" customFormat="1" ht="24.75" customHeight="1" x14ac:dyDescent="0.3">
      <c r="A1854" s="58"/>
      <c r="B1854" s="20" t="str">
        <f t="shared" si="31"/>
        <v>282</v>
      </c>
      <c r="C1854" s="349"/>
      <c r="D1854" s="34">
        <v>28</v>
      </c>
      <c r="E1854" s="34">
        <v>2</v>
      </c>
      <c r="F1854" s="34">
        <v>56</v>
      </c>
      <c r="G1854" s="503" t="s">
        <v>3539</v>
      </c>
    </row>
    <row r="1855" spans="1:7" s="39" customFormat="1" ht="24.75" customHeight="1" x14ac:dyDescent="0.3">
      <c r="A1855" s="58"/>
      <c r="B1855" s="20" t="str">
        <f t="shared" si="31"/>
        <v>291</v>
      </c>
      <c r="C1855" s="349"/>
      <c r="D1855" s="34">
        <v>29</v>
      </c>
      <c r="E1855" s="34">
        <v>1</v>
      </c>
      <c r="F1855" s="34">
        <v>57</v>
      </c>
      <c r="G1855" s="503" t="s">
        <v>3538</v>
      </c>
    </row>
    <row r="1856" spans="1:7" s="39" customFormat="1" ht="24.75" customHeight="1" x14ac:dyDescent="0.3">
      <c r="A1856" s="58"/>
      <c r="B1856" s="20" t="str">
        <f t="shared" si="31"/>
        <v>292</v>
      </c>
      <c r="C1856" s="349"/>
      <c r="D1856" s="34">
        <v>29</v>
      </c>
      <c r="E1856" s="34">
        <v>2</v>
      </c>
      <c r="F1856" s="34">
        <v>58</v>
      </c>
      <c r="G1856" s="503" t="s">
        <v>3540</v>
      </c>
    </row>
    <row r="1857" spans="1:7" s="39" customFormat="1" ht="24.75" customHeight="1" x14ac:dyDescent="0.3">
      <c r="A1857" s="58"/>
      <c r="B1857" s="20" t="str">
        <f t="shared" si="31"/>
        <v>301</v>
      </c>
      <c r="C1857" s="349"/>
      <c r="D1857" s="34">
        <v>30</v>
      </c>
      <c r="E1857" s="34">
        <v>1</v>
      </c>
      <c r="F1857" s="34">
        <v>59</v>
      </c>
      <c r="G1857" s="503" t="s">
        <v>3541</v>
      </c>
    </row>
    <row r="1858" spans="1:7" s="39" customFormat="1" ht="24.75" customHeight="1" x14ac:dyDescent="0.3">
      <c r="A1858" s="58"/>
      <c r="B1858" s="20" t="str">
        <f t="shared" si="31"/>
        <v>302</v>
      </c>
      <c r="C1858" s="349"/>
      <c r="D1858" s="34">
        <v>30</v>
      </c>
      <c r="E1858" s="34">
        <v>2</v>
      </c>
      <c r="F1858" s="34">
        <v>60</v>
      </c>
      <c r="G1858" s="503" t="s">
        <v>3542</v>
      </c>
    </row>
    <row r="1859" spans="1:7" s="39" customFormat="1" ht="24.75" customHeight="1" x14ac:dyDescent="0.3">
      <c r="A1859" s="58"/>
      <c r="B1859" s="20" t="str">
        <f t="shared" si="31"/>
        <v>311</v>
      </c>
      <c r="C1859" s="349"/>
      <c r="D1859" s="34">
        <v>31</v>
      </c>
      <c r="E1859" s="34">
        <v>1</v>
      </c>
      <c r="F1859" s="34">
        <v>61</v>
      </c>
      <c r="G1859" s="503" t="s">
        <v>3543</v>
      </c>
    </row>
    <row r="1860" spans="1:7" s="39" customFormat="1" ht="24.75" customHeight="1" x14ac:dyDescent="0.3">
      <c r="A1860" s="58"/>
      <c r="B1860" s="20" t="str">
        <f t="shared" si="31"/>
        <v>312</v>
      </c>
      <c r="C1860" s="349"/>
      <c r="D1860" s="34">
        <v>31</v>
      </c>
      <c r="E1860" s="34">
        <v>2</v>
      </c>
      <c r="F1860" s="34">
        <v>62</v>
      </c>
      <c r="G1860" s="503" t="s">
        <v>3544</v>
      </c>
    </row>
    <row r="1861" spans="1:7" s="39" customFormat="1" ht="24.75" customHeight="1" x14ac:dyDescent="0.3">
      <c r="A1861" s="58"/>
      <c r="B1861" s="20" t="str">
        <f t="shared" si="31"/>
        <v>321</v>
      </c>
      <c r="C1861" s="349"/>
      <c r="D1861" s="34">
        <v>32</v>
      </c>
      <c r="E1861" s="34">
        <v>1</v>
      </c>
      <c r="F1861" s="34">
        <v>63</v>
      </c>
      <c r="G1861" s="503" t="s">
        <v>3538</v>
      </c>
    </row>
    <row r="1862" spans="1:7" s="39" customFormat="1" ht="24.75" customHeight="1" x14ac:dyDescent="0.3">
      <c r="A1862" s="58"/>
      <c r="B1862" s="20" t="str">
        <f t="shared" si="31"/>
        <v>322</v>
      </c>
      <c r="C1862" s="349"/>
      <c r="D1862" s="34">
        <v>32</v>
      </c>
      <c r="E1862" s="34">
        <v>2</v>
      </c>
      <c r="F1862" s="34">
        <v>64</v>
      </c>
      <c r="G1862" s="503" t="s">
        <v>3545</v>
      </c>
    </row>
    <row r="1863" spans="1:7" s="39" customFormat="1" ht="24.75" customHeight="1" x14ac:dyDescent="0.3">
      <c r="A1863" s="58"/>
      <c r="B1863" s="20" t="str">
        <f t="shared" si="31"/>
        <v>331</v>
      </c>
      <c r="C1863" s="349"/>
      <c r="D1863" s="34">
        <v>33</v>
      </c>
      <c r="E1863" s="34">
        <v>1</v>
      </c>
      <c r="F1863" s="34">
        <v>65</v>
      </c>
      <c r="G1863" s="503" t="s">
        <v>3542</v>
      </c>
    </row>
    <row r="1864" spans="1:7" s="39" customFormat="1" ht="24.75" customHeight="1" x14ac:dyDescent="0.3">
      <c r="A1864" s="58"/>
      <c r="B1864" s="20" t="str">
        <f t="shared" si="31"/>
        <v>332</v>
      </c>
      <c r="C1864" s="349"/>
      <c r="D1864" s="34">
        <v>33</v>
      </c>
      <c r="E1864" s="34">
        <v>2</v>
      </c>
      <c r="F1864" s="34">
        <v>66</v>
      </c>
      <c r="G1864" s="503" t="s">
        <v>3542</v>
      </c>
    </row>
    <row r="1865" spans="1:7" s="39" customFormat="1" ht="24.75" customHeight="1" x14ac:dyDescent="0.3">
      <c r="A1865" s="58"/>
      <c r="B1865" s="20" t="str">
        <f t="shared" si="31"/>
        <v>341</v>
      </c>
      <c r="C1865" s="349"/>
      <c r="D1865" s="34">
        <v>34</v>
      </c>
      <c r="E1865" s="34">
        <v>1</v>
      </c>
      <c r="F1865" s="34">
        <v>67</v>
      </c>
      <c r="G1865" s="503" t="s">
        <v>3546</v>
      </c>
    </row>
    <row r="1866" spans="1:7" s="39" customFormat="1" ht="24.75" customHeight="1" x14ac:dyDescent="0.3">
      <c r="A1866" s="58"/>
      <c r="B1866" s="20" t="str">
        <f t="shared" si="31"/>
        <v>342</v>
      </c>
      <c r="C1866" s="349"/>
      <c r="D1866" s="34">
        <v>34</v>
      </c>
      <c r="E1866" s="34">
        <v>2</v>
      </c>
      <c r="F1866" s="34">
        <v>68</v>
      </c>
      <c r="G1866" s="503" t="s">
        <v>3547</v>
      </c>
    </row>
    <row r="1867" spans="1:7" s="39" customFormat="1" ht="24.75" customHeight="1" x14ac:dyDescent="0.3">
      <c r="A1867" s="58"/>
      <c r="B1867" s="20" t="str">
        <f t="shared" si="31"/>
        <v>351</v>
      </c>
      <c r="C1867" s="349"/>
      <c r="D1867" s="34">
        <v>35</v>
      </c>
      <c r="E1867" s="34">
        <v>1</v>
      </c>
      <c r="F1867" s="34">
        <v>69</v>
      </c>
      <c r="G1867" s="503" t="s">
        <v>3548</v>
      </c>
    </row>
    <row r="1868" spans="1:7" s="39" customFormat="1" ht="24.75" customHeight="1" x14ac:dyDescent="0.3">
      <c r="A1868" s="58"/>
      <c r="B1868" s="20" t="str">
        <f t="shared" si="31"/>
        <v>352</v>
      </c>
      <c r="C1868" s="349"/>
      <c r="D1868" s="34">
        <v>35</v>
      </c>
      <c r="E1868" s="34">
        <v>2</v>
      </c>
      <c r="F1868" s="34">
        <v>70</v>
      </c>
      <c r="G1868" s="221" t="s">
        <v>445</v>
      </c>
    </row>
    <row r="1869" spans="1:7" s="39" customFormat="1" ht="24.75" customHeight="1" x14ac:dyDescent="0.3">
      <c r="A1869" s="58"/>
      <c r="B1869" s="20" t="str">
        <f t="shared" si="31"/>
        <v>11</v>
      </c>
      <c r="C1869" s="349"/>
      <c r="D1869" s="34">
        <v>1</v>
      </c>
      <c r="E1869" s="34">
        <v>1</v>
      </c>
      <c r="F1869" s="34">
        <v>1</v>
      </c>
      <c r="G1869" s="221" t="s">
        <v>3492</v>
      </c>
    </row>
    <row r="1870" spans="1:7" s="39" customFormat="1" ht="24.75" customHeight="1" x14ac:dyDescent="0.3">
      <c r="A1870" s="58"/>
      <c r="B1870" s="20" t="str">
        <f t="shared" si="31"/>
        <v>12</v>
      </c>
      <c r="C1870" s="349"/>
      <c r="D1870" s="34">
        <v>1</v>
      </c>
      <c r="E1870" s="34">
        <v>2</v>
      </c>
      <c r="F1870" s="34">
        <v>2</v>
      </c>
      <c r="G1870" s="505" t="s">
        <v>3493</v>
      </c>
    </row>
    <row r="1871" spans="1:7" s="39" customFormat="1" ht="24.75" customHeight="1" x14ac:dyDescent="0.3">
      <c r="A1871" s="58"/>
      <c r="B1871" s="20" t="str">
        <f t="shared" si="31"/>
        <v>21</v>
      </c>
      <c r="C1871" s="349"/>
      <c r="D1871" s="34">
        <v>2</v>
      </c>
      <c r="E1871" s="34">
        <v>1</v>
      </c>
      <c r="F1871" s="34">
        <v>3</v>
      </c>
      <c r="G1871" s="504" t="s">
        <v>3494</v>
      </c>
    </row>
    <row r="1872" spans="1:7" s="39" customFormat="1" ht="24.75" customHeight="1" x14ac:dyDescent="0.3">
      <c r="A1872" s="58"/>
      <c r="B1872" s="20" t="str">
        <f t="shared" si="31"/>
        <v>22</v>
      </c>
      <c r="C1872" s="349"/>
      <c r="D1872" s="34">
        <v>2</v>
      </c>
      <c r="E1872" s="34">
        <v>2</v>
      </c>
      <c r="F1872" s="34">
        <v>4</v>
      </c>
      <c r="G1872" s="504" t="s">
        <v>3494</v>
      </c>
    </row>
    <row r="1873" spans="1:7" s="39" customFormat="1" ht="24.75" customHeight="1" x14ac:dyDescent="0.3">
      <c r="A1873" s="58"/>
      <c r="B1873" s="20" t="str">
        <f t="shared" ref="B1873:B1936" si="32">D1873&amp;C1873&amp;E1873</f>
        <v>31</v>
      </c>
      <c r="C1873" s="349"/>
      <c r="D1873" s="34">
        <v>3</v>
      </c>
      <c r="E1873" s="34">
        <v>1</v>
      </c>
      <c r="F1873" s="34">
        <v>5</v>
      </c>
      <c r="G1873" s="504" t="s">
        <v>3495</v>
      </c>
    </row>
    <row r="1874" spans="1:7" s="39" customFormat="1" ht="24.75" customHeight="1" x14ac:dyDescent="0.3">
      <c r="A1874" s="58"/>
      <c r="B1874" s="20" t="str">
        <f t="shared" si="32"/>
        <v>32</v>
      </c>
      <c r="C1874" s="349"/>
      <c r="D1874" s="34">
        <v>3</v>
      </c>
      <c r="E1874" s="34">
        <v>2</v>
      </c>
      <c r="F1874" s="34">
        <v>6</v>
      </c>
      <c r="G1874" s="505" t="s">
        <v>3496</v>
      </c>
    </row>
    <row r="1875" spans="1:7" s="39" customFormat="1" ht="24.75" customHeight="1" x14ac:dyDescent="0.3">
      <c r="A1875" s="58"/>
      <c r="B1875" s="20" t="str">
        <f t="shared" si="32"/>
        <v>41</v>
      </c>
      <c r="C1875" s="349"/>
      <c r="D1875" s="34">
        <v>4</v>
      </c>
      <c r="E1875" s="34">
        <v>1</v>
      </c>
      <c r="F1875" s="34">
        <v>7</v>
      </c>
      <c r="G1875" s="504" t="s">
        <v>3497</v>
      </c>
    </row>
    <row r="1876" spans="1:7" s="39" customFormat="1" ht="24.75" customHeight="1" x14ac:dyDescent="0.3">
      <c r="A1876" s="58"/>
      <c r="B1876" s="20" t="str">
        <f t="shared" si="32"/>
        <v>42</v>
      </c>
      <c r="C1876" s="349"/>
      <c r="D1876" s="34">
        <v>4</v>
      </c>
      <c r="E1876" s="34">
        <v>2</v>
      </c>
      <c r="F1876" s="34">
        <v>8</v>
      </c>
      <c r="G1876" s="505" t="s">
        <v>3498</v>
      </c>
    </row>
    <row r="1877" spans="1:7" s="39" customFormat="1" ht="24.75" customHeight="1" x14ac:dyDescent="0.3">
      <c r="A1877" s="58"/>
      <c r="B1877" s="20" t="str">
        <f t="shared" si="32"/>
        <v>51</v>
      </c>
      <c r="C1877" s="349"/>
      <c r="D1877" s="34">
        <v>5</v>
      </c>
      <c r="E1877" s="34">
        <v>1</v>
      </c>
      <c r="F1877" s="34">
        <v>9</v>
      </c>
      <c r="G1877" s="221" t="s">
        <v>625</v>
      </c>
    </row>
    <row r="1878" spans="1:7" s="39" customFormat="1" ht="24.75" customHeight="1" x14ac:dyDescent="0.3">
      <c r="A1878" s="58"/>
      <c r="B1878" s="20" t="str">
        <f t="shared" si="32"/>
        <v>52</v>
      </c>
      <c r="C1878" s="349"/>
      <c r="D1878" s="34">
        <v>5</v>
      </c>
      <c r="E1878" s="34">
        <v>2</v>
      </c>
      <c r="F1878" s="34">
        <v>10</v>
      </c>
      <c r="G1878" s="505" t="s">
        <v>3499</v>
      </c>
    </row>
    <row r="1879" spans="1:7" s="39" customFormat="1" ht="24.75" customHeight="1" x14ac:dyDescent="0.3">
      <c r="A1879" s="58"/>
      <c r="B1879" s="20" t="str">
        <f t="shared" si="32"/>
        <v>61</v>
      </c>
      <c r="C1879" s="349"/>
      <c r="D1879" s="34">
        <v>6</v>
      </c>
      <c r="E1879" s="34">
        <v>1</v>
      </c>
      <c r="F1879" s="34">
        <v>11</v>
      </c>
      <c r="G1879" s="568" t="s">
        <v>3500</v>
      </c>
    </row>
    <row r="1880" spans="1:7" s="39" customFormat="1" ht="24.75" customHeight="1" x14ac:dyDescent="0.3">
      <c r="A1880" s="58"/>
      <c r="B1880" s="20" t="str">
        <f t="shared" si="32"/>
        <v>62</v>
      </c>
      <c r="C1880" s="349"/>
      <c r="D1880" s="34">
        <v>6</v>
      </c>
      <c r="E1880" s="34">
        <v>2</v>
      </c>
      <c r="F1880" s="34">
        <v>12</v>
      </c>
      <c r="G1880" s="505" t="s">
        <v>3501</v>
      </c>
    </row>
    <row r="1881" spans="1:7" s="39" customFormat="1" ht="24.75" customHeight="1" x14ac:dyDescent="0.3">
      <c r="A1881" s="58"/>
      <c r="B1881" s="20" t="str">
        <f t="shared" si="32"/>
        <v>71</v>
      </c>
      <c r="C1881" s="349"/>
      <c r="D1881" s="34">
        <v>7</v>
      </c>
      <c r="E1881" s="34">
        <v>1</v>
      </c>
      <c r="F1881" s="34">
        <v>13</v>
      </c>
      <c r="G1881" s="503" t="s">
        <v>3502</v>
      </c>
    </row>
    <row r="1882" spans="1:7" s="39" customFormat="1" ht="24.75" customHeight="1" x14ac:dyDescent="0.3">
      <c r="A1882" s="58"/>
      <c r="B1882" s="20" t="str">
        <f t="shared" si="32"/>
        <v>72</v>
      </c>
      <c r="C1882" s="349"/>
      <c r="D1882" s="34">
        <v>7</v>
      </c>
      <c r="E1882" s="34">
        <v>2</v>
      </c>
      <c r="F1882" s="34">
        <v>14</v>
      </c>
      <c r="G1882" s="505" t="s">
        <v>3503</v>
      </c>
    </row>
    <row r="1883" spans="1:7" s="39" customFormat="1" ht="24.75" customHeight="1" x14ac:dyDescent="0.3">
      <c r="A1883" s="58"/>
      <c r="B1883" s="20" t="str">
        <f t="shared" si="32"/>
        <v>81</v>
      </c>
      <c r="C1883" s="349"/>
      <c r="D1883" s="34">
        <v>8</v>
      </c>
      <c r="E1883" s="34">
        <v>1</v>
      </c>
      <c r="F1883" s="34">
        <v>15</v>
      </c>
      <c r="G1883" s="503" t="s">
        <v>3504</v>
      </c>
    </row>
    <row r="1884" spans="1:7" s="39" customFormat="1" ht="24.75" customHeight="1" x14ac:dyDescent="0.3">
      <c r="A1884" s="58"/>
      <c r="B1884" s="20" t="str">
        <f t="shared" si="32"/>
        <v>82</v>
      </c>
      <c r="C1884" s="349"/>
      <c r="D1884" s="34">
        <v>8</v>
      </c>
      <c r="E1884" s="34">
        <v>2</v>
      </c>
      <c r="F1884" s="34">
        <v>16</v>
      </c>
      <c r="G1884" s="505" t="s">
        <v>3505</v>
      </c>
    </row>
    <row r="1885" spans="1:7" s="39" customFormat="1" ht="24.75" customHeight="1" x14ac:dyDescent="0.3">
      <c r="A1885" s="58"/>
      <c r="B1885" s="20" t="str">
        <f t="shared" si="32"/>
        <v>91</v>
      </c>
      <c r="C1885" s="349"/>
      <c r="D1885" s="34">
        <v>9</v>
      </c>
      <c r="E1885" s="34">
        <v>1</v>
      </c>
      <c r="F1885" s="34">
        <v>17</v>
      </c>
      <c r="G1885" s="503" t="s">
        <v>3506</v>
      </c>
    </row>
    <row r="1886" spans="1:7" s="39" customFormat="1" ht="24.75" customHeight="1" x14ac:dyDescent="0.3">
      <c r="A1886" s="58"/>
      <c r="B1886" s="20" t="str">
        <f t="shared" si="32"/>
        <v>92</v>
      </c>
      <c r="C1886" s="349"/>
      <c r="D1886" s="34">
        <v>9</v>
      </c>
      <c r="E1886" s="34">
        <v>2</v>
      </c>
      <c r="F1886" s="34">
        <v>18</v>
      </c>
      <c r="G1886" s="503" t="s">
        <v>3507</v>
      </c>
    </row>
    <row r="1887" spans="1:7" s="39" customFormat="1" ht="24.75" customHeight="1" x14ac:dyDescent="0.3">
      <c r="A1887" s="58"/>
      <c r="B1887" s="20" t="str">
        <f t="shared" si="32"/>
        <v>101</v>
      </c>
      <c r="C1887" s="349"/>
      <c r="D1887" s="34">
        <v>10</v>
      </c>
      <c r="E1887" s="34">
        <v>1</v>
      </c>
      <c r="F1887" s="34">
        <v>19</v>
      </c>
      <c r="G1887" s="503" t="s">
        <v>3508</v>
      </c>
    </row>
    <row r="1888" spans="1:7" s="39" customFormat="1" ht="24.75" customHeight="1" x14ac:dyDescent="0.3">
      <c r="A1888" s="58"/>
      <c r="B1888" s="20" t="str">
        <f t="shared" si="32"/>
        <v>102</v>
      </c>
      <c r="C1888" s="349"/>
      <c r="D1888" s="34">
        <v>10</v>
      </c>
      <c r="E1888" s="34">
        <v>2</v>
      </c>
      <c r="F1888" s="34">
        <v>20</v>
      </c>
      <c r="G1888" s="503" t="s">
        <v>3509</v>
      </c>
    </row>
    <row r="1889" spans="1:7" s="39" customFormat="1" ht="24.75" customHeight="1" x14ac:dyDescent="0.3">
      <c r="A1889" s="58"/>
      <c r="B1889" s="20" t="str">
        <f t="shared" si="32"/>
        <v>111</v>
      </c>
      <c r="C1889" s="349"/>
      <c r="D1889" s="34">
        <v>11</v>
      </c>
      <c r="E1889" s="34">
        <v>1</v>
      </c>
      <c r="F1889" s="34">
        <v>21</v>
      </c>
      <c r="G1889" s="503" t="s">
        <v>3510</v>
      </c>
    </row>
    <row r="1890" spans="1:7" s="39" customFormat="1" ht="24.75" customHeight="1" x14ac:dyDescent="0.3">
      <c r="A1890" s="58"/>
      <c r="B1890" s="20" t="str">
        <f t="shared" si="32"/>
        <v>112</v>
      </c>
      <c r="C1890" s="349"/>
      <c r="D1890" s="34">
        <v>11</v>
      </c>
      <c r="E1890" s="34">
        <v>2</v>
      </c>
      <c r="F1890" s="34">
        <v>22</v>
      </c>
      <c r="G1890" s="503" t="s">
        <v>3511</v>
      </c>
    </row>
    <row r="1891" spans="1:7" s="39" customFormat="1" ht="24.75" customHeight="1" x14ac:dyDescent="0.3">
      <c r="A1891" s="58"/>
      <c r="B1891" s="20" t="str">
        <f t="shared" si="32"/>
        <v>121</v>
      </c>
      <c r="C1891" s="349"/>
      <c r="D1891" s="34">
        <v>12</v>
      </c>
      <c r="E1891" s="34">
        <v>1</v>
      </c>
      <c r="F1891" s="34">
        <v>23</v>
      </c>
      <c r="G1891" s="503" t="s">
        <v>3512</v>
      </c>
    </row>
    <row r="1892" spans="1:7" s="39" customFormat="1" ht="24.75" customHeight="1" x14ac:dyDescent="0.3">
      <c r="A1892" s="58"/>
      <c r="B1892" s="20" t="str">
        <f t="shared" si="32"/>
        <v>122</v>
      </c>
      <c r="C1892" s="349"/>
      <c r="D1892" s="34">
        <v>12</v>
      </c>
      <c r="E1892" s="34">
        <v>2</v>
      </c>
      <c r="F1892" s="34">
        <v>24</v>
      </c>
      <c r="G1892" s="503" t="s">
        <v>3513</v>
      </c>
    </row>
    <row r="1893" spans="1:7" s="39" customFormat="1" ht="24.75" customHeight="1" x14ac:dyDescent="0.3">
      <c r="A1893" s="58"/>
      <c r="B1893" s="20" t="str">
        <f t="shared" si="32"/>
        <v>131</v>
      </c>
      <c r="C1893" s="349"/>
      <c r="D1893" s="34">
        <v>13</v>
      </c>
      <c r="E1893" s="34">
        <v>1</v>
      </c>
      <c r="F1893" s="34">
        <v>25</v>
      </c>
      <c r="G1893" s="503" t="s">
        <v>3514</v>
      </c>
    </row>
    <row r="1894" spans="1:7" s="39" customFormat="1" ht="24.75" customHeight="1" x14ac:dyDescent="0.3">
      <c r="A1894" s="58"/>
      <c r="B1894" s="20" t="str">
        <f t="shared" si="32"/>
        <v>132</v>
      </c>
      <c r="C1894" s="349"/>
      <c r="D1894" s="34">
        <v>13</v>
      </c>
      <c r="E1894" s="34">
        <v>2</v>
      </c>
      <c r="F1894" s="34">
        <v>26</v>
      </c>
      <c r="G1894" s="503" t="s">
        <v>3515</v>
      </c>
    </row>
    <row r="1895" spans="1:7" s="39" customFormat="1" ht="24.75" customHeight="1" x14ac:dyDescent="0.3">
      <c r="A1895" s="58"/>
      <c r="B1895" s="20" t="str">
        <f t="shared" si="32"/>
        <v>141</v>
      </c>
      <c r="C1895" s="349"/>
      <c r="D1895" s="34">
        <v>14</v>
      </c>
      <c r="E1895" s="34">
        <v>1</v>
      </c>
      <c r="F1895" s="34">
        <v>27</v>
      </c>
      <c r="G1895" s="503" t="s">
        <v>3516</v>
      </c>
    </row>
    <row r="1896" spans="1:7" s="39" customFormat="1" ht="24.75" customHeight="1" x14ac:dyDescent="0.3">
      <c r="A1896" s="58"/>
      <c r="B1896" s="20" t="str">
        <f t="shared" si="32"/>
        <v>142</v>
      </c>
      <c r="C1896" s="349"/>
      <c r="D1896" s="34">
        <v>14</v>
      </c>
      <c r="E1896" s="34">
        <v>2</v>
      </c>
      <c r="F1896" s="34">
        <v>28</v>
      </c>
      <c r="G1896" s="503" t="s">
        <v>3517</v>
      </c>
    </row>
    <row r="1897" spans="1:7" s="39" customFormat="1" ht="24.75" customHeight="1" x14ac:dyDescent="0.3">
      <c r="A1897" s="58"/>
      <c r="B1897" s="20" t="str">
        <f t="shared" si="32"/>
        <v>151</v>
      </c>
      <c r="C1897" s="349"/>
      <c r="D1897" s="34">
        <v>15</v>
      </c>
      <c r="E1897" s="34">
        <v>1</v>
      </c>
      <c r="F1897" s="34">
        <v>29</v>
      </c>
      <c r="G1897" s="503" t="s">
        <v>3516</v>
      </c>
    </row>
    <row r="1898" spans="1:7" s="39" customFormat="1" ht="24.75" customHeight="1" x14ac:dyDescent="0.3">
      <c r="A1898" s="58"/>
      <c r="B1898" s="20" t="str">
        <f t="shared" si="32"/>
        <v>152</v>
      </c>
      <c r="C1898" s="349"/>
      <c r="D1898" s="34">
        <v>15</v>
      </c>
      <c r="E1898" s="34">
        <v>2</v>
      </c>
      <c r="F1898" s="34">
        <v>30</v>
      </c>
      <c r="G1898" s="503" t="s">
        <v>3516</v>
      </c>
    </row>
    <row r="1899" spans="1:7" s="39" customFormat="1" ht="24.75" customHeight="1" x14ac:dyDescent="0.3">
      <c r="A1899" s="58"/>
      <c r="B1899" s="20" t="str">
        <f t="shared" si="32"/>
        <v>161</v>
      </c>
      <c r="C1899" s="349"/>
      <c r="D1899" s="34">
        <v>16</v>
      </c>
      <c r="E1899" s="34">
        <v>1</v>
      </c>
      <c r="F1899" s="34">
        <v>31</v>
      </c>
      <c r="G1899" s="503" t="s">
        <v>3518</v>
      </c>
    </row>
    <row r="1900" spans="1:7" s="39" customFormat="1" ht="24.75" customHeight="1" x14ac:dyDescent="0.3">
      <c r="A1900" s="58"/>
      <c r="B1900" s="20" t="str">
        <f t="shared" si="32"/>
        <v>162</v>
      </c>
      <c r="C1900" s="349"/>
      <c r="D1900" s="34">
        <v>16</v>
      </c>
      <c r="E1900" s="34">
        <v>2</v>
      </c>
      <c r="F1900" s="34">
        <v>32</v>
      </c>
      <c r="G1900" s="503" t="s">
        <v>3518</v>
      </c>
    </row>
    <row r="1901" spans="1:7" s="39" customFormat="1" ht="24.75" customHeight="1" x14ac:dyDescent="0.3">
      <c r="A1901" s="58"/>
      <c r="B1901" s="20" t="str">
        <f t="shared" si="32"/>
        <v>171</v>
      </c>
      <c r="C1901" s="349"/>
      <c r="D1901" s="34">
        <v>17</v>
      </c>
      <c r="E1901" s="34">
        <v>1</v>
      </c>
      <c r="F1901" s="34">
        <v>33</v>
      </c>
      <c r="G1901" s="503" t="s">
        <v>3518</v>
      </c>
    </row>
    <row r="1902" spans="1:7" s="39" customFormat="1" ht="24.75" customHeight="1" x14ac:dyDescent="0.3">
      <c r="A1902" s="58"/>
      <c r="B1902" s="20" t="str">
        <f t="shared" si="32"/>
        <v>172</v>
      </c>
      <c r="C1902" s="349"/>
      <c r="D1902" s="34">
        <v>17</v>
      </c>
      <c r="E1902" s="34">
        <v>2</v>
      </c>
      <c r="F1902" s="34">
        <v>34</v>
      </c>
      <c r="G1902" s="503" t="s">
        <v>3519</v>
      </c>
    </row>
    <row r="1903" spans="1:7" s="39" customFormat="1" ht="24.75" customHeight="1" x14ac:dyDescent="0.3">
      <c r="A1903" s="58"/>
      <c r="B1903" s="20" t="str">
        <f t="shared" si="32"/>
        <v>181</v>
      </c>
      <c r="C1903" s="349"/>
      <c r="D1903" s="34">
        <v>18</v>
      </c>
      <c r="E1903" s="34">
        <v>1</v>
      </c>
      <c r="F1903" s="34">
        <v>35</v>
      </c>
      <c r="G1903" s="503" t="s">
        <v>3520</v>
      </c>
    </row>
    <row r="1904" spans="1:7" s="39" customFormat="1" ht="24.75" customHeight="1" x14ac:dyDescent="0.3">
      <c r="A1904" s="58"/>
      <c r="B1904" s="20" t="str">
        <f t="shared" si="32"/>
        <v>182</v>
      </c>
      <c r="C1904" s="349"/>
      <c r="D1904" s="34">
        <v>18</v>
      </c>
      <c r="E1904" s="34">
        <v>2</v>
      </c>
      <c r="F1904" s="34">
        <v>36</v>
      </c>
      <c r="G1904" s="503" t="s">
        <v>3521</v>
      </c>
    </row>
    <row r="1905" spans="1:7" s="39" customFormat="1" ht="24.75" customHeight="1" x14ac:dyDescent="0.3">
      <c r="A1905" s="58"/>
      <c r="B1905" s="20" t="str">
        <f t="shared" si="32"/>
        <v>191</v>
      </c>
      <c r="C1905" s="349"/>
      <c r="D1905" s="34">
        <v>19</v>
      </c>
      <c r="E1905" s="34">
        <v>1</v>
      </c>
      <c r="F1905" s="34">
        <v>37</v>
      </c>
      <c r="G1905" s="503" t="s">
        <v>3522</v>
      </c>
    </row>
    <row r="1906" spans="1:7" s="39" customFormat="1" ht="24.75" customHeight="1" x14ac:dyDescent="0.3">
      <c r="A1906" s="58"/>
      <c r="B1906" s="20" t="str">
        <f t="shared" si="32"/>
        <v>192</v>
      </c>
      <c r="C1906" s="349"/>
      <c r="D1906" s="34">
        <v>19</v>
      </c>
      <c r="E1906" s="34">
        <v>2</v>
      </c>
      <c r="F1906" s="34">
        <v>38</v>
      </c>
      <c r="G1906" s="503" t="s">
        <v>3521</v>
      </c>
    </row>
    <row r="1907" spans="1:7" s="39" customFormat="1" ht="24.75" customHeight="1" x14ac:dyDescent="0.3">
      <c r="A1907" s="58"/>
      <c r="B1907" s="20" t="str">
        <f t="shared" si="32"/>
        <v>201</v>
      </c>
      <c r="C1907" s="349"/>
      <c r="D1907" s="34">
        <v>20</v>
      </c>
      <c r="E1907" s="34">
        <v>1</v>
      </c>
      <c r="F1907" s="34">
        <v>39</v>
      </c>
      <c r="G1907" s="503" t="s">
        <v>3523</v>
      </c>
    </row>
    <row r="1908" spans="1:7" s="39" customFormat="1" ht="24.75" customHeight="1" x14ac:dyDescent="0.3">
      <c r="A1908" s="58"/>
      <c r="B1908" s="20" t="str">
        <f t="shared" si="32"/>
        <v>202</v>
      </c>
      <c r="C1908" s="349"/>
      <c r="D1908" s="34">
        <v>20</v>
      </c>
      <c r="E1908" s="34">
        <v>2</v>
      </c>
      <c r="F1908" s="34">
        <v>40</v>
      </c>
      <c r="G1908" s="503" t="s">
        <v>3524</v>
      </c>
    </row>
    <row r="1909" spans="1:7" s="39" customFormat="1" ht="24.75" customHeight="1" x14ac:dyDescent="0.3">
      <c r="A1909" s="58"/>
      <c r="B1909" s="20" t="str">
        <f t="shared" si="32"/>
        <v>211</v>
      </c>
      <c r="C1909" s="349"/>
      <c r="D1909" s="34">
        <v>21</v>
      </c>
      <c r="E1909" s="34">
        <v>1</v>
      </c>
      <c r="F1909" s="34">
        <v>41</v>
      </c>
      <c r="G1909" s="503" t="s">
        <v>3525</v>
      </c>
    </row>
    <row r="1910" spans="1:7" s="39" customFormat="1" ht="24.75" customHeight="1" x14ac:dyDescent="0.3">
      <c r="A1910" s="58"/>
      <c r="B1910" s="20" t="str">
        <f t="shared" si="32"/>
        <v>212</v>
      </c>
      <c r="C1910" s="349"/>
      <c r="D1910" s="34">
        <v>21</v>
      </c>
      <c r="E1910" s="34">
        <v>2</v>
      </c>
      <c r="F1910" s="34">
        <v>42</v>
      </c>
      <c r="G1910" s="503" t="s">
        <v>3525</v>
      </c>
    </row>
    <row r="1911" spans="1:7" s="39" customFormat="1" ht="24.75" customHeight="1" x14ac:dyDescent="0.3">
      <c r="A1911" s="58"/>
      <c r="B1911" s="20" t="str">
        <f t="shared" si="32"/>
        <v>221</v>
      </c>
      <c r="C1911" s="349"/>
      <c r="D1911" s="34">
        <v>22</v>
      </c>
      <c r="E1911" s="34">
        <v>1</v>
      </c>
      <c r="F1911" s="34">
        <v>43</v>
      </c>
      <c r="G1911" s="503" t="s">
        <v>3526</v>
      </c>
    </row>
    <row r="1912" spans="1:7" s="39" customFormat="1" ht="24.75" customHeight="1" x14ac:dyDescent="0.3">
      <c r="A1912" s="58"/>
      <c r="B1912" s="20" t="str">
        <f t="shared" si="32"/>
        <v>222</v>
      </c>
      <c r="C1912" s="349"/>
      <c r="D1912" s="34">
        <v>22</v>
      </c>
      <c r="E1912" s="34">
        <v>2</v>
      </c>
      <c r="F1912" s="34">
        <v>44</v>
      </c>
      <c r="G1912" s="503" t="s">
        <v>3527</v>
      </c>
    </row>
    <row r="1913" spans="1:7" s="39" customFormat="1" ht="24.75" customHeight="1" x14ac:dyDescent="0.3">
      <c r="A1913" s="58"/>
      <c r="B1913" s="20" t="str">
        <f t="shared" si="32"/>
        <v>231</v>
      </c>
      <c r="C1913" s="349"/>
      <c r="D1913" s="34">
        <v>23</v>
      </c>
      <c r="E1913" s="34">
        <v>1</v>
      </c>
      <c r="F1913" s="34">
        <v>45</v>
      </c>
      <c r="G1913" s="503" t="s">
        <v>3528</v>
      </c>
    </row>
    <row r="1914" spans="1:7" s="39" customFormat="1" ht="24.75" customHeight="1" x14ac:dyDescent="0.3">
      <c r="A1914" s="58"/>
      <c r="B1914" s="20" t="str">
        <f t="shared" si="32"/>
        <v>232</v>
      </c>
      <c r="C1914" s="349"/>
      <c r="D1914" s="34">
        <v>23</v>
      </c>
      <c r="E1914" s="34">
        <v>2</v>
      </c>
      <c r="F1914" s="34">
        <v>46</v>
      </c>
      <c r="G1914" s="503" t="s">
        <v>3529</v>
      </c>
    </row>
    <row r="1915" spans="1:7" s="39" customFormat="1" ht="24.75" customHeight="1" x14ac:dyDescent="0.3">
      <c r="A1915" s="58"/>
      <c r="B1915" s="20" t="str">
        <f t="shared" si="32"/>
        <v>241</v>
      </c>
      <c r="C1915" s="349"/>
      <c r="D1915" s="34">
        <v>24</v>
      </c>
      <c r="E1915" s="34">
        <v>1</v>
      </c>
      <c r="F1915" s="34">
        <v>47</v>
      </c>
      <c r="G1915" s="503" t="s">
        <v>3530</v>
      </c>
    </row>
    <row r="1916" spans="1:7" s="39" customFormat="1" ht="24.75" customHeight="1" x14ac:dyDescent="0.3">
      <c r="A1916" s="58"/>
      <c r="B1916" s="20" t="str">
        <f t="shared" si="32"/>
        <v>242</v>
      </c>
      <c r="C1916" s="349"/>
      <c r="D1916" s="34">
        <v>24</v>
      </c>
      <c r="E1916" s="34">
        <v>2</v>
      </c>
      <c r="F1916" s="34">
        <v>48</v>
      </c>
      <c r="G1916" s="503" t="s">
        <v>3531</v>
      </c>
    </row>
    <row r="1917" spans="1:7" s="39" customFormat="1" ht="24.75" customHeight="1" x14ac:dyDescent="0.3">
      <c r="A1917" s="58"/>
      <c r="B1917" s="20" t="str">
        <f t="shared" si="32"/>
        <v>251</v>
      </c>
      <c r="C1917" s="349"/>
      <c r="D1917" s="34">
        <v>25</v>
      </c>
      <c r="E1917" s="34">
        <v>1</v>
      </c>
      <c r="F1917" s="34">
        <v>49</v>
      </c>
      <c r="G1917" s="503" t="s">
        <v>3532</v>
      </c>
    </row>
    <row r="1918" spans="1:7" s="39" customFormat="1" ht="24.75" customHeight="1" x14ac:dyDescent="0.3">
      <c r="A1918" s="58"/>
      <c r="B1918" s="20" t="str">
        <f t="shared" si="32"/>
        <v>252</v>
      </c>
      <c r="C1918" s="349"/>
      <c r="D1918" s="34">
        <v>25</v>
      </c>
      <c r="E1918" s="34">
        <v>2</v>
      </c>
      <c r="F1918" s="34">
        <v>50</v>
      </c>
      <c r="G1918" s="503" t="s">
        <v>3533</v>
      </c>
    </row>
    <row r="1919" spans="1:7" s="39" customFormat="1" ht="24.75" customHeight="1" x14ac:dyDescent="0.3">
      <c r="A1919" s="58"/>
      <c r="B1919" s="20" t="str">
        <f t="shared" si="32"/>
        <v>261</v>
      </c>
      <c r="C1919" s="349"/>
      <c r="D1919" s="34">
        <v>26</v>
      </c>
      <c r="E1919" s="34">
        <v>1</v>
      </c>
      <c r="F1919" s="34">
        <v>51</v>
      </c>
      <c r="G1919" s="503" t="s">
        <v>3534</v>
      </c>
    </row>
    <row r="1920" spans="1:7" s="39" customFormat="1" ht="24.75" customHeight="1" x14ac:dyDescent="0.3">
      <c r="A1920" s="58"/>
      <c r="B1920" s="20" t="str">
        <f t="shared" si="32"/>
        <v>262</v>
      </c>
      <c r="C1920" s="349"/>
      <c r="D1920" s="34">
        <v>26</v>
      </c>
      <c r="E1920" s="34">
        <v>2</v>
      </c>
      <c r="F1920" s="34">
        <v>52</v>
      </c>
      <c r="G1920" s="503" t="s">
        <v>3535</v>
      </c>
    </row>
    <row r="1921" spans="1:7" s="39" customFormat="1" ht="24.75" customHeight="1" x14ac:dyDescent="0.3">
      <c r="A1921" s="58"/>
      <c r="B1921" s="20" t="str">
        <f t="shared" si="32"/>
        <v>271</v>
      </c>
      <c r="C1921" s="349"/>
      <c r="D1921" s="34">
        <v>27</v>
      </c>
      <c r="E1921" s="34">
        <v>1</v>
      </c>
      <c r="F1921" s="34">
        <v>53</v>
      </c>
      <c r="G1921" s="503" t="s">
        <v>3536</v>
      </c>
    </row>
    <row r="1922" spans="1:7" s="39" customFormat="1" ht="24.75" customHeight="1" x14ac:dyDescent="0.3">
      <c r="A1922" s="58"/>
      <c r="B1922" s="20" t="str">
        <f t="shared" si="32"/>
        <v>272</v>
      </c>
      <c r="C1922" s="349"/>
      <c r="D1922" s="34">
        <v>27</v>
      </c>
      <c r="E1922" s="34">
        <v>2</v>
      </c>
      <c r="F1922" s="34">
        <v>54</v>
      </c>
      <c r="G1922" s="503" t="s">
        <v>3537</v>
      </c>
    </row>
    <row r="1923" spans="1:7" s="39" customFormat="1" ht="24.75" customHeight="1" x14ac:dyDescent="0.3">
      <c r="A1923" s="58"/>
      <c r="B1923" s="20" t="str">
        <f t="shared" si="32"/>
        <v>281</v>
      </c>
      <c r="C1923" s="349"/>
      <c r="D1923" s="34">
        <v>28</v>
      </c>
      <c r="E1923" s="34">
        <v>1</v>
      </c>
      <c r="F1923" s="34">
        <v>55</v>
      </c>
      <c r="G1923" s="503" t="s">
        <v>3538</v>
      </c>
    </row>
    <row r="1924" spans="1:7" s="39" customFormat="1" ht="24.75" customHeight="1" x14ac:dyDescent="0.3">
      <c r="A1924" s="58"/>
      <c r="B1924" s="20" t="str">
        <f t="shared" si="32"/>
        <v>282</v>
      </c>
      <c r="C1924" s="349"/>
      <c r="D1924" s="34">
        <v>28</v>
      </c>
      <c r="E1924" s="34">
        <v>2</v>
      </c>
      <c r="F1924" s="34">
        <v>56</v>
      </c>
      <c r="G1924" s="503" t="s">
        <v>3539</v>
      </c>
    </row>
    <row r="1925" spans="1:7" s="39" customFormat="1" ht="24.75" customHeight="1" x14ac:dyDescent="0.3">
      <c r="A1925" s="58"/>
      <c r="B1925" s="20" t="str">
        <f t="shared" si="32"/>
        <v>291</v>
      </c>
      <c r="C1925" s="349"/>
      <c r="D1925" s="34">
        <v>29</v>
      </c>
      <c r="E1925" s="34">
        <v>1</v>
      </c>
      <c r="F1925" s="34">
        <v>57</v>
      </c>
      <c r="G1925" s="503" t="s">
        <v>3538</v>
      </c>
    </row>
    <row r="1926" spans="1:7" s="39" customFormat="1" ht="24.75" customHeight="1" x14ac:dyDescent="0.3">
      <c r="A1926" s="58"/>
      <c r="B1926" s="20" t="str">
        <f t="shared" si="32"/>
        <v>292</v>
      </c>
      <c r="C1926" s="349"/>
      <c r="D1926" s="34">
        <v>29</v>
      </c>
      <c r="E1926" s="34">
        <v>2</v>
      </c>
      <c r="F1926" s="34">
        <v>58</v>
      </c>
      <c r="G1926" s="503" t="s">
        <v>3540</v>
      </c>
    </row>
    <row r="1927" spans="1:7" s="39" customFormat="1" ht="24.75" customHeight="1" x14ac:dyDescent="0.3">
      <c r="A1927" s="58"/>
      <c r="B1927" s="20" t="str">
        <f t="shared" si="32"/>
        <v>301</v>
      </c>
      <c r="C1927" s="349"/>
      <c r="D1927" s="34">
        <v>30</v>
      </c>
      <c r="E1927" s="34">
        <v>1</v>
      </c>
      <c r="F1927" s="34">
        <v>59</v>
      </c>
      <c r="G1927" s="503" t="s">
        <v>3541</v>
      </c>
    </row>
    <row r="1928" spans="1:7" s="39" customFormat="1" ht="24.75" customHeight="1" x14ac:dyDescent="0.3">
      <c r="A1928" s="58"/>
      <c r="B1928" s="20" t="str">
        <f t="shared" si="32"/>
        <v>302</v>
      </c>
      <c r="C1928" s="349"/>
      <c r="D1928" s="34">
        <v>30</v>
      </c>
      <c r="E1928" s="34">
        <v>2</v>
      </c>
      <c r="F1928" s="34">
        <v>60</v>
      </c>
      <c r="G1928" s="503" t="s">
        <v>3542</v>
      </c>
    </row>
    <row r="1929" spans="1:7" s="39" customFormat="1" ht="24.75" customHeight="1" x14ac:dyDescent="0.3">
      <c r="A1929" s="58"/>
      <c r="B1929" s="20" t="str">
        <f t="shared" si="32"/>
        <v>311</v>
      </c>
      <c r="C1929" s="349"/>
      <c r="D1929" s="34">
        <v>31</v>
      </c>
      <c r="E1929" s="34">
        <v>1</v>
      </c>
      <c r="F1929" s="34">
        <v>61</v>
      </c>
      <c r="G1929" s="503" t="s">
        <v>3543</v>
      </c>
    </row>
    <row r="1930" spans="1:7" s="39" customFormat="1" ht="24.75" customHeight="1" x14ac:dyDescent="0.3">
      <c r="A1930" s="58"/>
      <c r="B1930" s="20" t="str">
        <f t="shared" si="32"/>
        <v>312</v>
      </c>
      <c r="C1930" s="349"/>
      <c r="D1930" s="34">
        <v>31</v>
      </c>
      <c r="E1930" s="34">
        <v>2</v>
      </c>
      <c r="F1930" s="34">
        <v>62</v>
      </c>
      <c r="G1930" s="503" t="s">
        <v>3544</v>
      </c>
    </row>
    <row r="1931" spans="1:7" s="39" customFormat="1" ht="24.75" customHeight="1" x14ac:dyDescent="0.3">
      <c r="A1931" s="58"/>
      <c r="B1931" s="20" t="str">
        <f t="shared" si="32"/>
        <v>321</v>
      </c>
      <c r="C1931" s="349"/>
      <c r="D1931" s="34">
        <v>32</v>
      </c>
      <c r="E1931" s="34">
        <v>1</v>
      </c>
      <c r="F1931" s="34">
        <v>63</v>
      </c>
      <c r="G1931" s="503" t="s">
        <v>3538</v>
      </c>
    </row>
    <row r="1932" spans="1:7" s="39" customFormat="1" ht="24.75" customHeight="1" x14ac:dyDescent="0.3">
      <c r="A1932" s="58"/>
      <c r="B1932" s="20" t="str">
        <f t="shared" si="32"/>
        <v>322</v>
      </c>
      <c r="C1932" s="349"/>
      <c r="D1932" s="34">
        <v>32</v>
      </c>
      <c r="E1932" s="34">
        <v>2</v>
      </c>
      <c r="F1932" s="34">
        <v>64</v>
      </c>
      <c r="G1932" s="503" t="s">
        <v>3545</v>
      </c>
    </row>
    <row r="1933" spans="1:7" s="39" customFormat="1" ht="24.75" customHeight="1" x14ac:dyDescent="0.3">
      <c r="A1933" s="58"/>
      <c r="B1933" s="20" t="str">
        <f t="shared" si="32"/>
        <v>331</v>
      </c>
      <c r="C1933" s="349"/>
      <c r="D1933" s="34">
        <v>33</v>
      </c>
      <c r="E1933" s="34">
        <v>1</v>
      </c>
      <c r="F1933" s="34">
        <v>65</v>
      </c>
      <c r="G1933" s="503" t="s">
        <v>3542</v>
      </c>
    </row>
    <row r="1934" spans="1:7" s="39" customFormat="1" ht="24.75" customHeight="1" x14ac:dyDescent="0.3">
      <c r="A1934" s="58"/>
      <c r="B1934" s="20" t="str">
        <f t="shared" si="32"/>
        <v>332</v>
      </c>
      <c r="C1934" s="349"/>
      <c r="D1934" s="34">
        <v>33</v>
      </c>
      <c r="E1934" s="34">
        <v>2</v>
      </c>
      <c r="F1934" s="34">
        <v>66</v>
      </c>
      <c r="G1934" s="503" t="s">
        <v>3542</v>
      </c>
    </row>
    <row r="1935" spans="1:7" s="39" customFormat="1" ht="24.75" customHeight="1" x14ac:dyDescent="0.3">
      <c r="A1935" s="58"/>
      <c r="B1935" s="20" t="str">
        <f t="shared" si="32"/>
        <v>341</v>
      </c>
      <c r="C1935" s="349"/>
      <c r="D1935" s="34">
        <v>34</v>
      </c>
      <c r="E1935" s="34">
        <v>1</v>
      </c>
      <c r="F1935" s="34">
        <v>67</v>
      </c>
      <c r="G1935" s="503" t="s">
        <v>3546</v>
      </c>
    </row>
    <row r="1936" spans="1:7" s="39" customFormat="1" ht="24.75" customHeight="1" x14ac:dyDescent="0.3">
      <c r="A1936" s="58"/>
      <c r="B1936" s="20" t="str">
        <f t="shared" si="32"/>
        <v>342</v>
      </c>
      <c r="C1936" s="349"/>
      <c r="D1936" s="34">
        <v>34</v>
      </c>
      <c r="E1936" s="34">
        <v>2</v>
      </c>
      <c r="F1936" s="34">
        <v>68</v>
      </c>
      <c r="G1936" s="503" t="s">
        <v>3547</v>
      </c>
    </row>
    <row r="1937" spans="1:7" s="39" customFormat="1" ht="24.75" customHeight="1" x14ac:dyDescent="0.3">
      <c r="A1937" s="58"/>
      <c r="B1937" s="20" t="str">
        <f t="shared" ref="B1937:B1973" si="33">D1937&amp;C1937&amp;E1937</f>
        <v>351</v>
      </c>
      <c r="C1937" s="349"/>
      <c r="D1937" s="34">
        <v>35</v>
      </c>
      <c r="E1937" s="34">
        <v>1</v>
      </c>
      <c r="F1937" s="34">
        <v>69</v>
      </c>
      <c r="G1937" s="503" t="s">
        <v>3548</v>
      </c>
    </row>
    <row r="1938" spans="1:7" s="39" customFormat="1" ht="24.75" customHeight="1" x14ac:dyDescent="0.3">
      <c r="A1938" s="58"/>
      <c r="B1938" s="20" t="str">
        <f t="shared" si="33"/>
        <v>352</v>
      </c>
      <c r="C1938" s="349"/>
      <c r="D1938" s="34">
        <v>35</v>
      </c>
      <c r="E1938" s="34">
        <v>2</v>
      </c>
      <c r="F1938" s="34">
        <v>70</v>
      </c>
      <c r="G1938" s="221" t="s">
        <v>445</v>
      </c>
    </row>
    <row r="1939" spans="1:7" s="39" customFormat="1" ht="24.75" customHeight="1" x14ac:dyDescent="0.3">
      <c r="A1939" s="58"/>
      <c r="B1939" s="20" t="str">
        <f t="shared" si="33"/>
        <v>30HDTH2</v>
      </c>
      <c r="C1939" s="349" t="s">
        <v>1979</v>
      </c>
      <c r="D1939" s="18">
        <v>30</v>
      </c>
      <c r="E1939" s="18">
        <v>2</v>
      </c>
      <c r="F1939" s="18">
        <v>176</v>
      </c>
      <c r="G1939" s="209"/>
    </row>
    <row r="1940" spans="1:7" s="39" customFormat="1" ht="24.75" customHeight="1" x14ac:dyDescent="0.3">
      <c r="A1940" s="58"/>
      <c r="B1940" s="20" t="str">
        <f t="shared" si="33"/>
        <v>30HDTH3</v>
      </c>
      <c r="C1940" s="349" t="s">
        <v>1979</v>
      </c>
      <c r="D1940" s="18">
        <v>30</v>
      </c>
      <c r="E1940" s="18">
        <v>3</v>
      </c>
      <c r="F1940" s="18">
        <v>177</v>
      </c>
      <c r="G1940" s="209"/>
    </row>
    <row r="1941" spans="1:7" s="39" customFormat="1" ht="24.75" customHeight="1" x14ac:dyDescent="0.3">
      <c r="A1941" s="58"/>
      <c r="B1941" s="20" t="str">
        <f t="shared" si="33"/>
        <v>30HDTH4</v>
      </c>
      <c r="C1941" s="349" t="s">
        <v>1979</v>
      </c>
      <c r="D1941" s="18">
        <v>30</v>
      </c>
      <c r="E1941" s="18">
        <v>4</v>
      </c>
      <c r="F1941" s="18">
        <v>178</v>
      </c>
      <c r="G1941" s="209"/>
    </row>
    <row r="1942" spans="1:7" s="39" customFormat="1" ht="24.75" customHeight="1" x14ac:dyDescent="0.3">
      <c r="A1942" s="58"/>
      <c r="B1942" s="20" t="str">
        <f t="shared" si="33"/>
        <v>30HDTH5</v>
      </c>
      <c r="C1942" s="349" t="s">
        <v>1979</v>
      </c>
      <c r="D1942" s="18">
        <v>30</v>
      </c>
      <c r="E1942" s="18">
        <v>5</v>
      </c>
      <c r="F1942" s="18">
        <v>179</v>
      </c>
      <c r="G1942" s="209"/>
    </row>
    <row r="1943" spans="1:7" s="39" customFormat="1" ht="24.75" customHeight="1" x14ac:dyDescent="0.3">
      <c r="A1943" s="58"/>
      <c r="B1943" s="20" t="str">
        <f t="shared" si="33"/>
        <v>30HDTH6</v>
      </c>
      <c r="C1943" s="349" t="s">
        <v>1979</v>
      </c>
      <c r="D1943" s="18">
        <v>30</v>
      </c>
      <c r="E1943" s="18">
        <v>6</v>
      </c>
      <c r="F1943" s="18">
        <v>180</v>
      </c>
      <c r="G1943" s="209"/>
    </row>
    <row r="1944" spans="1:7" s="39" customFormat="1" ht="24.75" customHeight="1" x14ac:dyDescent="0.3">
      <c r="A1944" s="58"/>
      <c r="B1944" s="20" t="str">
        <f t="shared" si="33"/>
        <v>31HDTH1</v>
      </c>
      <c r="C1944" s="349" t="s">
        <v>1979</v>
      </c>
      <c r="D1944" s="18">
        <v>31</v>
      </c>
      <c r="E1944" s="18">
        <v>1</v>
      </c>
      <c r="F1944" s="18">
        <v>181</v>
      </c>
      <c r="G1944" s="209"/>
    </row>
    <row r="1945" spans="1:7" s="39" customFormat="1" ht="24.75" customHeight="1" x14ac:dyDescent="0.3">
      <c r="A1945" s="58"/>
      <c r="B1945" s="20" t="str">
        <f t="shared" si="33"/>
        <v>31HDTH2</v>
      </c>
      <c r="C1945" s="349" t="s">
        <v>1979</v>
      </c>
      <c r="D1945" s="18">
        <v>31</v>
      </c>
      <c r="E1945" s="18">
        <v>2</v>
      </c>
      <c r="F1945" s="18">
        <v>182</v>
      </c>
      <c r="G1945" s="209"/>
    </row>
    <row r="1946" spans="1:7" s="39" customFormat="1" ht="24.75" customHeight="1" x14ac:dyDescent="0.3">
      <c r="A1946" s="58"/>
      <c r="B1946" s="20" t="str">
        <f t="shared" si="33"/>
        <v>31HDTH3</v>
      </c>
      <c r="C1946" s="349" t="s">
        <v>1979</v>
      </c>
      <c r="D1946" s="18">
        <v>31</v>
      </c>
      <c r="E1946" s="18">
        <v>3</v>
      </c>
      <c r="F1946" s="18">
        <v>183</v>
      </c>
      <c r="G1946" s="209"/>
    </row>
    <row r="1947" spans="1:7" s="39" customFormat="1" ht="24.75" customHeight="1" x14ac:dyDescent="0.3">
      <c r="A1947" s="58"/>
      <c r="B1947" s="20" t="str">
        <f t="shared" si="33"/>
        <v>31HDTH4</v>
      </c>
      <c r="C1947" s="349" t="s">
        <v>1979</v>
      </c>
      <c r="D1947" s="18">
        <v>31</v>
      </c>
      <c r="E1947" s="18">
        <v>4</v>
      </c>
      <c r="F1947" s="18">
        <v>184</v>
      </c>
      <c r="G1947" s="209"/>
    </row>
    <row r="1948" spans="1:7" s="39" customFormat="1" ht="24.75" customHeight="1" x14ac:dyDescent="0.3">
      <c r="A1948" s="58"/>
      <c r="B1948" s="20" t="str">
        <f t="shared" si="33"/>
        <v>31HDTH5</v>
      </c>
      <c r="C1948" s="349" t="s">
        <v>1979</v>
      </c>
      <c r="D1948" s="18">
        <v>31</v>
      </c>
      <c r="E1948" s="18">
        <v>5</v>
      </c>
      <c r="F1948" s="18">
        <v>185</v>
      </c>
      <c r="G1948" s="209"/>
    </row>
    <row r="1949" spans="1:7" s="39" customFormat="1" ht="24.75" customHeight="1" x14ac:dyDescent="0.3">
      <c r="A1949" s="58"/>
      <c r="B1949" s="20" t="str">
        <f t="shared" si="33"/>
        <v>31HDTH6</v>
      </c>
      <c r="C1949" s="349" t="s">
        <v>1979</v>
      </c>
      <c r="D1949" s="18">
        <v>31</v>
      </c>
      <c r="E1949" s="18">
        <v>6</v>
      </c>
      <c r="F1949" s="18">
        <v>186</v>
      </c>
      <c r="G1949" s="209"/>
    </row>
    <row r="1950" spans="1:7" s="39" customFormat="1" ht="24.75" customHeight="1" x14ac:dyDescent="0.3">
      <c r="A1950" s="58"/>
      <c r="B1950" s="20" t="str">
        <f t="shared" si="33"/>
        <v>32HDTH1</v>
      </c>
      <c r="C1950" s="349" t="s">
        <v>1979</v>
      </c>
      <c r="D1950" s="18">
        <v>32</v>
      </c>
      <c r="E1950" s="18">
        <v>1</v>
      </c>
      <c r="F1950" s="18">
        <v>187</v>
      </c>
      <c r="G1950" s="209"/>
    </row>
    <row r="1951" spans="1:7" s="39" customFormat="1" ht="24.75" customHeight="1" x14ac:dyDescent="0.3">
      <c r="A1951" s="58"/>
      <c r="B1951" s="20" t="str">
        <f t="shared" si="33"/>
        <v>32HDTH2</v>
      </c>
      <c r="C1951" s="349" t="s">
        <v>1979</v>
      </c>
      <c r="D1951" s="18">
        <v>32</v>
      </c>
      <c r="E1951" s="18">
        <v>2</v>
      </c>
      <c r="F1951" s="18">
        <v>188</v>
      </c>
      <c r="G1951" s="209"/>
    </row>
    <row r="1952" spans="1:7" s="39" customFormat="1" ht="24.75" customHeight="1" x14ac:dyDescent="0.3">
      <c r="A1952" s="58"/>
      <c r="B1952" s="20" t="str">
        <f t="shared" si="33"/>
        <v>32HDTH3</v>
      </c>
      <c r="C1952" s="349" t="s">
        <v>1979</v>
      </c>
      <c r="D1952" s="18">
        <v>32</v>
      </c>
      <c r="E1952" s="18">
        <v>3</v>
      </c>
      <c r="F1952" s="18">
        <v>189</v>
      </c>
      <c r="G1952" s="209"/>
    </row>
    <row r="1953" spans="1:7" s="39" customFormat="1" ht="24.75" customHeight="1" x14ac:dyDescent="0.3">
      <c r="A1953" s="58"/>
      <c r="B1953" s="20" t="str">
        <f t="shared" si="33"/>
        <v>32HDTH4</v>
      </c>
      <c r="C1953" s="349" t="s">
        <v>1979</v>
      </c>
      <c r="D1953" s="18">
        <v>32</v>
      </c>
      <c r="E1953" s="18">
        <v>4</v>
      </c>
      <c r="F1953" s="18">
        <v>190</v>
      </c>
      <c r="G1953" s="209"/>
    </row>
    <row r="1954" spans="1:7" s="39" customFormat="1" ht="24.75" customHeight="1" x14ac:dyDescent="0.3">
      <c r="A1954" s="58"/>
      <c r="B1954" s="20" t="str">
        <f t="shared" si="33"/>
        <v>32HDTH5</v>
      </c>
      <c r="C1954" s="349" t="s">
        <v>1979</v>
      </c>
      <c r="D1954" s="18">
        <v>32</v>
      </c>
      <c r="E1954" s="18">
        <v>5</v>
      </c>
      <c r="F1954" s="18">
        <v>191</v>
      </c>
      <c r="G1954" s="209"/>
    </row>
    <row r="1955" spans="1:7" s="39" customFormat="1" ht="24.75" customHeight="1" x14ac:dyDescent="0.3">
      <c r="A1955" s="58"/>
      <c r="B1955" s="20" t="str">
        <f t="shared" si="33"/>
        <v>32HDTH6</v>
      </c>
      <c r="C1955" s="349" t="s">
        <v>1979</v>
      </c>
      <c r="D1955" s="18">
        <v>32</v>
      </c>
      <c r="E1955" s="18">
        <v>6</v>
      </c>
      <c r="F1955" s="18">
        <v>192</v>
      </c>
      <c r="G1955" s="209"/>
    </row>
    <row r="1956" spans="1:7" s="39" customFormat="1" ht="24.75" customHeight="1" x14ac:dyDescent="0.3">
      <c r="A1956" s="58"/>
      <c r="B1956" s="20" t="str">
        <f t="shared" si="33"/>
        <v>33HDTH1</v>
      </c>
      <c r="C1956" s="349" t="s">
        <v>1979</v>
      </c>
      <c r="D1956" s="18">
        <v>33</v>
      </c>
      <c r="E1956" s="18">
        <v>1</v>
      </c>
      <c r="F1956" s="18">
        <v>193</v>
      </c>
      <c r="G1956" s="209"/>
    </row>
    <row r="1957" spans="1:7" s="39" customFormat="1" ht="24.75" customHeight="1" x14ac:dyDescent="0.3">
      <c r="A1957" s="58"/>
      <c r="B1957" s="20" t="str">
        <f t="shared" si="33"/>
        <v>33HDTH2</v>
      </c>
      <c r="C1957" s="349" t="s">
        <v>1979</v>
      </c>
      <c r="D1957" s="18">
        <v>33</v>
      </c>
      <c r="E1957" s="18">
        <v>2</v>
      </c>
      <c r="F1957" s="18">
        <v>194</v>
      </c>
      <c r="G1957" s="209"/>
    </row>
    <row r="1958" spans="1:7" s="39" customFormat="1" ht="24.75" customHeight="1" x14ac:dyDescent="0.3">
      <c r="A1958" s="58"/>
      <c r="B1958" s="20" t="str">
        <f t="shared" si="33"/>
        <v>33HDTH3</v>
      </c>
      <c r="C1958" s="349" t="s">
        <v>1979</v>
      </c>
      <c r="D1958" s="18">
        <v>33</v>
      </c>
      <c r="E1958" s="18">
        <v>3</v>
      </c>
      <c r="F1958" s="18">
        <v>195</v>
      </c>
      <c r="G1958" s="209"/>
    </row>
    <row r="1959" spans="1:7" s="39" customFormat="1" ht="24.75" customHeight="1" x14ac:dyDescent="0.3">
      <c r="A1959" s="58"/>
      <c r="B1959" s="20" t="str">
        <f t="shared" si="33"/>
        <v>33HDTH4</v>
      </c>
      <c r="C1959" s="349" t="s">
        <v>1979</v>
      </c>
      <c r="D1959" s="18">
        <v>33</v>
      </c>
      <c r="E1959" s="18">
        <v>4</v>
      </c>
      <c r="F1959" s="18">
        <v>196</v>
      </c>
      <c r="G1959" s="209"/>
    </row>
    <row r="1960" spans="1:7" s="39" customFormat="1" ht="24.75" customHeight="1" x14ac:dyDescent="0.3">
      <c r="A1960" s="58"/>
      <c r="B1960" s="20" t="str">
        <f t="shared" si="33"/>
        <v>33HDTH5</v>
      </c>
      <c r="C1960" s="349" t="s">
        <v>1979</v>
      </c>
      <c r="D1960" s="18">
        <v>33</v>
      </c>
      <c r="E1960" s="18">
        <v>5</v>
      </c>
      <c r="F1960" s="18">
        <v>197</v>
      </c>
      <c r="G1960" s="209"/>
    </row>
    <row r="1961" spans="1:7" s="39" customFormat="1" ht="24.75" customHeight="1" x14ac:dyDescent="0.3">
      <c r="A1961" s="58"/>
      <c r="B1961" s="20" t="str">
        <f t="shared" si="33"/>
        <v>33HDTH6</v>
      </c>
      <c r="C1961" s="349" t="s">
        <v>1979</v>
      </c>
      <c r="D1961" s="18">
        <v>33</v>
      </c>
      <c r="E1961" s="18">
        <v>6</v>
      </c>
      <c r="F1961" s="18">
        <v>198</v>
      </c>
      <c r="G1961" s="209"/>
    </row>
    <row r="1962" spans="1:7" s="39" customFormat="1" ht="24.75" customHeight="1" x14ac:dyDescent="0.3">
      <c r="A1962" s="58"/>
      <c r="B1962" s="20" t="str">
        <f t="shared" si="33"/>
        <v>34HDTH1</v>
      </c>
      <c r="C1962" s="349" t="s">
        <v>1979</v>
      </c>
      <c r="D1962" s="18">
        <v>34</v>
      </c>
      <c r="E1962" s="18">
        <v>1</v>
      </c>
      <c r="F1962" s="18">
        <v>199</v>
      </c>
      <c r="G1962" s="209"/>
    </row>
    <row r="1963" spans="1:7" s="39" customFormat="1" ht="24.75" customHeight="1" x14ac:dyDescent="0.3">
      <c r="A1963" s="58"/>
      <c r="B1963" s="20" t="str">
        <f t="shared" si="33"/>
        <v>34HDTH2</v>
      </c>
      <c r="C1963" s="349" t="s">
        <v>1979</v>
      </c>
      <c r="D1963" s="18">
        <v>34</v>
      </c>
      <c r="E1963" s="18">
        <v>2</v>
      </c>
      <c r="F1963" s="18">
        <v>200</v>
      </c>
      <c r="G1963" s="209"/>
    </row>
    <row r="1964" spans="1:7" s="39" customFormat="1" ht="24.75" customHeight="1" x14ac:dyDescent="0.3">
      <c r="A1964" s="58"/>
      <c r="B1964" s="20" t="str">
        <f t="shared" si="33"/>
        <v>34HDTH3</v>
      </c>
      <c r="C1964" s="349" t="s">
        <v>1979</v>
      </c>
      <c r="D1964" s="18">
        <v>34</v>
      </c>
      <c r="E1964" s="18">
        <v>3</v>
      </c>
      <c r="F1964" s="18">
        <v>201</v>
      </c>
      <c r="G1964" s="209"/>
    </row>
    <row r="1965" spans="1:7" s="39" customFormat="1" ht="24.75" customHeight="1" x14ac:dyDescent="0.3">
      <c r="A1965" s="58"/>
      <c r="B1965" s="20" t="str">
        <f t="shared" si="33"/>
        <v>34HDTH4</v>
      </c>
      <c r="C1965" s="349" t="s">
        <v>1979</v>
      </c>
      <c r="D1965" s="18">
        <v>34</v>
      </c>
      <c r="E1965" s="18">
        <v>4</v>
      </c>
      <c r="F1965" s="18">
        <v>202</v>
      </c>
      <c r="G1965" s="209"/>
    </row>
    <row r="1966" spans="1:7" s="39" customFormat="1" ht="24.75" customHeight="1" x14ac:dyDescent="0.3">
      <c r="A1966" s="58"/>
      <c r="B1966" s="20" t="str">
        <f t="shared" si="33"/>
        <v>34HDTH5</v>
      </c>
      <c r="C1966" s="349" t="s">
        <v>1979</v>
      </c>
      <c r="D1966" s="18">
        <v>34</v>
      </c>
      <c r="E1966" s="18">
        <v>5</v>
      </c>
      <c r="F1966" s="18">
        <v>203</v>
      </c>
      <c r="G1966" s="209"/>
    </row>
    <row r="1967" spans="1:7" s="39" customFormat="1" ht="24.75" customHeight="1" x14ac:dyDescent="0.3">
      <c r="A1967" s="58"/>
      <c r="B1967" s="20" t="str">
        <f t="shared" si="33"/>
        <v>34HDTH6</v>
      </c>
      <c r="C1967" s="349" t="s">
        <v>1979</v>
      </c>
      <c r="D1967" s="18">
        <v>34</v>
      </c>
      <c r="E1967" s="18">
        <v>6</v>
      </c>
      <c r="F1967" s="18">
        <v>204</v>
      </c>
      <c r="G1967" s="209"/>
    </row>
    <row r="1968" spans="1:7" s="39" customFormat="1" ht="24.75" customHeight="1" x14ac:dyDescent="0.3">
      <c r="A1968" s="58"/>
      <c r="B1968" s="20" t="str">
        <f t="shared" si="33"/>
        <v>35HDTH1</v>
      </c>
      <c r="C1968" s="349" t="s">
        <v>1979</v>
      </c>
      <c r="D1968" s="18">
        <v>35</v>
      </c>
      <c r="E1968" s="18">
        <v>1</v>
      </c>
      <c r="F1968" s="18">
        <v>205</v>
      </c>
      <c r="G1968" s="209"/>
    </row>
    <row r="1969" spans="1:7" s="39" customFormat="1" ht="24.75" customHeight="1" x14ac:dyDescent="0.3">
      <c r="A1969" s="58"/>
      <c r="B1969" s="20" t="str">
        <f t="shared" si="33"/>
        <v>35HDTH2</v>
      </c>
      <c r="C1969" s="349" t="s">
        <v>1979</v>
      </c>
      <c r="D1969" s="18">
        <v>35</v>
      </c>
      <c r="E1969" s="18">
        <v>2</v>
      </c>
      <c r="F1969" s="18">
        <v>206</v>
      </c>
      <c r="G1969" s="209"/>
    </row>
    <row r="1970" spans="1:7" s="39" customFormat="1" ht="24.75" customHeight="1" x14ac:dyDescent="0.3">
      <c r="A1970" s="58"/>
      <c r="B1970" s="20" t="str">
        <f t="shared" si="33"/>
        <v>35HDTH3</v>
      </c>
      <c r="C1970" s="349" t="s">
        <v>1979</v>
      </c>
      <c r="D1970" s="18">
        <v>35</v>
      </c>
      <c r="E1970" s="18">
        <v>3</v>
      </c>
      <c r="F1970" s="18">
        <v>207</v>
      </c>
      <c r="G1970" s="209"/>
    </row>
    <row r="1971" spans="1:7" s="39" customFormat="1" ht="24.75" customHeight="1" x14ac:dyDescent="0.3">
      <c r="A1971" s="58"/>
      <c r="B1971" s="20" t="str">
        <f t="shared" si="33"/>
        <v>35HDTH4</v>
      </c>
      <c r="C1971" s="349" t="s">
        <v>1979</v>
      </c>
      <c r="D1971" s="18">
        <v>35</v>
      </c>
      <c r="E1971" s="18">
        <v>4</v>
      </c>
      <c r="F1971" s="18">
        <v>208</v>
      </c>
      <c r="G1971" s="209"/>
    </row>
    <row r="1972" spans="1:7" s="39" customFormat="1" ht="24.75" customHeight="1" x14ac:dyDescent="0.3">
      <c r="A1972" s="58"/>
      <c r="B1972" s="20" t="str">
        <f t="shared" si="33"/>
        <v>35HDTH5</v>
      </c>
      <c r="C1972" s="349" t="s">
        <v>1979</v>
      </c>
      <c r="D1972" s="18">
        <v>35</v>
      </c>
      <c r="E1972" s="18">
        <v>5</v>
      </c>
      <c r="F1972" s="18">
        <v>209</v>
      </c>
      <c r="G1972" s="209"/>
    </row>
    <row r="1973" spans="1:7" s="39" customFormat="1" ht="24.75" customHeight="1" x14ac:dyDescent="0.3">
      <c r="A1973" s="58"/>
      <c r="B1973" s="20" t="str">
        <f t="shared" si="33"/>
        <v>35HDTH6</v>
      </c>
      <c r="C1973" s="349" t="s">
        <v>1979</v>
      </c>
      <c r="D1973" s="18">
        <v>35</v>
      </c>
      <c r="E1973" s="18">
        <v>6</v>
      </c>
      <c r="F1973" s="18">
        <v>210</v>
      </c>
      <c r="G1973" s="209"/>
    </row>
    <row r="1975" spans="1:7" s="39" customFormat="1" ht="19.5" customHeight="1" x14ac:dyDescent="0.3">
      <c r="A1975" s="396" t="s">
        <v>1173</v>
      </c>
      <c r="B1975" s="20" t="str">
        <f t="shared" ref="B1975:B2038" si="34">D1975&amp;C1975&amp;E1975</f>
        <v>1NN1</v>
      </c>
      <c r="C1975" s="396" t="s">
        <v>2850</v>
      </c>
      <c r="D1975" s="18">
        <v>1</v>
      </c>
      <c r="E1975" s="18">
        <v>1</v>
      </c>
      <c r="F1975" s="18">
        <v>1</v>
      </c>
      <c r="G1975" s="209" t="s">
        <v>3072</v>
      </c>
    </row>
    <row r="1976" spans="1:7" s="39" customFormat="1" ht="19.5" customHeight="1" x14ac:dyDescent="0.3">
      <c r="A1976" s="58"/>
      <c r="B1976" s="20" t="str">
        <f t="shared" si="34"/>
        <v>2NN1</v>
      </c>
      <c r="C1976" s="396" t="s">
        <v>2850</v>
      </c>
      <c r="D1976" s="18">
        <v>2</v>
      </c>
      <c r="E1976" s="18">
        <v>1</v>
      </c>
      <c r="F1976" s="18">
        <v>2</v>
      </c>
      <c r="G1976" s="209" t="s">
        <v>3072</v>
      </c>
    </row>
    <row r="1977" spans="1:7" s="39" customFormat="1" ht="19.5" customHeight="1" x14ac:dyDescent="0.3">
      <c r="A1977" s="58"/>
      <c r="B1977" s="20" t="str">
        <f t="shared" si="34"/>
        <v>3NN1</v>
      </c>
      <c r="C1977" s="396" t="s">
        <v>2850</v>
      </c>
      <c r="D1977" s="18">
        <v>3</v>
      </c>
      <c r="E1977" s="18">
        <v>1</v>
      </c>
      <c r="F1977" s="18">
        <v>3</v>
      </c>
      <c r="G1977" s="209" t="s">
        <v>3072</v>
      </c>
    </row>
    <row r="1978" spans="1:7" s="39" customFormat="1" ht="19.5" customHeight="1" x14ac:dyDescent="0.3">
      <c r="A1978" s="58"/>
      <c r="B1978" s="20" t="str">
        <f t="shared" si="34"/>
        <v>4NN1</v>
      </c>
      <c r="C1978" s="396" t="s">
        <v>2850</v>
      </c>
      <c r="D1978" s="18">
        <v>4</v>
      </c>
      <c r="E1978" s="18">
        <v>1</v>
      </c>
      <c r="F1978" s="18">
        <v>4</v>
      </c>
      <c r="G1978" s="209" t="s">
        <v>3072</v>
      </c>
    </row>
    <row r="1979" spans="1:7" s="39" customFormat="1" ht="19.5" customHeight="1" x14ac:dyDescent="0.3">
      <c r="A1979" s="58"/>
      <c r="B1979" s="20" t="str">
        <f t="shared" si="34"/>
        <v>5NN1</v>
      </c>
      <c r="C1979" s="396" t="s">
        <v>2850</v>
      </c>
      <c r="D1979" s="18">
        <v>5</v>
      </c>
      <c r="E1979" s="18">
        <v>1</v>
      </c>
      <c r="F1979" s="18">
        <v>5</v>
      </c>
      <c r="G1979" s="209" t="s">
        <v>3072</v>
      </c>
    </row>
    <row r="1980" spans="1:7" s="39" customFormat="1" ht="19.5" customHeight="1" x14ac:dyDescent="0.3">
      <c r="A1980" s="58"/>
      <c r="B1980" s="20" t="str">
        <f t="shared" si="34"/>
        <v>6NN1</v>
      </c>
      <c r="C1980" s="396" t="s">
        <v>2850</v>
      </c>
      <c r="D1980" s="18">
        <v>6</v>
      </c>
      <c r="E1980" s="18">
        <v>1</v>
      </c>
      <c r="F1980" s="18">
        <v>6</v>
      </c>
      <c r="G1980" s="209" t="s">
        <v>3072</v>
      </c>
    </row>
    <row r="1981" spans="1:7" s="39" customFormat="1" ht="19.5" customHeight="1" x14ac:dyDescent="0.3">
      <c r="A1981" s="58"/>
      <c r="B1981" s="20" t="str">
        <f t="shared" si="34"/>
        <v>7NN1</v>
      </c>
      <c r="C1981" s="396" t="s">
        <v>2850</v>
      </c>
      <c r="D1981" s="18">
        <v>7</v>
      </c>
      <c r="E1981" s="18">
        <v>1</v>
      </c>
      <c r="F1981" s="18">
        <v>7</v>
      </c>
      <c r="G1981" s="209" t="s">
        <v>3072</v>
      </c>
    </row>
    <row r="1982" spans="1:7" s="39" customFormat="1" ht="19.5" customHeight="1" x14ac:dyDescent="0.3">
      <c r="A1982" s="58"/>
      <c r="B1982" s="20" t="str">
        <f t="shared" si="34"/>
        <v>8NN1</v>
      </c>
      <c r="C1982" s="396" t="s">
        <v>2850</v>
      </c>
      <c r="D1982" s="18">
        <v>8</v>
      </c>
      <c r="E1982" s="18">
        <v>1</v>
      </c>
      <c r="F1982" s="18">
        <v>8</v>
      </c>
      <c r="G1982" s="209" t="s">
        <v>3072</v>
      </c>
    </row>
    <row r="1983" spans="1:7" s="39" customFormat="1" ht="19.5" customHeight="1" x14ac:dyDescent="0.3">
      <c r="A1983" s="58"/>
      <c r="B1983" s="20" t="str">
        <f t="shared" si="34"/>
        <v>9NN1</v>
      </c>
      <c r="C1983" s="396" t="s">
        <v>2850</v>
      </c>
      <c r="D1983" s="18">
        <v>9</v>
      </c>
      <c r="E1983" s="18">
        <v>1</v>
      </c>
      <c r="F1983" s="18">
        <v>9</v>
      </c>
      <c r="G1983" s="209" t="s">
        <v>3072</v>
      </c>
    </row>
    <row r="1984" spans="1:7" s="39" customFormat="1" ht="19.5" customHeight="1" x14ac:dyDescent="0.3">
      <c r="A1984" s="58"/>
      <c r="B1984" s="20" t="str">
        <f t="shared" si="34"/>
        <v>10NN1</v>
      </c>
      <c r="C1984" s="396" t="s">
        <v>2850</v>
      </c>
      <c r="D1984" s="18">
        <v>10</v>
      </c>
      <c r="E1984" s="18">
        <v>1</v>
      </c>
      <c r="F1984" s="18">
        <v>10</v>
      </c>
      <c r="G1984" s="209" t="s">
        <v>3072</v>
      </c>
    </row>
    <row r="1985" spans="1:7" s="39" customFormat="1" ht="19.5" customHeight="1" x14ac:dyDescent="0.3">
      <c r="A1985" s="58"/>
      <c r="B1985" s="20" t="str">
        <f t="shared" si="34"/>
        <v>11NN1</v>
      </c>
      <c r="C1985" s="396" t="s">
        <v>2850</v>
      </c>
      <c r="D1985" s="18">
        <v>11</v>
      </c>
      <c r="E1985" s="18">
        <v>1</v>
      </c>
      <c r="F1985" s="18">
        <v>11</v>
      </c>
      <c r="G1985" s="209" t="s">
        <v>3072</v>
      </c>
    </row>
    <row r="1986" spans="1:7" s="39" customFormat="1" ht="19.5" customHeight="1" x14ac:dyDescent="0.3">
      <c r="A1986" s="58"/>
      <c r="B1986" s="20" t="str">
        <f t="shared" si="34"/>
        <v>12NN1</v>
      </c>
      <c r="C1986" s="396" t="s">
        <v>2850</v>
      </c>
      <c r="D1986" s="18">
        <v>12</v>
      </c>
      <c r="E1986" s="18">
        <v>1</v>
      </c>
      <c r="F1986" s="18">
        <v>12</v>
      </c>
      <c r="G1986" s="209" t="s">
        <v>3072</v>
      </c>
    </row>
    <row r="1987" spans="1:7" s="39" customFormat="1" ht="19.5" customHeight="1" x14ac:dyDescent="0.3">
      <c r="A1987" s="58"/>
      <c r="B1987" s="20" t="str">
        <f t="shared" si="34"/>
        <v>13NN1</v>
      </c>
      <c r="C1987" s="396" t="s">
        <v>2850</v>
      </c>
      <c r="D1987" s="18">
        <v>13</v>
      </c>
      <c r="E1987" s="18">
        <v>1</v>
      </c>
      <c r="F1987" s="18">
        <v>13</v>
      </c>
      <c r="G1987" s="209" t="s">
        <v>3072</v>
      </c>
    </row>
    <row r="1988" spans="1:7" s="39" customFormat="1" ht="19.5" customHeight="1" x14ac:dyDescent="0.3">
      <c r="A1988" s="58"/>
      <c r="B1988" s="20" t="str">
        <f t="shared" si="34"/>
        <v>14NN1</v>
      </c>
      <c r="C1988" s="396" t="s">
        <v>2850</v>
      </c>
      <c r="D1988" s="18">
        <v>14</v>
      </c>
      <c r="E1988" s="18">
        <v>1</v>
      </c>
      <c r="F1988" s="18">
        <v>14</v>
      </c>
      <c r="G1988" s="209" t="s">
        <v>3072</v>
      </c>
    </row>
    <row r="1989" spans="1:7" s="39" customFormat="1" ht="19.5" customHeight="1" x14ac:dyDescent="0.3">
      <c r="A1989" s="58"/>
      <c r="B1989" s="20" t="str">
        <f t="shared" si="34"/>
        <v>15NN1</v>
      </c>
      <c r="C1989" s="396" t="s">
        <v>2850</v>
      </c>
      <c r="D1989" s="18">
        <v>15</v>
      </c>
      <c r="E1989" s="18">
        <v>1</v>
      </c>
      <c r="F1989" s="18">
        <v>15</v>
      </c>
      <c r="G1989" s="209" t="s">
        <v>3072</v>
      </c>
    </row>
    <row r="1990" spans="1:7" s="39" customFormat="1" ht="19.5" customHeight="1" x14ac:dyDescent="0.3">
      <c r="A1990" s="58"/>
      <c r="B1990" s="20" t="str">
        <f t="shared" si="34"/>
        <v>16NN1</v>
      </c>
      <c r="C1990" s="396" t="s">
        <v>2850</v>
      </c>
      <c r="D1990" s="18">
        <v>16</v>
      </c>
      <c r="E1990" s="18">
        <v>1</v>
      </c>
      <c r="F1990" s="18">
        <v>16</v>
      </c>
      <c r="G1990" s="209" t="s">
        <v>3072</v>
      </c>
    </row>
    <row r="1991" spans="1:7" s="39" customFormat="1" ht="19.5" customHeight="1" x14ac:dyDescent="0.3">
      <c r="A1991" s="58"/>
      <c r="B1991" s="20" t="str">
        <f t="shared" si="34"/>
        <v>17NN1</v>
      </c>
      <c r="C1991" s="396" t="s">
        <v>2850</v>
      </c>
      <c r="D1991" s="18">
        <v>17</v>
      </c>
      <c r="E1991" s="18">
        <v>1</v>
      </c>
      <c r="F1991" s="18">
        <v>17</v>
      </c>
      <c r="G1991" s="209" t="s">
        <v>3072</v>
      </c>
    </row>
    <row r="1992" spans="1:7" s="39" customFormat="1" ht="19.5" customHeight="1" x14ac:dyDescent="0.3">
      <c r="A1992" s="58"/>
      <c r="B1992" s="20" t="str">
        <f t="shared" si="34"/>
        <v>18NN1</v>
      </c>
      <c r="C1992" s="396" t="s">
        <v>2850</v>
      </c>
      <c r="D1992" s="18">
        <v>18</v>
      </c>
      <c r="E1992" s="18">
        <v>1</v>
      </c>
      <c r="F1992" s="18">
        <v>18</v>
      </c>
      <c r="G1992" s="209" t="s">
        <v>3072</v>
      </c>
    </row>
    <row r="1993" spans="1:7" s="39" customFormat="1" ht="19.5" customHeight="1" x14ac:dyDescent="0.3">
      <c r="A1993" s="58"/>
      <c r="B1993" s="20" t="str">
        <f t="shared" si="34"/>
        <v>19NN1</v>
      </c>
      <c r="C1993" s="396" t="s">
        <v>2850</v>
      </c>
      <c r="D1993" s="18">
        <v>19</v>
      </c>
      <c r="E1993" s="18">
        <v>1</v>
      </c>
      <c r="F1993" s="18">
        <v>19</v>
      </c>
      <c r="G1993" s="209" t="s">
        <v>3072</v>
      </c>
    </row>
    <row r="1994" spans="1:7" s="39" customFormat="1" ht="19.5" customHeight="1" x14ac:dyDescent="0.3">
      <c r="A1994" s="58"/>
      <c r="B1994" s="20" t="str">
        <f t="shared" si="34"/>
        <v>20NN1</v>
      </c>
      <c r="C1994" s="396" t="s">
        <v>2850</v>
      </c>
      <c r="D1994" s="18">
        <v>20</v>
      </c>
      <c r="E1994" s="18">
        <v>1</v>
      </c>
      <c r="F1994" s="18">
        <v>20</v>
      </c>
      <c r="G1994" s="209" t="s">
        <v>3072</v>
      </c>
    </row>
    <row r="1995" spans="1:7" s="39" customFormat="1" ht="19.5" customHeight="1" x14ac:dyDescent="0.3">
      <c r="A1995" s="58"/>
      <c r="B1995" s="20" t="str">
        <f t="shared" si="34"/>
        <v>21NN1</v>
      </c>
      <c r="C1995" s="396" t="s">
        <v>2850</v>
      </c>
      <c r="D1995" s="18">
        <v>21</v>
      </c>
      <c r="E1995" s="18">
        <v>1</v>
      </c>
      <c r="F1995" s="18">
        <v>21</v>
      </c>
      <c r="G1995" s="209" t="s">
        <v>3072</v>
      </c>
    </row>
    <row r="1996" spans="1:7" s="39" customFormat="1" ht="19.5" customHeight="1" x14ac:dyDescent="0.3">
      <c r="A1996" s="58"/>
      <c r="B1996" s="20" t="str">
        <f t="shared" si="34"/>
        <v>22NN1</v>
      </c>
      <c r="C1996" s="396" t="s">
        <v>2850</v>
      </c>
      <c r="D1996" s="18">
        <v>22</v>
      </c>
      <c r="E1996" s="18">
        <v>1</v>
      </c>
      <c r="F1996" s="18">
        <v>22</v>
      </c>
      <c r="G1996" s="209" t="s">
        <v>3072</v>
      </c>
    </row>
    <row r="1997" spans="1:7" s="39" customFormat="1" ht="19.5" customHeight="1" x14ac:dyDescent="0.3">
      <c r="A1997" s="58"/>
      <c r="B1997" s="20" t="str">
        <f t="shared" si="34"/>
        <v>23NN1</v>
      </c>
      <c r="C1997" s="396" t="s">
        <v>2850</v>
      </c>
      <c r="D1997" s="18">
        <v>23</v>
      </c>
      <c r="E1997" s="18">
        <v>1</v>
      </c>
      <c r="F1997" s="18">
        <v>23</v>
      </c>
      <c r="G1997" s="209" t="s">
        <v>3072</v>
      </c>
    </row>
    <row r="1998" spans="1:7" s="39" customFormat="1" ht="19.5" customHeight="1" x14ac:dyDescent="0.3">
      <c r="A1998" s="58"/>
      <c r="B1998" s="20" t="str">
        <f t="shared" si="34"/>
        <v>24NN1</v>
      </c>
      <c r="C1998" s="396" t="s">
        <v>2850</v>
      </c>
      <c r="D1998" s="18">
        <v>24</v>
      </c>
      <c r="E1998" s="18">
        <v>1</v>
      </c>
      <c r="F1998" s="18">
        <v>24</v>
      </c>
      <c r="G1998" s="209" t="s">
        <v>3072</v>
      </c>
    </row>
    <row r="1999" spans="1:7" s="39" customFormat="1" ht="19.5" customHeight="1" x14ac:dyDescent="0.3">
      <c r="A1999" s="58"/>
      <c r="B1999" s="20" t="str">
        <f t="shared" si="34"/>
        <v>25NN1</v>
      </c>
      <c r="C1999" s="396" t="s">
        <v>2850</v>
      </c>
      <c r="D1999" s="18">
        <v>25</v>
      </c>
      <c r="E1999" s="18">
        <v>1</v>
      </c>
      <c r="F1999" s="18">
        <v>25</v>
      </c>
      <c r="G1999" s="209" t="s">
        <v>3072</v>
      </c>
    </row>
    <row r="2000" spans="1:7" s="39" customFormat="1" ht="19.5" customHeight="1" x14ac:dyDescent="0.3">
      <c r="A2000" s="58"/>
      <c r="B2000" s="20" t="str">
        <f t="shared" si="34"/>
        <v>26NN1</v>
      </c>
      <c r="C2000" s="396" t="s">
        <v>2850</v>
      </c>
      <c r="D2000" s="18">
        <v>26</v>
      </c>
      <c r="E2000" s="18">
        <v>1</v>
      </c>
      <c r="F2000" s="18">
        <v>26</v>
      </c>
      <c r="G2000" s="209" t="s">
        <v>3072</v>
      </c>
    </row>
    <row r="2001" spans="1:7" s="39" customFormat="1" ht="19.5" customHeight="1" x14ac:dyDescent="0.3">
      <c r="A2001" s="58"/>
      <c r="B2001" s="20" t="str">
        <f t="shared" si="34"/>
        <v>27NN1</v>
      </c>
      <c r="C2001" s="396" t="s">
        <v>2850</v>
      </c>
      <c r="D2001" s="18">
        <v>27</v>
      </c>
      <c r="E2001" s="18">
        <v>1</v>
      </c>
      <c r="F2001" s="18">
        <v>27</v>
      </c>
      <c r="G2001" s="209" t="s">
        <v>3072</v>
      </c>
    </row>
    <row r="2002" spans="1:7" s="39" customFormat="1" ht="19.5" customHeight="1" x14ac:dyDescent="0.3">
      <c r="A2002" s="58"/>
      <c r="B2002" s="20" t="str">
        <f t="shared" si="34"/>
        <v>28NN1</v>
      </c>
      <c r="C2002" s="396" t="s">
        <v>2850</v>
      </c>
      <c r="D2002" s="18">
        <v>28</v>
      </c>
      <c r="E2002" s="18">
        <v>1</v>
      </c>
      <c r="F2002" s="18">
        <v>28</v>
      </c>
      <c r="G2002" s="209" t="s">
        <v>3072</v>
      </c>
    </row>
    <row r="2003" spans="1:7" s="39" customFormat="1" ht="19.5" customHeight="1" x14ac:dyDescent="0.3">
      <c r="A2003" s="58"/>
      <c r="B2003" s="20" t="str">
        <f t="shared" si="34"/>
        <v>29NN1</v>
      </c>
      <c r="C2003" s="396" t="s">
        <v>2850</v>
      </c>
      <c r="D2003" s="18">
        <v>29</v>
      </c>
      <c r="E2003" s="18">
        <v>1</v>
      </c>
      <c r="F2003" s="18">
        <v>29</v>
      </c>
      <c r="G2003" s="209" t="s">
        <v>3072</v>
      </c>
    </row>
    <row r="2004" spans="1:7" s="39" customFormat="1" ht="19.5" customHeight="1" x14ac:dyDescent="0.3">
      <c r="A2004" s="58"/>
      <c r="B2004" s="20" t="str">
        <f t="shared" si="34"/>
        <v>30NN1</v>
      </c>
      <c r="C2004" s="396" t="s">
        <v>2850</v>
      </c>
      <c r="D2004" s="18">
        <v>30</v>
      </c>
      <c r="E2004" s="18">
        <v>1</v>
      </c>
      <c r="F2004" s="18">
        <v>30</v>
      </c>
      <c r="G2004" s="209" t="s">
        <v>3072</v>
      </c>
    </row>
    <row r="2005" spans="1:7" s="39" customFormat="1" ht="19.5" customHeight="1" x14ac:dyDescent="0.3">
      <c r="A2005" s="58"/>
      <c r="B2005" s="20" t="str">
        <f t="shared" si="34"/>
        <v>31NN1</v>
      </c>
      <c r="C2005" s="396" t="s">
        <v>2850</v>
      </c>
      <c r="D2005" s="18">
        <v>31</v>
      </c>
      <c r="E2005" s="18">
        <v>1</v>
      </c>
      <c r="F2005" s="18">
        <v>31</v>
      </c>
      <c r="G2005" s="209" t="s">
        <v>3072</v>
      </c>
    </row>
    <row r="2006" spans="1:7" s="39" customFormat="1" ht="19.5" customHeight="1" x14ac:dyDescent="0.3">
      <c r="A2006" s="58"/>
      <c r="B2006" s="20" t="str">
        <f t="shared" si="34"/>
        <v>32NN1</v>
      </c>
      <c r="C2006" s="396" t="s">
        <v>2850</v>
      </c>
      <c r="D2006" s="18">
        <v>32</v>
      </c>
      <c r="E2006" s="18">
        <v>1</v>
      </c>
      <c r="F2006" s="18">
        <v>32</v>
      </c>
      <c r="G2006" s="209" t="s">
        <v>3072</v>
      </c>
    </row>
    <row r="2007" spans="1:7" s="39" customFormat="1" ht="19.5" customHeight="1" x14ac:dyDescent="0.3">
      <c r="A2007" s="58"/>
      <c r="B2007" s="20" t="str">
        <f t="shared" si="34"/>
        <v>33NN1</v>
      </c>
      <c r="C2007" s="396" t="s">
        <v>2850</v>
      </c>
      <c r="D2007" s="18">
        <v>33</v>
      </c>
      <c r="E2007" s="18">
        <v>1</v>
      </c>
      <c r="F2007" s="18">
        <v>33</v>
      </c>
      <c r="G2007" s="209" t="s">
        <v>3072</v>
      </c>
    </row>
    <row r="2008" spans="1:7" s="39" customFormat="1" ht="19.5" customHeight="1" x14ac:dyDescent="0.3">
      <c r="A2008" s="58"/>
      <c r="B2008" s="20" t="str">
        <f t="shared" si="34"/>
        <v>34NN1</v>
      </c>
      <c r="C2008" s="396" t="s">
        <v>2850</v>
      </c>
      <c r="D2008" s="18">
        <v>34</v>
      </c>
      <c r="E2008" s="18">
        <v>1</v>
      </c>
      <c r="F2008" s="18">
        <v>34</v>
      </c>
      <c r="G2008" s="209" t="s">
        <v>3072</v>
      </c>
    </row>
    <row r="2009" spans="1:7" s="39" customFormat="1" ht="19.5" customHeight="1" x14ac:dyDescent="0.3">
      <c r="A2009" s="58"/>
      <c r="B2009" s="20" t="str">
        <f t="shared" si="34"/>
        <v>35NN1</v>
      </c>
      <c r="C2009" s="396" t="s">
        <v>2850</v>
      </c>
      <c r="D2009" s="18">
        <v>35</v>
      </c>
      <c r="E2009" s="18">
        <v>1</v>
      </c>
      <c r="F2009" s="18">
        <v>35</v>
      </c>
      <c r="G2009" s="209" t="s">
        <v>3072</v>
      </c>
    </row>
    <row r="2010" spans="1:7" s="39" customFormat="1" ht="19.5" customHeight="1" x14ac:dyDescent="0.3">
      <c r="A2010" s="58"/>
      <c r="B2010" s="20" t="str">
        <f t="shared" si="34"/>
        <v/>
      </c>
      <c r="C2010" s="359"/>
      <c r="D2010" s="18"/>
      <c r="E2010" s="18"/>
      <c r="F2010" s="18"/>
      <c r="G2010" s="209"/>
    </row>
    <row r="2011" spans="1:7" s="39" customFormat="1" ht="19.5" customHeight="1" x14ac:dyDescent="0.3">
      <c r="A2011" s="396" t="s">
        <v>1174</v>
      </c>
      <c r="B2011" s="20" t="str">
        <f t="shared" si="34"/>
        <v>1NNNN1</v>
      </c>
      <c r="C2011" s="396" t="s">
        <v>2774</v>
      </c>
      <c r="D2011" s="18">
        <v>1</v>
      </c>
      <c r="E2011" s="18">
        <v>1</v>
      </c>
      <c r="F2011" s="18">
        <v>1</v>
      </c>
      <c r="G2011" s="209" t="s">
        <v>3447</v>
      </c>
    </row>
    <row r="2012" spans="1:7" s="39" customFormat="1" ht="19.5" customHeight="1" x14ac:dyDescent="0.3">
      <c r="A2012" s="58"/>
      <c r="B2012" s="20" t="str">
        <f t="shared" si="34"/>
        <v>2NNNN1</v>
      </c>
      <c r="C2012" s="396" t="s">
        <v>2774</v>
      </c>
      <c r="D2012" s="18">
        <v>2</v>
      </c>
      <c r="E2012" s="18">
        <v>1</v>
      </c>
      <c r="F2012" s="18">
        <v>2</v>
      </c>
      <c r="G2012" s="209" t="s">
        <v>3447</v>
      </c>
    </row>
    <row r="2013" spans="1:7" s="39" customFormat="1" ht="19.5" customHeight="1" x14ac:dyDescent="0.3">
      <c r="A2013" s="58"/>
      <c r="B2013" s="20" t="str">
        <f t="shared" si="34"/>
        <v>3NNNN1</v>
      </c>
      <c r="C2013" s="396" t="s">
        <v>2774</v>
      </c>
      <c r="D2013" s="18">
        <v>3</v>
      </c>
      <c r="E2013" s="18">
        <v>1</v>
      </c>
      <c r="F2013" s="18">
        <v>3</v>
      </c>
      <c r="G2013" s="209" t="s">
        <v>3447</v>
      </c>
    </row>
    <row r="2014" spans="1:7" s="39" customFormat="1" ht="19.5" customHeight="1" x14ac:dyDescent="0.3">
      <c r="A2014" s="58"/>
      <c r="B2014" s="20" t="str">
        <f t="shared" si="34"/>
        <v>4NNNN1</v>
      </c>
      <c r="C2014" s="396" t="s">
        <v>2774</v>
      </c>
      <c r="D2014" s="18">
        <v>4</v>
      </c>
      <c r="E2014" s="18">
        <v>1</v>
      </c>
      <c r="F2014" s="18">
        <v>4</v>
      </c>
      <c r="G2014" s="209" t="s">
        <v>3447</v>
      </c>
    </row>
    <row r="2015" spans="1:7" s="39" customFormat="1" ht="19.5" customHeight="1" x14ac:dyDescent="0.3">
      <c r="A2015" s="58"/>
      <c r="B2015" s="20" t="str">
        <f t="shared" si="34"/>
        <v>5NNNN1</v>
      </c>
      <c r="C2015" s="396" t="s">
        <v>2774</v>
      </c>
      <c r="D2015" s="18">
        <v>5</v>
      </c>
      <c r="E2015" s="18">
        <v>1</v>
      </c>
      <c r="F2015" s="18">
        <v>5</v>
      </c>
      <c r="G2015" s="209" t="s">
        <v>3447</v>
      </c>
    </row>
    <row r="2016" spans="1:7" s="39" customFormat="1" ht="19.5" customHeight="1" x14ac:dyDescent="0.3">
      <c r="A2016" s="58"/>
      <c r="B2016" s="20" t="str">
        <f t="shared" si="34"/>
        <v>6NNNN1</v>
      </c>
      <c r="C2016" s="396" t="s">
        <v>2774</v>
      </c>
      <c r="D2016" s="18">
        <v>6</v>
      </c>
      <c r="E2016" s="18">
        <v>1</v>
      </c>
      <c r="F2016" s="18">
        <v>6</v>
      </c>
      <c r="G2016" s="209" t="s">
        <v>3447</v>
      </c>
    </row>
    <row r="2017" spans="1:7" s="39" customFormat="1" ht="19.5" customHeight="1" x14ac:dyDescent="0.3">
      <c r="A2017" s="58"/>
      <c r="B2017" s="20" t="str">
        <f t="shared" si="34"/>
        <v>7NNNN1</v>
      </c>
      <c r="C2017" s="396" t="s">
        <v>2774</v>
      </c>
      <c r="D2017" s="18">
        <v>7</v>
      </c>
      <c r="E2017" s="18">
        <v>1</v>
      </c>
      <c r="F2017" s="18">
        <v>7</v>
      </c>
      <c r="G2017" s="209" t="s">
        <v>3447</v>
      </c>
    </row>
    <row r="2018" spans="1:7" s="39" customFormat="1" ht="19.5" customHeight="1" x14ac:dyDescent="0.3">
      <c r="A2018" s="58"/>
      <c r="B2018" s="20" t="str">
        <f t="shared" si="34"/>
        <v>8NNNN1</v>
      </c>
      <c r="C2018" s="396" t="s">
        <v>2774</v>
      </c>
      <c r="D2018" s="18">
        <v>8</v>
      </c>
      <c r="E2018" s="18">
        <v>1</v>
      </c>
      <c r="F2018" s="18">
        <v>8</v>
      </c>
      <c r="G2018" s="209" t="s">
        <v>3447</v>
      </c>
    </row>
    <row r="2019" spans="1:7" s="39" customFormat="1" ht="19.5" customHeight="1" x14ac:dyDescent="0.3">
      <c r="A2019" s="58"/>
      <c r="B2019" s="20" t="str">
        <f t="shared" si="34"/>
        <v>9NNNN1</v>
      </c>
      <c r="C2019" s="396" t="s">
        <v>2774</v>
      </c>
      <c r="D2019" s="18">
        <v>9</v>
      </c>
      <c r="E2019" s="18">
        <v>1</v>
      </c>
      <c r="F2019" s="18">
        <v>9</v>
      </c>
      <c r="G2019" s="209" t="s">
        <v>3447</v>
      </c>
    </row>
    <row r="2020" spans="1:7" s="39" customFormat="1" ht="19.5" customHeight="1" x14ac:dyDescent="0.3">
      <c r="A2020" s="58"/>
      <c r="B2020" s="20" t="str">
        <f t="shared" si="34"/>
        <v>10NNNN1</v>
      </c>
      <c r="C2020" s="396" t="s">
        <v>2774</v>
      </c>
      <c r="D2020" s="18">
        <v>10</v>
      </c>
      <c r="E2020" s="18">
        <v>1</v>
      </c>
      <c r="F2020" s="18">
        <v>10</v>
      </c>
      <c r="G2020" s="209" t="s">
        <v>3447</v>
      </c>
    </row>
    <row r="2021" spans="1:7" s="39" customFormat="1" ht="19.5" customHeight="1" x14ac:dyDescent="0.3">
      <c r="A2021" s="58"/>
      <c r="B2021" s="20" t="str">
        <f t="shared" si="34"/>
        <v>11NNNN1</v>
      </c>
      <c r="C2021" s="396" t="s">
        <v>2774</v>
      </c>
      <c r="D2021" s="18">
        <v>11</v>
      </c>
      <c r="E2021" s="18">
        <v>1</v>
      </c>
      <c r="F2021" s="18">
        <v>11</v>
      </c>
      <c r="G2021" s="209" t="s">
        <v>3447</v>
      </c>
    </row>
    <row r="2022" spans="1:7" s="39" customFormat="1" ht="19.5" customHeight="1" x14ac:dyDescent="0.3">
      <c r="A2022" s="58"/>
      <c r="B2022" s="20" t="str">
        <f t="shared" si="34"/>
        <v>12NNNN1</v>
      </c>
      <c r="C2022" s="396" t="s">
        <v>2774</v>
      </c>
      <c r="D2022" s="18">
        <v>12</v>
      </c>
      <c r="E2022" s="18">
        <v>1</v>
      </c>
      <c r="F2022" s="18">
        <v>12</v>
      </c>
      <c r="G2022" s="209" t="s">
        <v>3447</v>
      </c>
    </row>
    <row r="2023" spans="1:7" s="39" customFormat="1" ht="19.5" customHeight="1" x14ac:dyDescent="0.3">
      <c r="A2023" s="58"/>
      <c r="B2023" s="20" t="str">
        <f t="shared" si="34"/>
        <v>13NNNN1</v>
      </c>
      <c r="C2023" s="396" t="s">
        <v>2774</v>
      </c>
      <c r="D2023" s="18">
        <v>13</v>
      </c>
      <c r="E2023" s="18">
        <v>1</v>
      </c>
      <c r="F2023" s="18">
        <v>13</v>
      </c>
      <c r="G2023" s="209" t="s">
        <v>3447</v>
      </c>
    </row>
    <row r="2024" spans="1:7" s="39" customFormat="1" ht="19.5" customHeight="1" x14ac:dyDescent="0.3">
      <c r="A2024" s="58"/>
      <c r="B2024" s="20" t="str">
        <f t="shared" si="34"/>
        <v>14NNNN1</v>
      </c>
      <c r="C2024" s="396" t="s">
        <v>2774</v>
      </c>
      <c r="D2024" s="18">
        <v>14</v>
      </c>
      <c r="E2024" s="18">
        <v>1</v>
      </c>
      <c r="F2024" s="18">
        <v>14</v>
      </c>
      <c r="G2024" s="209" t="s">
        <v>3447</v>
      </c>
    </row>
    <row r="2025" spans="1:7" s="39" customFormat="1" ht="19.5" customHeight="1" x14ac:dyDescent="0.3">
      <c r="A2025" s="58"/>
      <c r="B2025" s="20" t="str">
        <f t="shared" si="34"/>
        <v>15NNNN1</v>
      </c>
      <c r="C2025" s="396" t="s">
        <v>2774</v>
      </c>
      <c r="D2025" s="18">
        <v>15</v>
      </c>
      <c r="E2025" s="18">
        <v>1</v>
      </c>
      <c r="F2025" s="18">
        <v>15</v>
      </c>
      <c r="G2025" s="209" t="s">
        <v>3447</v>
      </c>
    </row>
    <row r="2026" spans="1:7" s="39" customFormat="1" ht="19.5" customHeight="1" x14ac:dyDescent="0.3">
      <c r="A2026" s="58"/>
      <c r="B2026" s="20" t="str">
        <f t="shared" si="34"/>
        <v>16NNNN1</v>
      </c>
      <c r="C2026" s="396" t="s">
        <v>2774</v>
      </c>
      <c r="D2026" s="18">
        <v>16</v>
      </c>
      <c r="E2026" s="18">
        <v>1</v>
      </c>
      <c r="F2026" s="18">
        <v>16</v>
      </c>
      <c r="G2026" s="209" t="s">
        <v>3447</v>
      </c>
    </row>
    <row r="2027" spans="1:7" s="39" customFormat="1" ht="19.5" customHeight="1" x14ac:dyDescent="0.3">
      <c r="A2027" s="58"/>
      <c r="B2027" s="20" t="str">
        <f t="shared" si="34"/>
        <v>17NNNN1</v>
      </c>
      <c r="C2027" s="396" t="s">
        <v>2774</v>
      </c>
      <c r="D2027" s="18">
        <v>17</v>
      </c>
      <c r="E2027" s="18">
        <v>1</v>
      </c>
      <c r="F2027" s="18">
        <v>17</v>
      </c>
      <c r="G2027" s="209" t="s">
        <v>3447</v>
      </c>
    </row>
    <row r="2028" spans="1:7" s="39" customFormat="1" ht="19.5" customHeight="1" x14ac:dyDescent="0.3">
      <c r="A2028" s="58"/>
      <c r="B2028" s="20" t="str">
        <f t="shared" si="34"/>
        <v>18NNNN1</v>
      </c>
      <c r="C2028" s="396" t="s">
        <v>2774</v>
      </c>
      <c r="D2028" s="18">
        <v>18</v>
      </c>
      <c r="E2028" s="18">
        <v>1</v>
      </c>
      <c r="F2028" s="18">
        <v>18</v>
      </c>
      <c r="G2028" s="209" t="s">
        <v>3447</v>
      </c>
    </row>
    <row r="2029" spans="1:7" s="39" customFormat="1" ht="19.5" customHeight="1" x14ac:dyDescent="0.3">
      <c r="A2029" s="58"/>
      <c r="B2029" s="20" t="str">
        <f t="shared" si="34"/>
        <v>19NNNN1</v>
      </c>
      <c r="C2029" s="396" t="s">
        <v>2774</v>
      </c>
      <c r="D2029" s="18">
        <v>19</v>
      </c>
      <c r="E2029" s="18">
        <v>1</v>
      </c>
      <c r="F2029" s="18">
        <v>19</v>
      </c>
      <c r="G2029" s="209" t="s">
        <v>3447</v>
      </c>
    </row>
    <row r="2030" spans="1:7" s="39" customFormat="1" ht="19.5" customHeight="1" x14ac:dyDescent="0.3">
      <c r="A2030" s="58"/>
      <c r="B2030" s="20" t="str">
        <f t="shared" si="34"/>
        <v>20NNNN1</v>
      </c>
      <c r="C2030" s="396" t="s">
        <v>2774</v>
      </c>
      <c r="D2030" s="18">
        <v>20</v>
      </c>
      <c r="E2030" s="18">
        <v>1</v>
      </c>
      <c r="F2030" s="18">
        <v>20</v>
      </c>
      <c r="G2030" s="209" t="s">
        <v>3447</v>
      </c>
    </row>
    <row r="2031" spans="1:7" s="39" customFormat="1" ht="19.5" customHeight="1" x14ac:dyDescent="0.3">
      <c r="A2031" s="58"/>
      <c r="B2031" s="20" t="str">
        <f t="shared" si="34"/>
        <v>21NNNN1</v>
      </c>
      <c r="C2031" s="396" t="s">
        <v>2774</v>
      </c>
      <c r="D2031" s="18">
        <v>21</v>
      </c>
      <c r="E2031" s="18">
        <v>1</v>
      </c>
      <c r="F2031" s="18">
        <v>21</v>
      </c>
      <c r="G2031" s="209" t="s">
        <v>3447</v>
      </c>
    </row>
    <row r="2032" spans="1:7" s="39" customFormat="1" ht="19.5" customHeight="1" x14ac:dyDescent="0.3">
      <c r="A2032" s="58"/>
      <c r="B2032" s="20" t="str">
        <f t="shared" si="34"/>
        <v>22NNNN1</v>
      </c>
      <c r="C2032" s="396" t="s">
        <v>2774</v>
      </c>
      <c r="D2032" s="18">
        <v>22</v>
      </c>
      <c r="E2032" s="18">
        <v>1</v>
      </c>
      <c r="F2032" s="18">
        <v>22</v>
      </c>
      <c r="G2032" s="209" t="s">
        <v>3447</v>
      </c>
    </row>
    <row r="2033" spans="1:7" s="39" customFormat="1" ht="19.5" customHeight="1" x14ac:dyDescent="0.3">
      <c r="A2033" s="58"/>
      <c r="B2033" s="20" t="str">
        <f t="shared" si="34"/>
        <v>23NNNN1</v>
      </c>
      <c r="C2033" s="396" t="s">
        <v>2774</v>
      </c>
      <c r="D2033" s="18">
        <v>23</v>
      </c>
      <c r="E2033" s="18">
        <v>1</v>
      </c>
      <c r="F2033" s="18">
        <v>23</v>
      </c>
      <c r="G2033" s="209" t="s">
        <v>3447</v>
      </c>
    </row>
    <row r="2034" spans="1:7" s="39" customFormat="1" ht="19.5" customHeight="1" x14ac:dyDescent="0.3">
      <c r="A2034" s="58"/>
      <c r="B2034" s="20" t="str">
        <f t="shared" si="34"/>
        <v>24NNNN1</v>
      </c>
      <c r="C2034" s="396" t="s">
        <v>2774</v>
      </c>
      <c r="D2034" s="18">
        <v>24</v>
      </c>
      <c r="E2034" s="18">
        <v>1</v>
      </c>
      <c r="F2034" s="18">
        <v>24</v>
      </c>
      <c r="G2034" s="209" t="s">
        <v>3447</v>
      </c>
    </row>
    <row r="2035" spans="1:7" s="39" customFormat="1" ht="19.5" customHeight="1" x14ac:dyDescent="0.3">
      <c r="A2035" s="58"/>
      <c r="B2035" s="20" t="str">
        <f t="shared" si="34"/>
        <v>25NNNN1</v>
      </c>
      <c r="C2035" s="396" t="s">
        <v>2774</v>
      </c>
      <c r="D2035" s="18">
        <v>25</v>
      </c>
      <c r="E2035" s="18">
        <v>1</v>
      </c>
      <c r="F2035" s="18">
        <v>25</v>
      </c>
      <c r="G2035" s="209" t="s">
        <v>3447</v>
      </c>
    </row>
    <row r="2036" spans="1:7" s="39" customFormat="1" ht="19.5" customHeight="1" x14ac:dyDescent="0.3">
      <c r="A2036" s="58"/>
      <c r="B2036" s="20" t="str">
        <f t="shared" si="34"/>
        <v>26NNNN1</v>
      </c>
      <c r="C2036" s="396" t="s">
        <v>2774</v>
      </c>
      <c r="D2036" s="18">
        <v>26</v>
      </c>
      <c r="E2036" s="18">
        <v>1</v>
      </c>
      <c r="F2036" s="18">
        <v>26</v>
      </c>
      <c r="G2036" s="209" t="s">
        <v>3447</v>
      </c>
    </row>
    <row r="2037" spans="1:7" s="39" customFormat="1" ht="19.5" customHeight="1" x14ac:dyDescent="0.3">
      <c r="A2037" s="58"/>
      <c r="B2037" s="20" t="str">
        <f t="shared" si="34"/>
        <v>27NNNN1</v>
      </c>
      <c r="C2037" s="396" t="s">
        <v>2774</v>
      </c>
      <c r="D2037" s="18">
        <v>27</v>
      </c>
      <c r="E2037" s="18">
        <v>1</v>
      </c>
      <c r="F2037" s="18">
        <v>27</v>
      </c>
      <c r="G2037" s="209" t="s">
        <v>3447</v>
      </c>
    </row>
    <row r="2038" spans="1:7" s="39" customFormat="1" ht="19.5" customHeight="1" x14ac:dyDescent="0.3">
      <c r="A2038" s="58"/>
      <c r="B2038" s="20" t="str">
        <f t="shared" si="34"/>
        <v>28NNNN1</v>
      </c>
      <c r="C2038" s="396" t="s">
        <v>2774</v>
      </c>
      <c r="D2038" s="18">
        <v>28</v>
      </c>
      <c r="E2038" s="18">
        <v>1</v>
      </c>
      <c r="F2038" s="18">
        <v>28</v>
      </c>
      <c r="G2038" s="209" t="s">
        <v>3447</v>
      </c>
    </row>
    <row r="2039" spans="1:7" s="39" customFormat="1" ht="19.5" customHeight="1" x14ac:dyDescent="0.3">
      <c r="A2039" s="58"/>
      <c r="B2039" s="20" t="str">
        <f t="shared" ref="B2039:B2045" si="35">D2039&amp;C2039&amp;E2039</f>
        <v>29NNNN1</v>
      </c>
      <c r="C2039" s="396" t="s">
        <v>2774</v>
      </c>
      <c r="D2039" s="18">
        <v>29</v>
      </c>
      <c r="E2039" s="18">
        <v>1</v>
      </c>
      <c r="F2039" s="18">
        <v>29</v>
      </c>
      <c r="G2039" s="209" t="s">
        <v>3447</v>
      </c>
    </row>
    <row r="2040" spans="1:7" s="39" customFormat="1" ht="19.5" customHeight="1" x14ac:dyDescent="0.3">
      <c r="A2040" s="58"/>
      <c r="B2040" s="20" t="str">
        <f t="shared" si="35"/>
        <v>30NNNN1</v>
      </c>
      <c r="C2040" s="396" t="s">
        <v>2774</v>
      </c>
      <c r="D2040" s="18">
        <v>30</v>
      </c>
      <c r="E2040" s="18">
        <v>1</v>
      </c>
      <c r="F2040" s="18">
        <v>30</v>
      </c>
      <c r="G2040" s="209" t="s">
        <v>3447</v>
      </c>
    </row>
    <row r="2041" spans="1:7" s="39" customFormat="1" ht="19.5" customHeight="1" x14ac:dyDescent="0.3">
      <c r="A2041" s="58"/>
      <c r="B2041" s="20" t="str">
        <f t="shared" si="35"/>
        <v>31NNNN1</v>
      </c>
      <c r="C2041" s="396" t="s">
        <v>2774</v>
      </c>
      <c r="D2041" s="18">
        <v>31</v>
      </c>
      <c r="E2041" s="18">
        <v>1</v>
      </c>
      <c r="F2041" s="18">
        <v>31</v>
      </c>
      <c r="G2041" s="209" t="s">
        <v>3447</v>
      </c>
    </row>
    <row r="2042" spans="1:7" s="39" customFormat="1" ht="19.5" customHeight="1" x14ac:dyDescent="0.3">
      <c r="A2042" s="58"/>
      <c r="B2042" s="20" t="str">
        <f t="shared" si="35"/>
        <v>32NNNN1</v>
      </c>
      <c r="C2042" s="396" t="s">
        <v>2774</v>
      </c>
      <c r="D2042" s="18">
        <v>32</v>
      </c>
      <c r="E2042" s="18">
        <v>1</v>
      </c>
      <c r="F2042" s="18">
        <v>32</v>
      </c>
      <c r="G2042" s="209" t="s">
        <v>3447</v>
      </c>
    </row>
    <row r="2043" spans="1:7" s="39" customFormat="1" ht="19.5" customHeight="1" x14ac:dyDescent="0.3">
      <c r="A2043" s="58"/>
      <c r="B2043" s="20" t="str">
        <f t="shared" si="35"/>
        <v>33NNNN1</v>
      </c>
      <c r="C2043" s="396" t="s">
        <v>2774</v>
      </c>
      <c r="D2043" s="18">
        <v>33</v>
      </c>
      <c r="E2043" s="18">
        <v>1</v>
      </c>
      <c r="F2043" s="18">
        <v>33</v>
      </c>
      <c r="G2043" s="209" t="s">
        <v>3447</v>
      </c>
    </row>
    <row r="2044" spans="1:7" s="39" customFormat="1" ht="19.5" customHeight="1" x14ac:dyDescent="0.3">
      <c r="A2044" s="58"/>
      <c r="B2044" s="20" t="str">
        <f t="shared" si="35"/>
        <v>34NNNN1</v>
      </c>
      <c r="C2044" s="396" t="s">
        <v>2774</v>
      </c>
      <c r="D2044" s="18">
        <v>34</v>
      </c>
      <c r="E2044" s="18">
        <v>1</v>
      </c>
      <c r="F2044" s="18">
        <v>34</v>
      </c>
      <c r="G2044" s="209" t="s">
        <v>3447</v>
      </c>
    </row>
    <row r="2045" spans="1:7" s="39" customFormat="1" ht="19.5" customHeight="1" x14ac:dyDescent="0.3">
      <c r="A2045" s="58"/>
      <c r="B2045" s="20" t="str">
        <f t="shared" si="35"/>
        <v>35NNNN1</v>
      </c>
      <c r="C2045" s="396" t="s">
        <v>2774</v>
      </c>
      <c r="D2045" s="18">
        <v>35</v>
      </c>
      <c r="E2045" s="18">
        <v>1</v>
      </c>
      <c r="F2045" s="18">
        <v>35</v>
      </c>
      <c r="G2045" s="209" t="s">
        <v>3447</v>
      </c>
    </row>
  </sheetData>
  <phoneticPr fontId="3" type="noConversion"/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15"/>
  </sheetPr>
  <dimension ref="A1:I2089"/>
  <sheetViews>
    <sheetView topLeftCell="C1" zoomScale="85" workbookViewId="0">
      <pane ySplit="2" topLeftCell="A957" activePane="bottomLeft" state="frozen"/>
      <selection pane="bottomLeft"/>
    </sheetView>
  </sheetViews>
  <sheetFormatPr defaultRowHeight="17.25" customHeight="1" x14ac:dyDescent="0.3"/>
  <cols>
    <col min="1" max="1" width="19.42578125" style="58" hidden="1" customWidth="1"/>
    <col min="2" max="2" width="23.7109375" style="39" hidden="1" customWidth="1"/>
    <col min="3" max="3" width="19.7109375" style="100" customWidth="1"/>
    <col min="4" max="6" width="14" style="130" customWidth="1"/>
    <col min="7" max="7" width="85.42578125" style="206" customWidth="1"/>
    <col min="8" max="8" width="22.42578125" style="39" customWidth="1"/>
    <col min="9" max="9" width="23" style="39" customWidth="1"/>
    <col min="10" max="16384" width="9.140625" style="39"/>
  </cols>
  <sheetData>
    <row r="1" spans="1:9" ht="17.25" customHeight="1" thickBot="1" x14ac:dyDescent="0.35">
      <c r="C1" s="197" t="s">
        <v>90</v>
      </c>
    </row>
    <row r="2" spans="1:9" ht="41.25" customHeight="1" x14ac:dyDescent="0.3">
      <c r="B2" s="109" t="s">
        <v>1805</v>
      </c>
      <c r="C2" s="125" t="s">
        <v>1798</v>
      </c>
      <c r="D2" s="131" t="s">
        <v>1799</v>
      </c>
      <c r="E2" s="110" t="s">
        <v>1804</v>
      </c>
      <c r="F2" s="131" t="s">
        <v>1789</v>
      </c>
      <c r="G2" s="207" t="s">
        <v>2131</v>
      </c>
      <c r="H2" s="38"/>
      <c r="I2" s="38"/>
    </row>
    <row r="3" spans="1:9" ht="24.75" customHeight="1" x14ac:dyDescent="0.3">
      <c r="A3" s="58" t="s">
        <v>729</v>
      </c>
      <c r="B3" s="21" t="str">
        <f>D3&amp;C3&amp;E3</f>
        <v>tuanTOÁNtiet</v>
      </c>
      <c r="C3" s="94" t="s">
        <v>729</v>
      </c>
      <c r="D3" s="21" t="s">
        <v>2329</v>
      </c>
      <c r="E3" s="21" t="s">
        <v>2330</v>
      </c>
      <c r="F3" s="21" t="s">
        <v>2331</v>
      </c>
      <c r="G3" s="208" t="s">
        <v>301</v>
      </c>
    </row>
    <row r="4" spans="1:9" ht="24.75" customHeight="1" x14ac:dyDescent="0.3">
      <c r="B4" s="21" t="str">
        <f t="shared" ref="B4:B67" si="0">D4&amp;C4&amp;E4</f>
        <v>1TOÁN1</v>
      </c>
      <c r="C4" s="94" t="s">
        <v>729</v>
      </c>
      <c r="D4" s="21">
        <v>1</v>
      </c>
      <c r="E4" s="21">
        <v>1</v>
      </c>
      <c r="F4" s="21">
        <v>1</v>
      </c>
      <c r="G4" s="208" t="s">
        <v>302</v>
      </c>
    </row>
    <row r="5" spans="1:9" ht="24.75" customHeight="1" x14ac:dyDescent="0.3">
      <c r="B5" s="21" t="str">
        <f t="shared" si="0"/>
        <v>1TOÁN2</v>
      </c>
      <c r="C5" s="94" t="s">
        <v>729</v>
      </c>
      <c r="D5" s="21">
        <v>1</v>
      </c>
      <c r="E5" s="21">
        <v>2</v>
      </c>
      <c r="F5" s="21">
        <v>2</v>
      </c>
      <c r="G5" s="208" t="s">
        <v>303</v>
      </c>
    </row>
    <row r="6" spans="1:9" ht="24.75" customHeight="1" x14ac:dyDescent="0.3">
      <c r="B6" s="21" t="str">
        <f t="shared" si="0"/>
        <v>1TOÁN3</v>
      </c>
      <c r="C6" s="94" t="s">
        <v>729</v>
      </c>
      <c r="D6" s="21">
        <v>1</v>
      </c>
      <c r="E6" s="21">
        <v>3</v>
      </c>
      <c r="F6" s="21">
        <v>3</v>
      </c>
      <c r="G6" s="208" t="s">
        <v>303</v>
      </c>
    </row>
    <row r="7" spans="1:9" ht="24.75" customHeight="1" x14ac:dyDescent="0.3">
      <c r="B7" s="21" t="str">
        <f t="shared" si="0"/>
        <v>1TOÁN4</v>
      </c>
      <c r="C7" s="94" t="s">
        <v>729</v>
      </c>
      <c r="D7" s="21">
        <v>1</v>
      </c>
      <c r="E7" s="21">
        <v>4</v>
      </c>
      <c r="F7" s="21">
        <v>4</v>
      </c>
      <c r="G7" s="208" t="s">
        <v>304</v>
      </c>
    </row>
    <row r="8" spans="1:9" ht="24.75" customHeight="1" x14ac:dyDescent="0.3">
      <c r="B8" s="21" t="str">
        <f t="shared" si="0"/>
        <v>1TOÁN5</v>
      </c>
      <c r="C8" s="94" t="s">
        <v>729</v>
      </c>
      <c r="D8" s="21">
        <v>1</v>
      </c>
      <c r="E8" s="21">
        <v>5</v>
      </c>
      <c r="F8" s="21">
        <v>5</v>
      </c>
      <c r="G8" s="208" t="s">
        <v>1802</v>
      </c>
    </row>
    <row r="9" spans="1:9" ht="24.75" customHeight="1" x14ac:dyDescent="0.3">
      <c r="B9" s="21" t="str">
        <f t="shared" si="0"/>
        <v>2TOÁN1</v>
      </c>
      <c r="C9" s="94" t="s">
        <v>729</v>
      </c>
      <c r="D9" s="21">
        <v>2</v>
      </c>
      <c r="E9" s="21">
        <v>1</v>
      </c>
      <c r="F9" s="21">
        <v>6</v>
      </c>
      <c r="G9" s="208" t="s">
        <v>305</v>
      </c>
    </row>
    <row r="10" spans="1:9" ht="24.75" customHeight="1" x14ac:dyDescent="0.3">
      <c r="B10" s="21" t="str">
        <f t="shared" si="0"/>
        <v>2TOÁN2</v>
      </c>
      <c r="C10" s="94" t="s">
        <v>729</v>
      </c>
      <c r="D10" s="21">
        <v>2</v>
      </c>
      <c r="E10" s="21">
        <v>2</v>
      </c>
      <c r="F10" s="21">
        <v>7</v>
      </c>
      <c r="G10" s="208" t="s">
        <v>1802</v>
      </c>
    </row>
    <row r="11" spans="1:9" ht="24.75" customHeight="1" x14ac:dyDescent="0.3">
      <c r="B11" s="21" t="str">
        <f t="shared" si="0"/>
        <v>2TOÁN3</v>
      </c>
      <c r="C11" s="94" t="s">
        <v>729</v>
      </c>
      <c r="D11" s="21">
        <v>2</v>
      </c>
      <c r="E11" s="21">
        <v>3</v>
      </c>
      <c r="F11" s="21">
        <v>8</v>
      </c>
      <c r="G11" s="208" t="s">
        <v>306</v>
      </c>
    </row>
    <row r="12" spans="1:9" ht="24.75" customHeight="1" x14ac:dyDescent="0.3">
      <c r="B12" s="21" t="str">
        <f t="shared" si="0"/>
        <v>2TOÁN4</v>
      </c>
      <c r="C12" s="94" t="s">
        <v>729</v>
      </c>
      <c r="D12" s="21">
        <v>2</v>
      </c>
      <c r="E12" s="21">
        <v>4</v>
      </c>
      <c r="F12" s="21">
        <v>9</v>
      </c>
      <c r="G12" s="208" t="s">
        <v>307</v>
      </c>
    </row>
    <row r="13" spans="1:9" ht="24.75" customHeight="1" x14ac:dyDescent="0.3">
      <c r="B13" s="21" t="str">
        <f t="shared" si="0"/>
        <v>2TOÁN5</v>
      </c>
      <c r="C13" s="94" t="s">
        <v>729</v>
      </c>
      <c r="D13" s="21">
        <v>2</v>
      </c>
      <c r="E13" s="21">
        <v>5</v>
      </c>
      <c r="F13" s="21">
        <v>10</v>
      </c>
      <c r="G13" s="208" t="s">
        <v>308</v>
      </c>
    </row>
    <row r="14" spans="1:9" ht="24.75" customHeight="1" x14ac:dyDescent="0.3">
      <c r="B14" s="21" t="str">
        <f t="shared" si="0"/>
        <v>3TOÁN1</v>
      </c>
      <c r="C14" s="94" t="s">
        <v>729</v>
      </c>
      <c r="D14" s="21">
        <v>3</v>
      </c>
      <c r="E14" s="21">
        <v>1</v>
      </c>
      <c r="F14" s="21">
        <v>11</v>
      </c>
      <c r="G14" s="208" t="s">
        <v>309</v>
      </c>
    </row>
    <row r="15" spans="1:9" ht="24.75" customHeight="1" x14ac:dyDescent="0.3">
      <c r="B15" s="21" t="str">
        <f t="shared" si="0"/>
        <v>3TOÁN2</v>
      </c>
      <c r="C15" s="94" t="s">
        <v>729</v>
      </c>
      <c r="D15" s="21">
        <v>3</v>
      </c>
      <c r="E15" s="21">
        <v>2</v>
      </c>
      <c r="F15" s="21">
        <v>12</v>
      </c>
      <c r="G15" s="208" t="s">
        <v>1802</v>
      </c>
    </row>
    <row r="16" spans="1:9" ht="24.75" customHeight="1" x14ac:dyDescent="0.3">
      <c r="B16" s="21" t="str">
        <f t="shared" si="0"/>
        <v>3TOÁN3</v>
      </c>
      <c r="C16" s="94" t="s">
        <v>729</v>
      </c>
      <c r="D16" s="21">
        <v>3</v>
      </c>
      <c r="E16" s="21">
        <v>3</v>
      </c>
      <c r="F16" s="21">
        <v>13</v>
      </c>
      <c r="G16" s="208" t="s">
        <v>1802</v>
      </c>
    </row>
    <row r="17" spans="2:7" ht="24.75" customHeight="1" x14ac:dyDescent="0.3">
      <c r="B17" s="21" t="str">
        <f t="shared" si="0"/>
        <v>3TOÁN4</v>
      </c>
      <c r="C17" s="94" t="s">
        <v>729</v>
      </c>
      <c r="D17" s="21">
        <v>3</v>
      </c>
      <c r="E17" s="21">
        <v>4</v>
      </c>
      <c r="F17" s="21">
        <v>14</v>
      </c>
      <c r="G17" s="208" t="s">
        <v>310</v>
      </c>
    </row>
    <row r="18" spans="2:7" ht="24.75" customHeight="1" x14ac:dyDescent="0.3">
      <c r="B18" s="21" t="str">
        <f t="shared" si="0"/>
        <v>3TOÁN5</v>
      </c>
      <c r="C18" s="94" t="s">
        <v>729</v>
      </c>
      <c r="D18" s="21">
        <v>3</v>
      </c>
      <c r="E18" s="21">
        <v>5</v>
      </c>
      <c r="F18" s="21">
        <v>15</v>
      </c>
      <c r="G18" s="208" t="s">
        <v>466</v>
      </c>
    </row>
    <row r="19" spans="2:7" ht="24.75" customHeight="1" x14ac:dyDescent="0.3">
      <c r="B19" s="21" t="str">
        <f t="shared" si="0"/>
        <v>4TOÁN1</v>
      </c>
      <c r="C19" s="94" t="s">
        <v>729</v>
      </c>
      <c r="D19" s="21">
        <v>4</v>
      </c>
      <c r="E19" s="21">
        <v>1</v>
      </c>
      <c r="F19" s="21">
        <v>16</v>
      </c>
      <c r="G19" s="208" t="s">
        <v>467</v>
      </c>
    </row>
    <row r="20" spans="2:7" ht="24.75" customHeight="1" x14ac:dyDescent="0.3">
      <c r="B20" s="21" t="str">
        <f t="shared" si="0"/>
        <v>4TOÁN2</v>
      </c>
      <c r="C20" s="94" t="s">
        <v>729</v>
      </c>
      <c r="D20" s="21">
        <v>4</v>
      </c>
      <c r="E20" s="21">
        <v>2</v>
      </c>
      <c r="F20" s="21">
        <v>17</v>
      </c>
      <c r="G20" s="208" t="s">
        <v>1802</v>
      </c>
    </row>
    <row r="21" spans="2:7" ht="24.75" customHeight="1" x14ac:dyDescent="0.3">
      <c r="B21" s="21" t="str">
        <f t="shared" si="0"/>
        <v>4TOÁN3</v>
      </c>
      <c r="C21" s="94" t="s">
        <v>729</v>
      </c>
      <c r="D21" s="21">
        <v>4</v>
      </c>
      <c r="E21" s="21">
        <v>3</v>
      </c>
      <c r="F21" s="21">
        <v>18</v>
      </c>
      <c r="G21" s="208" t="s">
        <v>468</v>
      </c>
    </row>
    <row r="22" spans="2:7" ht="24.75" customHeight="1" x14ac:dyDescent="0.3">
      <c r="B22" s="21" t="str">
        <f t="shared" si="0"/>
        <v>4TOÁN4</v>
      </c>
      <c r="C22" s="94" t="s">
        <v>729</v>
      </c>
      <c r="D22" s="21">
        <v>4</v>
      </c>
      <c r="E22" s="21">
        <v>4</v>
      </c>
      <c r="F22" s="21">
        <v>19</v>
      </c>
      <c r="G22" s="208" t="s">
        <v>469</v>
      </c>
    </row>
    <row r="23" spans="2:7" ht="24.75" customHeight="1" x14ac:dyDescent="0.3">
      <c r="B23" s="21" t="str">
        <f t="shared" si="0"/>
        <v>4TOÁN5</v>
      </c>
      <c r="C23" s="94" t="s">
        <v>729</v>
      </c>
      <c r="D23" s="21">
        <v>4</v>
      </c>
      <c r="E23" s="21">
        <v>5</v>
      </c>
      <c r="F23" s="21">
        <v>20</v>
      </c>
      <c r="G23" s="208" t="s">
        <v>470</v>
      </c>
    </row>
    <row r="24" spans="2:7" ht="24.75" customHeight="1" x14ac:dyDescent="0.3">
      <c r="B24" s="21" t="str">
        <f t="shared" si="0"/>
        <v>5TOÁN1</v>
      </c>
      <c r="C24" s="94" t="s">
        <v>729</v>
      </c>
      <c r="D24" s="21">
        <v>5</v>
      </c>
      <c r="E24" s="21">
        <v>1</v>
      </c>
      <c r="F24" s="21">
        <v>21</v>
      </c>
      <c r="G24" s="208" t="s">
        <v>1802</v>
      </c>
    </row>
    <row r="25" spans="2:7" ht="24.75" customHeight="1" x14ac:dyDescent="0.3">
      <c r="B25" s="21" t="str">
        <f t="shared" si="0"/>
        <v>5TOÁN2</v>
      </c>
      <c r="C25" s="94" t="s">
        <v>729</v>
      </c>
      <c r="D25" s="21">
        <v>5</v>
      </c>
      <c r="E25" s="21">
        <v>2</v>
      </c>
      <c r="F25" s="21">
        <v>22</v>
      </c>
      <c r="G25" s="208" t="s">
        <v>471</v>
      </c>
    </row>
    <row r="26" spans="2:7" ht="24.75" customHeight="1" x14ac:dyDescent="0.3">
      <c r="B26" s="21" t="str">
        <f t="shared" si="0"/>
        <v>5TOÁN3</v>
      </c>
      <c r="C26" s="94" t="s">
        <v>729</v>
      </c>
      <c r="D26" s="21">
        <v>5</v>
      </c>
      <c r="E26" s="21">
        <v>3</v>
      </c>
      <c r="F26" s="21">
        <v>23</v>
      </c>
      <c r="G26" s="208" t="s">
        <v>1802</v>
      </c>
    </row>
    <row r="27" spans="2:7" ht="24.75" customHeight="1" x14ac:dyDescent="0.3">
      <c r="B27" s="21" t="str">
        <f t="shared" si="0"/>
        <v>5TOÁN4</v>
      </c>
      <c r="C27" s="94" t="s">
        <v>729</v>
      </c>
      <c r="D27" s="21">
        <v>5</v>
      </c>
      <c r="E27" s="21">
        <v>4</v>
      </c>
      <c r="F27" s="21">
        <v>24</v>
      </c>
      <c r="G27" s="208" t="s">
        <v>472</v>
      </c>
    </row>
    <row r="28" spans="2:7" ht="24.75" customHeight="1" x14ac:dyDescent="0.3">
      <c r="B28" s="21" t="str">
        <f t="shared" si="0"/>
        <v>5TOÁN5</v>
      </c>
      <c r="C28" s="94" t="s">
        <v>729</v>
      </c>
      <c r="D28" s="21">
        <v>5</v>
      </c>
      <c r="E28" s="21">
        <v>5</v>
      </c>
      <c r="F28" s="21">
        <v>25</v>
      </c>
      <c r="G28" s="208" t="s">
        <v>473</v>
      </c>
    </row>
    <row r="29" spans="2:7" ht="24.75" customHeight="1" x14ac:dyDescent="0.3">
      <c r="B29" s="21" t="str">
        <f t="shared" si="0"/>
        <v>6TOÁN1</v>
      </c>
      <c r="C29" s="94" t="s">
        <v>729</v>
      </c>
      <c r="D29" s="21">
        <v>6</v>
      </c>
      <c r="E29" s="21">
        <v>1</v>
      </c>
      <c r="F29" s="21">
        <v>26</v>
      </c>
      <c r="G29" s="208" t="s">
        <v>1802</v>
      </c>
    </row>
    <row r="30" spans="2:7" ht="24.75" customHeight="1" x14ac:dyDescent="0.3">
      <c r="B30" s="21" t="str">
        <f t="shared" si="0"/>
        <v>6TOÁN2</v>
      </c>
      <c r="C30" s="94" t="s">
        <v>729</v>
      </c>
      <c r="D30" s="21">
        <v>6</v>
      </c>
      <c r="E30" s="21">
        <v>2</v>
      </c>
      <c r="F30" s="21">
        <v>27</v>
      </c>
      <c r="G30" s="208" t="s">
        <v>514</v>
      </c>
    </row>
    <row r="31" spans="2:7" ht="24.75" customHeight="1" x14ac:dyDescent="0.3">
      <c r="B31" s="21" t="str">
        <f t="shared" si="0"/>
        <v>6TOÁN3</v>
      </c>
      <c r="C31" s="94" t="s">
        <v>729</v>
      </c>
      <c r="D31" s="21">
        <v>6</v>
      </c>
      <c r="E31" s="21">
        <v>3</v>
      </c>
      <c r="F31" s="21">
        <v>28</v>
      </c>
      <c r="G31" s="208" t="s">
        <v>514</v>
      </c>
    </row>
    <row r="32" spans="2:7" ht="24.75" customHeight="1" x14ac:dyDescent="0.3">
      <c r="B32" s="21" t="str">
        <f t="shared" si="0"/>
        <v>6TOÁN4</v>
      </c>
      <c r="C32" s="94" t="s">
        <v>729</v>
      </c>
      <c r="D32" s="21">
        <v>6</v>
      </c>
      <c r="E32" s="21">
        <v>4</v>
      </c>
      <c r="F32" s="21">
        <v>29</v>
      </c>
      <c r="G32" s="208" t="s">
        <v>1525</v>
      </c>
    </row>
    <row r="33" spans="2:7" ht="24.75" customHeight="1" x14ac:dyDescent="0.3">
      <c r="B33" s="21" t="str">
        <f t="shared" si="0"/>
        <v>6TOÁN5</v>
      </c>
      <c r="C33" s="94" t="s">
        <v>729</v>
      </c>
      <c r="D33" s="21">
        <v>6</v>
      </c>
      <c r="E33" s="21">
        <v>5</v>
      </c>
      <c r="F33" s="21">
        <v>30</v>
      </c>
      <c r="G33" s="208" t="s">
        <v>1526</v>
      </c>
    </row>
    <row r="34" spans="2:7" ht="24.75" customHeight="1" x14ac:dyDescent="0.3">
      <c r="B34" s="21" t="str">
        <f t="shared" si="0"/>
        <v>7TOÁN1</v>
      </c>
      <c r="C34" s="94" t="s">
        <v>729</v>
      </c>
      <c r="D34" s="21">
        <v>7</v>
      </c>
      <c r="E34" s="21">
        <v>1</v>
      </c>
      <c r="F34" s="21">
        <v>31</v>
      </c>
      <c r="G34" s="208" t="s">
        <v>1802</v>
      </c>
    </row>
    <row r="35" spans="2:7" ht="24.75" customHeight="1" x14ac:dyDescent="0.3">
      <c r="B35" s="21" t="str">
        <f t="shared" si="0"/>
        <v>7TOÁN2</v>
      </c>
      <c r="C35" s="94" t="s">
        <v>729</v>
      </c>
      <c r="D35" s="21">
        <v>7</v>
      </c>
      <c r="E35" s="21">
        <v>2</v>
      </c>
      <c r="F35" s="21">
        <v>32</v>
      </c>
      <c r="G35" s="208" t="s">
        <v>474</v>
      </c>
    </row>
    <row r="36" spans="2:7" ht="24.75" customHeight="1" x14ac:dyDescent="0.3">
      <c r="B36" s="21" t="str">
        <f t="shared" si="0"/>
        <v>7TOÁN3</v>
      </c>
      <c r="C36" s="94" t="s">
        <v>729</v>
      </c>
      <c r="D36" s="21">
        <v>7</v>
      </c>
      <c r="E36" s="21">
        <v>3</v>
      </c>
      <c r="F36" s="21">
        <v>33</v>
      </c>
      <c r="G36" s="208" t="s">
        <v>475</v>
      </c>
    </row>
    <row r="37" spans="2:7" ht="24.75" customHeight="1" x14ac:dyDescent="0.3">
      <c r="B37" s="21" t="str">
        <f t="shared" si="0"/>
        <v>7TOÁN4</v>
      </c>
      <c r="C37" s="94" t="s">
        <v>729</v>
      </c>
      <c r="D37" s="21">
        <v>7</v>
      </c>
      <c r="E37" s="21">
        <v>4</v>
      </c>
      <c r="F37" s="21">
        <v>34</v>
      </c>
      <c r="G37" s="208" t="s">
        <v>476</v>
      </c>
    </row>
    <row r="38" spans="2:7" ht="24.75" customHeight="1" x14ac:dyDescent="0.3">
      <c r="B38" s="21" t="str">
        <f t="shared" si="0"/>
        <v>7TOÁN5</v>
      </c>
      <c r="C38" s="94" t="s">
        <v>729</v>
      </c>
      <c r="D38" s="21">
        <v>7</v>
      </c>
      <c r="E38" s="21">
        <v>5</v>
      </c>
      <c r="F38" s="21">
        <v>35</v>
      </c>
      <c r="G38" s="208" t="s">
        <v>477</v>
      </c>
    </row>
    <row r="39" spans="2:7" ht="24.75" customHeight="1" x14ac:dyDescent="0.3">
      <c r="B39" s="21" t="str">
        <f t="shared" si="0"/>
        <v>8TOÁN1</v>
      </c>
      <c r="C39" s="94" t="s">
        <v>729</v>
      </c>
      <c r="D39" s="21">
        <v>8</v>
      </c>
      <c r="E39" s="21">
        <v>1</v>
      </c>
      <c r="F39" s="21">
        <v>36</v>
      </c>
      <c r="G39" s="208" t="s">
        <v>1802</v>
      </c>
    </row>
    <row r="40" spans="2:7" ht="24.75" customHeight="1" x14ac:dyDescent="0.3">
      <c r="B40" s="21" t="str">
        <f t="shared" si="0"/>
        <v>8TOÁN2</v>
      </c>
      <c r="C40" s="94" t="s">
        <v>729</v>
      </c>
      <c r="D40" s="21">
        <v>8</v>
      </c>
      <c r="E40" s="21">
        <v>2</v>
      </c>
      <c r="F40" s="21">
        <v>37</v>
      </c>
      <c r="G40" s="208" t="s">
        <v>478</v>
      </c>
    </row>
    <row r="41" spans="2:7" ht="24.75" customHeight="1" x14ac:dyDescent="0.3">
      <c r="B41" s="21" t="str">
        <f t="shared" si="0"/>
        <v>8TOÁN3</v>
      </c>
      <c r="C41" s="94" t="s">
        <v>729</v>
      </c>
      <c r="D41" s="21">
        <v>8</v>
      </c>
      <c r="E41" s="21">
        <v>3</v>
      </c>
      <c r="F41" s="21">
        <v>38</v>
      </c>
      <c r="G41" s="208" t="s">
        <v>1802</v>
      </c>
    </row>
    <row r="42" spans="2:7" ht="24.75" customHeight="1" x14ac:dyDescent="0.3">
      <c r="B42" s="21" t="str">
        <f t="shared" si="0"/>
        <v>8TOÁN4</v>
      </c>
      <c r="C42" s="94" t="s">
        <v>729</v>
      </c>
      <c r="D42" s="21">
        <v>8</v>
      </c>
      <c r="E42" s="21">
        <v>4</v>
      </c>
      <c r="F42" s="21">
        <v>39</v>
      </c>
      <c r="G42" s="208" t="s">
        <v>479</v>
      </c>
    </row>
    <row r="43" spans="2:7" ht="24.75" customHeight="1" x14ac:dyDescent="0.3">
      <c r="B43" s="21" t="str">
        <f t="shared" si="0"/>
        <v>8TOÁN5</v>
      </c>
      <c r="C43" s="94" t="s">
        <v>729</v>
      </c>
      <c r="D43" s="21">
        <v>8</v>
      </c>
      <c r="E43" s="21">
        <v>5</v>
      </c>
      <c r="F43" s="21">
        <v>40</v>
      </c>
      <c r="G43" s="208" t="s">
        <v>480</v>
      </c>
    </row>
    <row r="44" spans="2:7" ht="24.75" customHeight="1" x14ac:dyDescent="0.3">
      <c r="B44" s="21" t="str">
        <f t="shared" si="0"/>
        <v>9TOÁN1</v>
      </c>
      <c r="C44" s="94" t="s">
        <v>729</v>
      </c>
      <c r="D44" s="21">
        <v>9</v>
      </c>
      <c r="E44" s="21">
        <v>1</v>
      </c>
      <c r="F44" s="21">
        <v>41</v>
      </c>
      <c r="G44" s="208" t="s">
        <v>481</v>
      </c>
    </row>
    <row r="45" spans="2:7" ht="24.75" customHeight="1" x14ac:dyDescent="0.3">
      <c r="B45" s="21" t="str">
        <f t="shared" si="0"/>
        <v>9TOÁN2</v>
      </c>
      <c r="C45" s="94" t="s">
        <v>729</v>
      </c>
      <c r="D45" s="21">
        <v>9</v>
      </c>
      <c r="E45" s="21">
        <v>2</v>
      </c>
      <c r="F45" s="21">
        <v>42</v>
      </c>
      <c r="G45" s="208" t="s">
        <v>482</v>
      </c>
    </row>
    <row r="46" spans="2:7" ht="24.75" customHeight="1" x14ac:dyDescent="0.3">
      <c r="B46" s="21" t="str">
        <f t="shared" si="0"/>
        <v>9TOÁN3</v>
      </c>
      <c r="C46" s="94" t="s">
        <v>729</v>
      </c>
      <c r="D46" s="21">
        <v>9</v>
      </c>
      <c r="E46" s="21">
        <v>3</v>
      </c>
      <c r="F46" s="21">
        <v>43</v>
      </c>
      <c r="G46" s="208" t="s">
        <v>483</v>
      </c>
    </row>
    <row r="47" spans="2:7" ht="24.75" customHeight="1" x14ac:dyDescent="0.3">
      <c r="B47" s="21" t="str">
        <f t="shared" si="0"/>
        <v>9TOÁN4</v>
      </c>
      <c r="C47" s="94" t="s">
        <v>729</v>
      </c>
      <c r="D47" s="21">
        <v>9</v>
      </c>
      <c r="E47" s="21">
        <v>4</v>
      </c>
      <c r="F47" s="21">
        <v>44</v>
      </c>
      <c r="G47" s="208" t="s">
        <v>484</v>
      </c>
    </row>
    <row r="48" spans="2:7" ht="24.75" customHeight="1" x14ac:dyDescent="0.3">
      <c r="B48" s="21" t="str">
        <f t="shared" si="0"/>
        <v>9TOÁN5</v>
      </c>
      <c r="C48" s="94" t="s">
        <v>729</v>
      </c>
      <c r="D48" s="21">
        <v>9</v>
      </c>
      <c r="E48" s="21">
        <v>5</v>
      </c>
      <c r="F48" s="21">
        <v>45</v>
      </c>
      <c r="G48" s="208" t="s">
        <v>485</v>
      </c>
    </row>
    <row r="49" spans="2:7" ht="24.75" customHeight="1" x14ac:dyDescent="0.3">
      <c r="B49" s="21" t="str">
        <f t="shared" si="0"/>
        <v>10TOÁN1</v>
      </c>
      <c r="C49" s="94" t="s">
        <v>729</v>
      </c>
      <c r="D49" s="21">
        <v>10</v>
      </c>
      <c r="E49" s="21">
        <v>1</v>
      </c>
      <c r="F49" s="21">
        <v>46</v>
      </c>
      <c r="G49" s="208" t="s">
        <v>1802</v>
      </c>
    </row>
    <row r="50" spans="2:7" ht="24.75" customHeight="1" x14ac:dyDescent="0.3">
      <c r="B50" s="21" t="str">
        <f t="shared" si="0"/>
        <v>10TOÁN2</v>
      </c>
      <c r="C50" s="94" t="s">
        <v>729</v>
      </c>
      <c r="D50" s="21">
        <v>10</v>
      </c>
      <c r="E50" s="21">
        <v>2</v>
      </c>
      <c r="F50" s="21">
        <v>47</v>
      </c>
      <c r="G50" s="208" t="s">
        <v>514</v>
      </c>
    </row>
    <row r="51" spans="2:7" ht="24.75" customHeight="1" x14ac:dyDescent="0.3">
      <c r="B51" s="21" t="str">
        <f t="shared" si="0"/>
        <v>10TOÁN3</v>
      </c>
      <c r="C51" s="94" t="s">
        <v>729</v>
      </c>
      <c r="D51" s="21">
        <v>10</v>
      </c>
      <c r="E51" s="21">
        <v>3</v>
      </c>
      <c r="F51" s="21">
        <v>48</v>
      </c>
      <c r="G51" s="208" t="s">
        <v>2336</v>
      </c>
    </row>
    <row r="52" spans="2:7" ht="24.75" customHeight="1" x14ac:dyDescent="0.3">
      <c r="B52" s="21" t="str">
        <f t="shared" si="0"/>
        <v>10TOÁN4</v>
      </c>
      <c r="C52" s="94" t="s">
        <v>729</v>
      </c>
      <c r="D52" s="21">
        <v>10</v>
      </c>
      <c r="E52" s="21">
        <v>4</v>
      </c>
      <c r="F52" s="21">
        <v>49</v>
      </c>
      <c r="G52" s="208" t="s">
        <v>486</v>
      </c>
    </row>
    <row r="53" spans="2:7" ht="24.75" customHeight="1" x14ac:dyDescent="0.3">
      <c r="B53" s="21" t="str">
        <f t="shared" si="0"/>
        <v>10TOÁN5</v>
      </c>
      <c r="C53" s="94" t="s">
        <v>729</v>
      </c>
      <c r="D53" s="21">
        <v>10</v>
      </c>
      <c r="E53" s="21">
        <v>5</v>
      </c>
      <c r="F53" s="21">
        <v>50</v>
      </c>
      <c r="G53" s="208" t="s">
        <v>330</v>
      </c>
    </row>
    <row r="54" spans="2:7" ht="24.75" customHeight="1" x14ac:dyDescent="0.3">
      <c r="B54" s="21" t="str">
        <f t="shared" si="0"/>
        <v>11TOÁN1</v>
      </c>
      <c r="C54" s="94" t="s">
        <v>729</v>
      </c>
      <c r="D54" s="21">
        <v>11</v>
      </c>
      <c r="E54" s="21">
        <v>1</v>
      </c>
      <c r="F54" s="21">
        <v>51</v>
      </c>
      <c r="G54" s="208" t="s">
        <v>331</v>
      </c>
    </row>
    <row r="55" spans="2:7" ht="24.75" customHeight="1" x14ac:dyDescent="0.3">
      <c r="B55" s="21" t="str">
        <f t="shared" si="0"/>
        <v>11TOÁN2</v>
      </c>
      <c r="C55" s="94" t="s">
        <v>729</v>
      </c>
      <c r="D55" s="21">
        <v>11</v>
      </c>
      <c r="E55" s="21">
        <v>2</v>
      </c>
      <c r="F55" s="21">
        <v>52</v>
      </c>
      <c r="G55" s="208" t="s">
        <v>332</v>
      </c>
    </row>
    <row r="56" spans="2:7" ht="24.75" customHeight="1" x14ac:dyDescent="0.3">
      <c r="B56" s="21" t="str">
        <f t="shared" si="0"/>
        <v>11TOÁN3</v>
      </c>
      <c r="C56" s="94" t="s">
        <v>729</v>
      </c>
      <c r="D56" s="21">
        <v>11</v>
      </c>
      <c r="E56" s="21">
        <v>3</v>
      </c>
      <c r="F56" s="21">
        <v>53</v>
      </c>
      <c r="G56" s="208" t="s">
        <v>333</v>
      </c>
    </row>
    <row r="57" spans="2:7" ht="24.75" customHeight="1" x14ac:dyDescent="0.3">
      <c r="B57" s="21" t="str">
        <f t="shared" si="0"/>
        <v>11TOÁN4</v>
      </c>
      <c r="C57" s="94" t="s">
        <v>729</v>
      </c>
      <c r="D57" s="21">
        <v>11</v>
      </c>
      <c r="E57" s="21">
        <v>4</v>
      </c>
      <c r="F57" s="21">
        <v>54</v>
      </c>
      <c r="G57" s="208" t="s">
        <v>334</v>
      </c>
    </row>
    <row r="58" spans="2:7" ht="24.75" customHeight="1" x14ac:dyDescent="0.3">
      <c r="B58" s="21" t="str">
        <f t="shared" si="0"/>
        <v>11TOÁN5</v>
      </c>
      <c r="C58" s="94" t="s">
        <v>729</v>
      </c>
      <c r="D58" s="21">
        <v>11</v>
      </c>
      <c r="E58" s="21">
        <v>5</v>
      </c>
      <c r="F58" s="21">
        <v>55</v>
      </c>
      <c r="G58" s="208" t="s">
        <v>335</v>
      </c>
    </row>
    <row r="59" spans="2:7" ht="24.75" customHeight="1" x14ac:dyDescent="0.3">
      <c r="B59" s="21" t="str">
        <f t="shared" si="0"/>
        <v>12TOÁN1</v>
      </c>
      <c r="C59" s="94" t="s">
        <v>729</v>
      </c>
      <c r="D59" s="21">
        <v>12</v>
      </c>
      <c r="E59" s="21">
        <v>1</v>
      </c>
      <c r="F59" s="21">
        <v>56</v>
      </c>
      <c r="G59" s="208" t="s">
        <v>336</v>
      </c>
    </row>
    <row r="60" spans="2:7" ht="24.75" customHeight="1" x14ac:dyDescent="0.3">
      <c r="B60" s="21" t="str">
        <f t="shared" si="0"/>
        <v>12TOÁN2</v>
      </c>
      <c r="C60" s="94" t="s">
        <v>729</v>
      </c>
      <c r="D60" s="21">
        <v>12</v>
      </c>
      <c r="E60" s="21">
        <v>2</v>
      </c>
      <c r="F60" s="21">
        <v>57</v>
      </c>
      <c r="G60" s="208" t="s">
        <v>337</v>
      </c>
    </row>
    <row r="61" spans="2:7" ht="24.75" customHeight="1" x14ac:dyDescent="0.3">
      <c r="B61" s="21" t="str">
        <f t="shared" si="0"/>
        <v>12TOÁN3</v>
      </c>
      <c r="C61" s="94" t="s">
        <v>729</v>
      </c>
      <c r="D61" s="21">
        <v>12</v>
      </c>
      <c r="E61" s="21">
        <v>3</v>
      </c>
      <c r="F61" s="21">
        <v>58</v>
      </c>
      <c r="G61" s="208" t="s">
        <v>1802</v>
      </c>
    </row>
    <row r="62" spans="2:7" ht="24.75" customHeight="1" x14ac:dyDescent="0.3">
      <c r="B62" s="21" t="str">
        <f t="shared" si="0"/>
        <v>12TOÁN4</v>
      </c>
      <c r="C62" s="94" t="s">
        <v>729</v>
      </c>
      <c r="D62" s="21">
        <v>12</v>
      </c>
      <c r="E62" s="21">
        <v>4</v>
      </c>
      <c r="F62" s="21">
        <v>59</v>
      </c>
      <c r="G62" s="208" t="s">
        <v>338</v>
      </c>
    </row>
    <row r="63" spans="2:7" ht="24.75" customHeight="1" x14ac:dyDescent="0.3">
      <c r="B63" s="21" t="str">
        <f t="shared" si="0"/>
        <v>12TOÁN5</v>
      </c>
      <c r="C63" s="94" t="s">
        <v>729</v>
      </c>
      <c r="D63" s="21">
        <v>12</v>
      </c>
      <c r="E63" s="21">
        <v>5</v>
      </c>
      <c r="F63" s="21">
        <v>60</v>
      </c>
      <c r="G63" s="208" t="s">
        <v>1802</v>
      </c>
    </row>
    <row r="64" spans="2:7" ht="24.75" customHeight="1" x14ac:dyDescent="0.3">
      <c r="B64" s="21" t="str">
        <f t="shared" si="0"/>
        <v>13TOÁN1</v>
      </c>
      <c r="C64" s="94" t="s">
        <v>729</v>
      </c>
      <c r="D64" s="21">
        <v>13</v>
      </c>
      <c r="E64" s="21">
        <v>1</v>
      </c>
      <c r="F64" s="21">
        <v>61</v>
      </c>
      <c r="G64" s="208" t="s">
        <v>339</v>
      </c>
    </row>
    <row r="65" spans="2:7" ht="24.75" customHeight="1" x14ac:dyDescent="0.3">
      <c r="B65" s="21" t="str">
        <f t="shared" si="0"/>
        <v>13TOÁN2</v>
      </c>
      <c r="C65" s="94" t="s">
        <v>729</v>
      </c>
      <c r="D65" s="21">
        <v>13</v>
      </c>
      <c r="E65" s="21">
        <v>2</v>
      </c>
      <c r="F65" s="21">
        <v>62</v>
      </c>
      <c r="G65" s="208" t="s">
        <v>340</v>
      </c>
    </row>
    <row r="66" spans="2:7" ht="24.75" customHeight="1" x14ac:dyDescent="0.3">
      <c r="B66" s="21" t="str">
        <f t="shared" si="0"/>
        <v>13TOÁN3</v>
      </c>
      <c r="C66" s="94" t="s">
        <v>729</v>
      </c>
      <c r="D66" s="21">
        <v>13</v>
      </c>
      <c r="E66" s="21">
        <v>3</v>
      </c>
      <c r="F66" s="21">
        <v>63</v>
      </c>
      <c r="G66" s="208" t="s">
        <v>341</v>
      </c>
    </row>
    <row r="67" spans="2:7" ht="24.75" customHeight="1" x14ac:dyDescent="0.3">
      <c r="B67" s="21" t="str">
        <f t="shared" si="0"/>
        <v>13TOÁN4</v>
      </c>
      <c r="C67" s="94" t="s">
        <v>729</v>
      </c>
      <c r="D67" s="21">
        <v>13</v>
      </c>
      <c r="E67" s="21">
        <v>4</v>
      </c>
      <c r="F67" s="21">
        <v>64</v>
      </c>
      <c r="G67" s="208" t="s">
        <v>1802</v>
      </c>
    </row>
    <row r="68" spans="2:7" ht="24.75" customHeight="1" x14ac:dyDescent="0.3">
      <c r="B68" s="21" t="str">
        <f t="shared" ref="B68:B131" si="1">D68&amp;C68&amp;E68</f>
        <v>13TOÁN5</v>
      </c>
      <c r="C68" s="94" t="s">
        <v>729</v>
      </c>
      <c r="D68" s="21">
        <v>13</v>
      </c>
      <c r="E68" s="21">
        <v>5</v>
      </c>
      <c r="F68" s="21">
        <v>65</v>
      </c>
      <c r="G68" s="208" t="s">
        <v>514</v>
      </c>
    </row>
    <row r="69" spans="2:7" ht="24.75" customHeight="1" x14ac:dyDescent="0.3">
      <c r="B69" s="21" t="str">
        <f t="shared" si="1"/>
        <v>14TOÁN1</v>
      </c>
      <c r="C69" s="94" t="s">
        <v>729</v>
      </c>
      <c r="D69" s="21">
        <v>14</v>
      </c>
      <c r="E69" s="21">
        <v>1</v>
      </c>
      <c r="F69" s="21">
        <v>66</v>
      </c>
      <c r="G69" s="208" t="s">
        <v>342</v>
      </c>
    </row>
    <row r="70" spans="2:7" ht="24.75" customHeight="1" x14ac:dyDescent="0.3">
      <c r="B70" s="21" t="str">
        <f t="shared" si="1"/>
        <v>14TOÁN2</v>
      </c>
      <c r="C70" s="94" t="s">
        <v>729</v>
      </c>
      <c r="D70" s="21">
        <v>14</v>
      </c>
      <c r="E70" s="21">
        <v>2</v>
      </c>
      <c r="F70" s="21">
        <v>67</v>
      </c>
      <c r="G70" s="208" t="s">
        <v>385</v>
      </c>
    </row>
    <row r="71" spans="2:7" ht="24.75" customHeight="1" x14ac:dyDescent="0.3">
      <c r="B71" s="21" t="str">
        <f t="shared" si="1"/>
        <v>14TOÁN3</v>
      </c>
      <c r="C71" s="94" t="s">
        <v>729</v>
      </c>
      <c r="D71" s="21">
        <v>14</v>
      </c>
      <c r="E71" s="21">
        <v>3</v>
      </c>
      <c r="F71" s="21">
        <v>68</v>
      </c>
      <c r="G71" s="208" t="s">
        <v>1802</v>
      </c>
    </row>
    <row r="72" spans="2:7" ht="24.75" customHeight="1" x14ac:dyDescent="0.3">
      <c r="B72" s="21" t="str">
        <f t="shared" si="1"/>
        <v>14TOÁN4</v>
      </c>
      <c r="C72" s="94" t="s">
        <v>729</v>
      </c>
      <c r="D72" s="21">
        <v>14</v>
      </c>
      <c r="E72" s="21">
        <v>4</v>
      </c>
      <c r="F72" s="21">
        <v>69</v>
      </c>
      <c r="G72" s="208" t="s">
        <v>386</v>
      </c>
    </row>
    <row r="73" spans="2:7" ht="24.75" customHeight="1" x14ac:dyDescent="0.3">
      <c r="B73" s="21" t="str">
        <f t="shared" si="1"/>
        <v>14TOÁN5</v>
      </c>
      <c r="C73" s="94" t="s">
        <v>729</v>
      </c>
      <c r="D73" s="21">
        <v>14</v>
      </c>
      <c r="E73" s="21">
        <v>5</v>
      </c>
      <c r="F73" s="21">
        <v>70</v>
      </c>
      <c r="G73" s="208" t="s">
        <v>387</v>
      </c>
    </row>
    <row r="74" spans="2:7" ht="24.75" customHeight="1" x14ac:dyDescent="0.3">
      <c r="B74" s="21" t="str">
        <f t="shared" si="1"/>
        <v>15TOÁN1</v>
      </c>
      <c r="C74" s="94" t="s">
        <v>729</v>
      </c>
      <c r="D74" s="21">
        <v>15</v>
      </c>
      <c r="E74" s="21">
        <v>1</v>
      </c>
      <c r="F74" s="21">
        <v>71</v>
      </c>
      <c r="G74" s="208" t="s">
        <v>388</v>
      </c>
    </row>
    <row r="75" spans="2:7" ht="24.75" customHeight="1" x14ac:dyDescent="0.3">
      <c r="B75" s="21" t="str">
        <f t="shared" si="1"/>
        <v>15TOÁN2</v>
      </c>
      <c r="C75" s="94" t="s">
        <v>729</v>
      </c>
      <c r="D75" s="21">
        <v>15</v>
      </c>
      <c r="E75" s="21">
        <v>2</v>
      </c>
      <c r="F75" s="21">
        <v>72</v>
      </c>
      <c r="G75" s="208" t="s">
        <v>389</v>
      </c>
    </row>
    <row r="76" spans="2:7" ht="24.75" customHeight="1" x14ac:dyDescent="0.3">
      <c r="B76" s="21" t="str">
        <f t="shared" si="1"/>
        <v>15TOÁN3</v>
      </c>
      <c r="C76" s="94" t="s">
        <v>729</v>
      </c>
      <c r="D76" s="21">
        <v>15</v>
      </c>
      <c r="E76" s="21">
        <v>3</v>
      </c>
      <c r="F76" s="21">
        <v>73</v>
      </c>
      <c r="G76" s="208" t="s">
        <v>390</v>
      </c>
    </row>
    <row r="77" spans="2:7" ht="24.75" customHeight="1" x14ac:dyDescent="0.3">
      <c r="B77" s="21" t="str">
        <f t="shared" si="1"/>
        <v>15TOÁN4</v>
      </c>
      <c r="C77" s="94" t="s">
        <v>729</v>
      </c>
      <c r="D77" s="21">
        <v>15</v>
      </c>
      <c r="E77" s="21">
        <v>4</v>
      </c>
      <c r="F77" s="21">
        <v>74</v>
      </c>
      <c r="G77" s="208" t="s">
        <v>1802</v>
      </c>
    </row>
    <row r="78" spans="2:7" ht="24.75" customHeight="1" x14ac:dyDescent="0.3">
      <c r="B78" s="21" t="str">
        <f t="shared" si="1"/>
        <v>15TOÁN5</v>
      </c>
      <c r="C78" s="94" t="s">
        <v>729</v>
      </c>
      <c r="D78" s="21">
        <v>15</v>
      </c>
      <c r="E78" s="21">
        <v>5</v>
      </c>
      <c r="F78" s="21">
        <v>75</v>
      </c>
      <c r="G78" s="208" t="s">
        <v>390</v>
      </c>
    </row>
    <row r="79" spans="2:7" ht="24.75" customHeight="1" x14ac:dyDescent="0.3">
      <c r="B79" s="21" t="str">
        <f t="shared" si="1"/>
        <v>16TOÁN1</v>
      </c>
      <c r="C79" s="94" t="s">
        <v>729</v>
      </c>
      <c r="D79" s="21">
        <v>16</v>
      </c>
      <c r="E79" s="21">
        <v>1</v>
      </c>
      <c r="F79" s="21">
        <v>76</v>
      </c>
      <c r="G79" s="208" t="s">
        <v>1802</v>
      </c>
    </row>
    <row r="80" spans="2:7" ht="24.75" customHeight="1" x14ac:dyDescent="0.3">
      <c r="B80" s="21" t="str">
        <f t="shared" si="1"/>
        <v>16TOÁN2</v>
      </c>
      <c r="C80" s="94" t="s">
        <v>729</v>
      </c>
      <c r="D80" s="21">
        <v>16</v>
      </c>
      <c r="E80" s="21">
        <v>2</v>
      </c>
      <c r="F80" s="21">
        <v>77</v>
      </c>
      <c r="G80" s="208" t="s">
        <v>391</v>
      </c>
    </row>
    <row r="81" spans="2:7" ht="24.75" customHeight="1" x14ac:dyDescent="0.3">
      <c r="B81" s="21" t="str">
        <f t="shared" si="1"/>
        <v>16TOÁN3</v>
      </c>
      <c r="C81" s="94" t="s">
        <v>729</v>
      </c>
      <c r="D81" s="21">
        <v>16</v>
      </c>
      <c r="E81" s="21">
        <v>3</v>
      </c>
      <c r="F81" s="21">
        <v>78</v>
      </c>
      <c r="G81" s="208" t="s">
        <v>392</v>
      </c>
    </row>
    <row r="82" spans="2:7" ht="24.75" customHeight="1" x14ac:dyDescent="0.3">
      <c r="B82" s="21" t="str">
        <f t="shared" si="1"/>
        <v>16TOÁN4</v>
      </c>
      <c r="C82" s="94" t="s">
        <v>729</v>
      </c>
      <c r="D82" s="21">
        <v>16</v>
      </c>
      <c r="E82" s="21">
        <v>4</v>
      </c>
      <c r="F82" s="21">
        <v>79</v>
      </c>
      <c r="G82" s="208" t="s">
        <v>1802</v>
      </c>
    </row>
    <row r="83" spans="2:7" ht="24.75" customHeight="1" x14ac:dyDescent="0.3">
      <c r="B83" s="21" t="str">
        <f t="shared" si="1"/>
        <v>16TOÁN5</v>
      </c>
      <c r="C83" s="94" t="s">
        <v>729</v>
      </c>
      <c r="D83" s="21">
        <v>16</v>
      </c>
      <c r="E83" s="21">
        <v>5</v>
      </c>
      <c r="F83" s="21">
        <v>80</v>
      </c>
      <c r="G83" s="208" t="s">
        <v>393</v>
      </c>
    </row>
    <row r="84" spans="2:7" ht="24.75" customHeight="1" x14ac:dyDescent="0.3">
      <c r="B84" s="21" t="str">
        <f t="shared" si="1"/>
        <v>17TOÁN1</v>
      </c>
      <c r="C84" s="94" t="s">
        <v>729</v>
      </c>
      <c r="D84" s="21">
        <v>17</v>
      </c>
      <c r="E84" s="21">
        <v>1</v>
      </c>
      <c r="F84" s="21">
        <v>81</v>
      </c>
      <c r="G84" s="208" t="s">
        <v>1802</v>
      </c>
    </row>
    <row r="85" spans="2:7" ht="24.75" customHeight="1" x14ac:dyDescent="0.3">
      <c r="B85" s="21" t="str">
        <f t="shared" si="1"/>
        <v>17TOÁN2</v>
      </c>
      <c r="C85" s="94" t="s">
        <v>729</v>
      </c>
      <c r="D85" s="21">
        <v>17</v>
      </c>
      <c r="E85" s="21">
        <v>2</v>
      </c>
      <c r="F85" s="21">
        <v>82</v>
      </c>
      <c r="G85" s="208" t="s">
        <v>514</v>
      </c>
    </row>
    <row r="86" spans="2:7" ht="24.75" customHeight="1" x14ac:dyDescent="0.3">
      <c r="B86" s="21" t="str">
        <f t="shared" si="1"/>
        <v>17TOÁN3</v>
      </c>
      <c r="C86" s="94" t="s">
        <v>729</v>
      </c>
      <c r="D86" s="21">
        <v>17</v>
      </c>
      <c r="E86" s="21">
        <v>3</v>
      </c>
      <c r="F86" s="21">
        <v>83</v>
      </c>
      <c r="G86" s="208" t="s">
        <v>394</v>
      </c>
    </row>
    <row r="87" spans="2:7" ht="24.75" customHeight="1" x14ac:dyDescent="0.3">
      <c r="B87" s="21" t="str">
        <f t="shared" si="1"/>
        <v>17TOÁN4</v>
      </c>
      <c r="C87" s="94" t="s">
        <v>729</v>
      </c>
      <c r="D87" s="21">
        <v>17</v>
      </c>
      <c r="E87" s="21">
        <v>4</v>
      </c>
      <c r="F87" s="21">
        <v>84</v>
      </c>
      <c r="G87" s="208" t="s">
        <v>395</v>
      </c>
    </row>
    <row r="88" spans="2:7" ht="24.75" customHeight="1" x14ac:dyDescent="0.3">
      <c r="B88" s="21" t="str">
        <f t="shared" si="1"/>
        <v>17TOÁN5</v>
      </c>
      <c r="C88" s="94" t="s">
        <v>729</v>
      </c>
      <c r="D88" s="21">
        <v>17</v>
      </c>
      <c r="E88" s="21">
        <v>5</v>
      </c>
      <c r="F88" s="21">
        <v>85</v>
      </c>
      <c r="G88" s="208" t="s">
        <v>1802</v>
      </c>
    </row>
    <row r="89" spans="2:7" ht="24.75" customHeight="1" x14ac:dyDescent="0.3">
      <c r="B89" s="21" t="str">
        <f t="shared" si="1"/>
        <v>18TOÁN1</v>
      </c>
      <c r="C89" s="94" t="s">
        <v>729</v>
      </c>
      <c r="D89" s="21">
        <v>18</v>
      </c>
      <c r="E89" s="21">
        <v>1</v>
      </c>
      <c r="F89" s="21">
        <v>86</v>
      </c>
      <c r="G89" s="208" t="s">
        <v>396</v>
      </c>
    </row>
    <row r="90" spans="2:7" ht="24.75" customHeight="1" x14ac:dyDescent="0.3">
      <c r="B90" s="21" t="str">
        <f t="shared" si="1"/>
        <v>18TOÁN2</v>
      </c>
      <c r="C90" s="94" t="s">
        <v>729</v>
      </c>
      <c r="D90" s="21">
        <v>18</v>
      </c>
      <c r="E90" s="21">
        <v>2</v>
      </c>
      <c r="F90" s="21">
        <v>87</v>
      </c>
      <c r="G90" s="208" t="s">
        <v>397</v>
      </c>
    </row>
    <row r="91" spans="2:7" ht="24.75" customHeight="1" x14ac:dyDescent="0.3">
      <c r="B91" s="21" t="str">
        <f t="shared" si="1"/>
        <v>18TOÁN3</v>
      </c>
      <c r="C91" s="94" t="s">
        <v>729</v>
      </c>
      <c r="D91" s="21">
        <v>18</v>
      </c>
      <c r="E91" s="21">
        <v>3</v>
      </c>
      <c r="F91" s="21">
        <v>88</v>
      </c>
      <c r="G91" s="208" t="s">
        <v>1802</v>
      </c>
    </row>
    <row r="92" spans="2:7" ht="24.75" customHeight="1" x14ac:dyDescent="0.3">
      <c r="B92" s="21" t="str">
        <f t="shared" si="1"/>
        <v>18TOÁN4</v>
      </c>
      <c r="C92" s="94" t="s">
        <v>729</v>
      </c>
      <c r="D92" s="21">
        <v>18</v>
      </c>
      <c r="E92" s="21">
        <v>4</v>
      </c>
      <c r="F92" s="21">
        <v>89</v>
      </c>
      <c r="G92" s="208" t="s">
        <v>514</v>
      </c>
    </row>
    <row r="93" spans="2:7" ht="24.75" customHeight="1" x14ac:dyDescent="0.3">
      <c r="B93" s="21" t="str">
        <f t="shared" si="1"/>
        <v>18TOÁN5</v>
      </c>
      <c r="C93" s="94" t="s">
        <v>729</v>
      </c>
      <c r="D93" s="21">
        <v>18</v>
      </c>
      <c r="E93" s="21">
        <v>5</v>
      </c>
      <c r="F93" s="21">
        <v>90</v>
      </c>
      <c r="G93" s="208" t="s">
        <v>904</v>
      </c>
    </row>
    <row r="94" spans="2:7" ht="24.75" customHeight="1" x14ac:dyDescent="0.3">
      <c r="B94" s="21" t="str">
        <f t="shared" si="1"/>
        <v>19TOÁN1</v>
      </c>
      <c r="C94" s="94" t="s">
        <v>729</v>
      </c>
      <c r="D94" s="21">
        <v>19</v>
      </c>
      <c r="E94" s="21">
        <v>1</v>
      </c>
      <c r="F94" s="21">
        <v>91</v>
      </c>
      <c r="G94" s="208" t="s">
        <v>398</v>
      </c>
    </row>
    <row r="95" spans="2:7" ht="24.75" customHeight="1" x14ac:dyDescent="0.3">
      <c r="B95" s="21" t="str">
        <f t="shared" si="1"/>
        <v>19TOÁN2</v>
      </c>
      <c r="C95" s="94" t="s">
        <v>729</v>
      </c>
      <c r="D95" s="21">
        <v>19</v>
      </c>
      <c r="E95" s="21">
        <v>2</v>
      </c>
      <c r="F95" s="21">
        <v>92</v>
      </c>
      <c r="G95" s="208" t="s">
        <v>1802</v>
      </c>
    </row>
    <row r="96" spans="2:7" ht="24.75" customHeight="1" x14ac:dyDescent="0.3">
      <c r="B96" s="21" t="str">
        <f t="shared" si="1"/>
        <v>19TOÁN3</v>
      </c>
      <c r="C96" s="94" t="s">
        <v>729</v>
      </c>
      <c r="D96" s="21">
        <v>19</v>
      </c>
      <c r="E96" s="21">
        <v>3</v>
      </c>
      <c r="F96" s="21">
        <v>93</v>
      </c>
      <c r="G96" s="208" t="s">
        <v>399</v>
      </c>
    </row>
    <row r="97" spans="2:7" ht="24.75" customHeight="1" x14ac:dyDescent="0.3">
      <c r="B97" s="21" t="str">
        <f t="shared" si="1"/>
        <v>19TOÁN4</v>
      </c>
      <c r="C97" s="94" t="s">
        <v>729</v>
      </c>
      <c r="D97" s="21">
        <v>19</v>
      </c>
      <c r="E97" s="21">
        <v>4</v>
      </c>
      <c r="F97" s="21">
        <v>94</v>
      </c>
      <c r="G97" s="208" t="s">
        <v>400</v>
      </c>
    </row>
    <row r="98" spans="2:7" ht="24.75" customHeight="1" x14ac:dyDescent="0.3">
      <c r="B98" s="21" t="str">
        <f t="shared" si="1"/>
        <v>19TOÁN5</v>
      </c>
      <c r="C98" s="94" t="s">
        <v>729</v>
      </c>
      <c r="D98" s="21">
        <v>19</v>
      </c>
      <c r="E98" s="21">
        <v>5</v>
      </c>
      <c r="F98" s="21">
        <v>95</v>
      </c>
      <c r="G98" s="208" t="s">
        <v>1802</v>
      </c>
    </row>
    <row r="99" spans="2:7" ht="24.75" customHeight="1" x14ac:dyDescent="0.3">
      <c r="B99" s="21" t="str">
        <f t="shared" si="1"/>
        <v>20TOÁN1</v>
      </c>
      <c r="C99" s="94" t="s">
        <v>729</v>
      </c>
      <c r="D99" s="21">
        <v>20</v>
      </c>
      <c r="E99" s="21">
        <v>1</v>
      </c>
      <c r="F99" s="21">
        <v>96</v>
      </c>
      <c r="G99" s="208" t="s">
        <v>2035</v>
      </c>
    </row>
    <row r="100" spans="2:7" ht="24.75" customHeight="1" x14ac:dyDescent="0.3">
      <c r="B100" s="21" t="str">
        <f t="shared" si="1"/>
        <v>20TOÁN2</v>
      </c>
      <c r="C100" s="94" t="s">
        <v>729</v>
      </c>
      <c r="D100" s="21">
        <v>20</v>
      </c>
      <c r="E100" s="21">
        <v>2</v>
      </c>
      <c r="F100" s="21">
        <v>97</v>
      </c>
      <c r="G100" s="208" t="s">
        <v>2036</v>
      </c>
    </row>
    <row r="101" spans="2:7" ht="24.75" customHeight="1" x14ac:dyDescent="0.3">
      <c r="B101" s="21" t="str">
        <f t="shared" si="1"/>
        <v>20TOÁN3</v>
      </c>
      <c r="C101" s="94" t="s">
        <v>729</v>
      </c>
      <c r="D101" s="21">
        <v>20</v>
      </c>
      <c r="E101" s="21">
        <v>3</v>
      </c>
      <c r="F101" s="21">
        <v>98</v>
      </c>
      <c r="G101" s="208" t="s">
        <v>2037</v>
      </c>
    </row>
    <row r="102" spans="2:7" ht="24.75" customHeight="1" x14ac:dyDescent="0.3">
      <c r="B102" s="21" t="str">
        <f t="shared" si="1"/>
        <v>20TOÁN4</v>
      </c>
      <c r="C102" s="94" t="s">
        <v>729</v>
      </c>
      <c r="D102" s="21">
        <v>20</v>
      </c>
      <c r="E102" s="21">
        <v>4</v>
      </c>
      <c r="F102" s="21">
        <v>99</v>
      </c>
      <c r="G102" s="208" t="s">
        <v>1802</v>
      </c>
    </row>
    <row r="103" spans="2:7" ht="24.75" customHeight="1" x14ac:dyDescent="0.3">
      <c r="B103" s="21" t="str">
        <f t="shared" si="1"/>
        <v>20TOÁN5</v>
      </c>
      <c r="C103" s="94" t="s">
        <v>729</v>
      </c>
      <c r="D103" s="21">
        <v>20</v>
      </c>
      <c r="E103" s="21">
        <v>5</v>
      </c>
      <c r="F103" s="21">
        <v>100</v>
      </c>
      <c r="G103" s="208" t="s">
        <v>2038</v>
      </c>
    </row>
    <row r="104" spans="2:7" ht="24.75" customHeight="1" x14ac:dyDescent="0.3">
      <c r="B104" s="21" t="str">
        <f t="shared" si="1"/>
        <v>21TOÁN1</v>
      </c>
      <c r="C104" s="94" t="s">
        <v>729</v>
      </c>
      <c r="D104" s="21">
        <v>21</v>
      </c>
      <c r="E104" s="21">
        <v>1</v>
      </c>
      <c r="F104" s="21">
        <v>101</v>
      </c>
      <c r="G104" s="208" t="s">
        <v>2039</v>
      </c>
    </row>
    <row r="105" spans="2:7" ht="24.75" customHeight="1" x14ac:dyDescent="0.3">
      <c r="B105" s="21" t="str">
        <f t="shared" si="1"/>
        <v>21TOÁN2</v>
      </c>
      <c r="C105" s="94" t="s">
        <v>729</v>
      </c>
      <c r="D105" s="21">
        <v>21</v>
      </c>
      <c r="E105" s="21">
        <v>2</v>
      </c>
      <c r="F105" s="21">
        <v>102</v>
      </c>
      <c r="G105" s="208" t="s">
        <v>1802</v>
      </c>
    </row>
    <row r="106" spans="2:7" ht="24.75" customHeight="1" x14ac:dyDescent="0.3">
      <c r="B106" s="21" t="str">
        <f t="shared" si="1"/>
        <v>21TOÁN3</v>
      </c>
      <c r="C106" s="94" t="s">
        <v>729</v>
      </c>
      <c r="D106" s="21">
        <v>21</v>
      </c>
      <c r="E106" s="21">
        <v>3</v>
      </c>
      <c r="F106" s="21">
        <v>103</v>
      </c>
      <c r="G106" s="208" t="s">
        <v>2040</v>
      </c>
    </row>
    <row r="107" spans="2:7" ht="24.75" customHeight="1" x14ac:dyDescent="0.3">
      <c r="B107" s="21" t="str">
        <f t="shared" si="1"/>
        <v>21TOÁN4</v>
      </c>
      <c r="C107" s="94" t="s">
        <v>729</v>
      </c>
      <c r="D107" s="21">
        <v>21</v>
      </c>
      <c r="E107" s="21">
        <v>4</v>
      </c>
      <c r="F107" s="21">
        <v>104</v>
      </c>
      <c r="G107" s="208" t="s">
        <v>2041</v>
      </c>
    </row>
    <row r="108" spans="2:7" ht="24.75" customHeight="1" x14ac:dyDescent="0.3">
      <c r="B108" s="21" t="str">
        <f t="shared" si="1"/>
        <v>21TOÁN5</v>
      </c>
      <c r="C108" s="94" t="s">
        <v>729</v>
      </c>
      <c r="D108" s="21">
        <v>21</v>
      </c>
      <c r="E108" s="21">
        <v>5</v>
      </c>
      <c r="F108" s="21">
        <v>105</v>
      </c>
      <c r="G108" s="208" t="s">
        <v>1802</v>
      </c>
    </row>
    <row r="109" spans="2:7" ht="24.75" customHeight="1" x14ac:dyDescent="0.3">
      <c r="B109" s="21" t="str">
        <f t="shared" si="1"/>
        <v>22TOÁN1</v>
      </c>
      <c r="C109" s="94" t="s">
        <v>729</v>
      </c>
      <c r="D109" s="21">
        <v>22</v>
      </c>
      <c r="E109" s="21">
        <v>1</v>
      </c>
      <c r="F109" s="21">
        <v>106</v>
      </c>
      <c r="G109" s="208" t="s">
        <v>514</v>
      </c>
    </row>
    <row r="110" spans="2:7" ht="24.75" customHeight="1" x14ac:dyDescent="0.3">
      <c r="B110" s="21" t="str">
        <f t="shared" si="1"/>
        <v>22TOÁN2</v>
      </c>
      <c r="C110" s="94" t="s">
        <v>729</v>
      </c>
      <c r="D110" s="21">
        <v>22</v>
      </c>
      <c r="E110" s="21">
        <v>2</v>
      </c>
      <c r="F110" s="21">
        <v>107</v>
      </c>
      <c r="G110" s="208" t="s">
        <v>2042</v>
      </c>
    </row>
    <row r="111" spans="2:7" ht="24.75" customHeight="1" x14ac:dyDescent="0.3">
      <c r="B111" s="21" t="str">
        <f t="shared" si="1"/>
        <v>22TOÁN3</v>
      </c>
      <c r="C111" s="94" t="s">
        <v>729</v>
      </c>
      <c r="D111" s="21">
        <v>22</v>
      </c>
      <c r="E111" s="21">
        <v>3</v>
      </c>
      <c r="F111" s="21">
        <v>108</v>
      </c>
      <c r="G111" s="208" t="s">
        <v>1802</v>
      </c>
    </row>
    <row r="112" spans="2:7" ht="24.75" customHeight="1" x14ac:dyDescent="0.3">
      <c r="B112" s="21" t="str">
        <f t="shared" si="1"/>
        <v>22TOÁN4</v>
      </c>
      <c r="C112" s="94" t="s">
        <v>729</v>
      </c>
      <c r="D112" s="21">
        <v>22</v>
      </c>
      <c r="E112" s="21">
        <v>4</v>
      </c>
      <c r="F112" s="21">
        <v>109</v>
      </c>
      <c r="G112" s="208" t="s">
        <v>2043</v>
      </c>
    </row>
    <row r="113" spans="2:7" ht="24.75" customHeight="1" x14ac:dyDescent="0.3">
      <c r="B113" s="21" t="str">
        <f t="shared" si="1"/>
        <v>22TOÁN5</v>
      </c>
      <c r="C113" s="94" t="s">
        <v>729</v>
      </c>
      <c r="D113" s="21">
        <v>22</v>
      </c>
      <c r="E113" s="21">
        <v>5</v>
      </c>
      <c r="F113" s="21">
        <v>110</v>
      </c>
      <c r="G113" s="208" t="s">
        <v>1802</v>
      </c>
    </row>
    <row r="114" spans="2:7" ht="24.75" customHeight="1" x14ac:dyDescent="0.3">
      <c r="B114" s="21" t="str">
        <f t="shared" si="1"/>
        <v>23TOÁN1</v>
      </c>
      <c r="C114" s="94" t="s">
        <v>729</v>
      </c>
      <c r="D114" s="21">
        <v>23</v>
      </c>
      <c r="E114" s="21">
        <v>1</v>
      </c>
      <c r="F114" s="21">
        <v>111</v>
      </c>
      <c r="G114" s="208" t="s">
        <v>514</v>
      </c>
    </row>
    <row r="115" spans="2:7" ht="24.75" customHeight="1" x14ac:dyDescent="0.3">
      <c r="B115" s="21" t="str">
        <f t="shared" si="1"/>
        <v>23TOÁN2</v>
      </c>
      <c r="C115" s="94" t="s">
        <v>729</v>
      </c>
      <c r="D115" s="21">
        <v>23</v>
      </c>
      <c r="E115" s="21">
        <v>2</v>
      </c>
      <c r="F115" s="21">
        <v>112</v>
      </c>
      <c r="G115" s="208" t="s">
        <v>514</v>
      </c>
    </row>
    <row r="116" spans="2:7" ht="24.75" customHeight="1" x14ac:dyDescent="0.3">
      <c r="B116" s="21" t="str">
        <f t="shared" si="1"/>
        <v>23TOÁN3</v>
      </c>
      <c r="C116" s="94" t="s">
        <v>729</v>
      </c>
      <c r="D116" s="21">
        <v>23</v>
      </c>
      <c r="E116" s="21">
        <v>3</v>
      </c>
      <c r="F116" s="21">
        <v>113</v>
      </c>
      <c r="G116" s="208" t="s">
        <v>2044</v>
      </c>
    </row>
    <row r="117" spans="2:7" ht="24.75" customHeight="1" x14ac:dyDescent="0.3">
      <c r="B117" s="21" t="str">
        <f t="shared" si="1"/>
        <v>23TOÁN4</v>
      </c>
      <c r="C117" s="94" t="s">
        <v>729</v>
      </c>
      <c r="D117" s="21">
        <v>23</v>
      </c>
      <c r="E117" s="21">
        <v>4</v>
      </c>
      <c r="F117" s="21">
        <v>114</v>
      </c>
      <c r="G117" s="208" t="s">
        <v>2045</v>
      </c>
    </row>
    <row r="118" spans="2:7" ht="24.75" customHeight="1" x14ac:dyDescent="0.3">
      <c r="B118" s="21" t="str">
        <f t="shared" si="1"/>
        <v>23TOÁN5</v>
      </c>
      <c r="C118" s="94" t="s">
        <v>729</v>
      </c>
      <c r="D118" s="21">
        <v>23</v>
      </c>
      <c r="E118" s="21">
        <v>5</v>
      </c>
      <c r="F118" s="21">
        <v>115</v>
      </c>
      <c r="G118" s="208" t="s">
        <v>513</v>
      </c>
    </row>
    <row r="119" spans="2:7" ht="24.75" customHeight="1" x14ac:dyDescent="0.3">
      <c r="B119" s="21" t="str">
        <f t="shared" si="1"/>
        <v>24TOÁN1</v>
      </c>
      <c r="C119" s="94" t="s">
        <v>729</v>
      </c>
      <c r="D119" s="21">
        <v>24</v>
      </c>
      <c r="E119" s="21">
        <v>1</v>
      </c>
      <c r="F119" s="21">
        <v>116</v>
      </c>
      <c r="G119" s="208" t="s">
        <v>513</v>
      </c>
    </row>
    <row r="120" spans="2:7" ht="24.75" customHeight="1" x14ac:dyDescent="0.3">
      <c r="B120" s="21" t="str">
        <f t="shared" si="1"/>
        <v>24TOÁN2</v>
      </c>
      <c r="C120" s="94" t="s">
        <v>729</v>
      </c>
      <c r="D120" s="21">
        <v>24</v>
      </c>
      <c r="E120" s="21">
        <v>2</v>
      </c>
      <c r="F120" s="21">
        <v>117</v>
      </c>
      <c r="G120" s="208" t="s">
        <v>2046</v>
      </c>
    </row>
    <row r="121" spans="2:7" ht="24.75" customHeight="1" x14ac:dyDescent="0.3">
      <c r="B121" s="21" t="str">
        <f t="shared" si="1"/>
        <v>24TOÁN3</v>
      </c>
      <c r="C121" s="94" t="s">
        <v>729</v>
      </c>
      <c r="D121" s="21">
        <v>24</v>
      </c>
      <c r="E121" s="21">
        <v>3</v>
      </c>
      <c r="F121" s="21">
        <v>118</v>
      </c>
      <c r="G121" s="208" t="s">
        <v>2047</v>
      </c>
    </row>
    <row r="122" spans="2:7" ht="24.75" customHeight="1" x14ac:dyDescent="0.3">
      <c r="B122" s="21" t="str">
        <f t="shared" si="1"/>
        <v>24TOÁN4</v>
      </c>
      <c r="C122" s="94" t="s">
        <v>729</v>
      </c>
      <c r="D122" s="21">
        <v>24</v>
      </c>
      <c r="E122" s="21">
        <v>4</v>
      </c>
      <c r="F122" s="21">
        <v>119</v>
      </c>
      <c r="G122" s="208" t="s">
        <v>513</v>
      </c>
    </row>
    <row r="123" spans="2:7" ht="24.75" customHeight="1" x14ac:dyDescent="0.3">
      <c r="B123" s="21" t="str">
        <f t="shared" si="1"/>
        <v>24TOÁN5</v>
      </c>
      <c r="C123" s="94" t="s">
        <v>729</v>
      </c>
      <c r="D123" s="21">
        <v>24</v>
      </c>
      <c r="E123" s="21">
        <v>5</v>
      </c>
      <c r="F123" s="21">
        <v>120</v>
      </c>
      <c r="G123" s="208" t="s">
        <v>2048</v>
      </c>
    </row>
    <row r="124" spans="2:7" ht="24.75" customHeight="1" x14ac:dyDescent="0.3">
      <c r="B124" s="21" t="str">
        <f t="shared" si="1"/>
        <v>25TOÁN1</v>
      </c>
      <c r="C124" s="94" t="s">
        <v>729</v>
      </c>
      <c r="D124" s="21">
        <v>25</v>
      </c>
      <c r="E124" s="21">
        <v>1</v>
      </c>
      <c r="F124" s="21">
        <v>121</v>
      </c>
      <c r="G124" s="208" t="s">
        <v>2049</v>
      </c>
    </row>
    <row r="125" spans="2:7" ht="24.75" customHeight="1" x14ac:dyDescent="0.3">
      <c r="B125" s="21" t="str">
        <f t="shared" si="1"/>
        <v>25TOÁN2</v>
      </c>
      <c r="C125" s="94" t="s">
        <v>729</v>
      </c>
      <c r="D125" s="21">
        <v>25</v>
      </c>
      <c r="E125" s="21">
        <v>2</v>
      </c>
      <c r="F125" s="21">
        <v>122</v>
      </c>
      <c r="G125" s="208" t="s">
        <v>513</v>
      </c>
    </row>
    <row r="126" spans="2:7" ht="24.75" customHeight="1" x14ac:dyDescent="0.3">
      <c r="B126" s="21" t="str">
        <f t="shared" si="1"/>
        <v>25TOÁN3</v>
      </c>
      <c r="C126" s="94" t="s">
        <v>729</v>
      </c>
      <c r="D126" s="21">
        <v>25</v>
      </c>
      <c r="E126" s="21">
        <v>3</v>
      </c>
      <c r="F126" s="21">
        <v>123</v>
      </c>
      <c r="G126" s="208" t="s">
        <v>513</v>
      </c>
    </row>
    <row r="127" spans="2:7" ht="24.75" customHeight="1" x14ac:dyDescent="0.3">
      <c r="B127" s="21" t="str">
        <f t="shared" si="1"/>
        <v>25TOÁN4</v>
      </c>
      <c r="C127" s="94" t="s">
        <v>729</v>
      </c>
      <c r="D127" s="21">
        <v>25</v>
      </c>
      <c r="E127" s="21">
        <v>4</v>
      </c>
      <c r="F127" s="21">
        <v>124</v>
      </c>
      <c r="G127" s="208" t="s">
        <v>2050</v>
      </c>
    </row>
    <row r="128" spans="2:7" ht="24.75" customHeight="1" x14ac:dyDescent="0.3">
      <c r="B128" s="21" t="str">
        <f t="shared" si="1"/>
        <v>25TOÁN5</v>
      </c>
      <c r="C128" s="94" t="s">
        <v>729</v>
      </c>
      <c r="D128" s="21">
        <v>25</v>
      </c>
      <c r="E128" s="21">
        <v>5</v>
      </c>
      <c r="F128" s="21">
        <v>125</v>
      </c>
      <c r="G128" s="208" t="s">
        <v>2051</v>
      </c>
    </row>
    <row r="129" spans="2:7" ht="24.75" customHeight="1" x14ac:dyDescent="0.3">
      <c r="B129" s="21" t="str">
        <f t="shared" si="1"/>
        <v>26TOÁN1</v>
      </c>
      <c r="C129" s="94" t="s">
        <v>729</v>
      </c>
      <c r="D129" s="21">
        <v>26</v>
      </c>
      <c r="E129" s="21">
        <v>1</v>
      </c>
      <c r="F129" s="21">
        <v>126</v>
      </c>
      <c r="G129" s="208" t="s">
        <v>513</v>
      </c>
    </row>
    <row r="130" spans="2:7" ht="24.75" customHeight="1" x14ac:dyDescent="0.3">
      <c r="B130" s="21" t="str">
        <f t="shared" si="1"/>
        <v>26TOÁN2</v>
      </c>
      <c r="C130" s="94" t="s">
        <v>729</v>
      </c>
      <c r="D130" s="21">
        <v>26</v>
      </c>
      <c r="E130" s="21">
        <v>2</v>
      </c>
      <c r="F130" s="21">
        <v>127</v>
      </c>
      <c r="G130" s="208" t="s">
        <v>513</v>
      </c>
    </row>
    <row r="131" spans="2:7" ht="24.75" customHeight="1" x14ac:dyDescent="0.3">
      <c r="B131" s="21" t="str">
        <f t="shared" si="1"/>
        <v>26TOÁN3</v>
      </c>
      <c r="C131" s="94" t="s">
        <v>729</v>
      </c>
      <c r="D131" s="21">
        <v>26</v>
      </c>
      <c r="E131" s="21">
        <v>3</v>
      </c>
      <c r="F131" s="21">
        <v>128</v>
      </c>
      <c r="G131" s="208" t="s">
        <v>514</v>
      </c>
    </row>
    <row r="132" spans="2:7" ht="24.75" customHeight="1" x14ac:dyDescent="0.3">
      <c r="B132" s="21" t="str">
        <f t="shared" ref="B132:B210" si="2">D132&amp;C132&amp;E132</f>
        <v>26TOÁN4</v>
      </c>
      <c r="C132" s="94" t="s">
        <v>729</v>
      </c>
      <c r="D132" s="21">
        <v>26</v>
      </c>
      <c r="E132" s="21">
        <v>4</v>
      </c>
      <c r="F132" s="21">
        <v>129</v>
      </c>
      <c r="G132" s="208" t="s">
        <v>514</v>
      </c>
    </row>
    <row r="133" spans="2:7" ht="24.75" customHeight="1" x14ac:dyDescent="0.3">
      <c r="B133" s="21" t="str">
        <f t="shared" si="2"/>
        <v>26TOÁN5</v>
      </c>
      <c r="C133" s="94" t="s">
        <v>729</v>
      </c>
      <c r="D133" s="21">
        <v>26</v>
      </c>
      <c r="E133" s="21">
        <v>5</v>
      </c>
      <c r="F133" s="21">
        <v>130</v>
      </c>
      <c r="G133" s="208" t="s">
        <v>514</v>
      </c>
    </row>
    <row r="134" spans="2:7" ht="24.75" customHeight="1" x14ac:dyDescent="0.3">
      <c r="B134" s="21" t="str">
        <f t="shared" si="2"/>
        <v>27TOÁN1</v>
      </c>
      <c r="C134" s="94" t="s">
        <v>729</v>
      </c>
      <c r="D134" s="21">
        <v>27</v>
      </c>
      <c r="E134" s="21">
        <v>1</v>
      </c>
      <c r="F134" s="21">
        <v>131</v>
      </c>
      <c r="G134" s="208" t="s">
        <v>514</v>
      </c>
    </row>
    <row r="135" spans="2:7" ht="24.75" customHeight="1" x14ac:dyDescent="0.3">
      <c r="B135" s="21" t="str">
        <f t="shared" si="2"/>
        <v>27TOÁN2</v>
      </c>
      <c r="C135" s="94" t="s">
        <v>729</v>
      </c>
      <c r="D135" s="21">
        <v>27</v>
      </c>
      <c r="E135" s="21">
        <v>2</v>
      </c>
      <c r="F135" s="21">
        <v>132</v>
      </c>
      <c r="G135" s="208" t="s">
        <v>2052</v>
      </c>
    </row>
    <row r="136" spans="2:7" ht="24.75" customHeight="1" x14ac:dyDescent="0.3">
      <c r="B136" s="21" t="str">
        <f t="shared" si="2"/>
        <v>27TOÁN3</v>
      </c>
      <c r="C136" s="94" t="s">
        <v>729</v>
      </c>
      <c r="D136" s="21">
        <v>27</v>
      </c>
      <c r="E136" s="21">
        <v>3</v>
      </c>
      <c r="F136" s="21">
        <v>133</v>
      </c>
      <c r="G136" s="208" t="s">
        <v>2053</v>
      </c>
    </row>
    <row r="137" spans="2:7" ht="24.75" customHeight="1" x14ac:dyDescent="0.3">
      <c r="B137" s="21" t="str">
        <f t="shared" si="2"/>
        <v>27TOÁN4</v>
      </c>
      <c r="C137" s="94" t="s">
        <v>729</v>
      </c>
      <c r="D137" s="21">
        <v>27</v>
      </c>
      <c r="E137" s="21">
        <v>4</v>
      </c>
      <c r="F137" s="21">
        <v>134</v>
      </c>
      <c r="G137" s="208" t="s">
        <v>2054</v>
      </c>
    </row>
    <row r="138" spans="2:7" ht="24.75" customHeight="1" x14ac:dyDescent="0.3">
      <c r="B138" s="21" t="str">
        <f t="shared" si="2"/>
        <v>27TOÁN5</v>
      </c>
      <c r="C138" s="94" t="s">
        <v>729</v>
      </c>
      <c r="D138" s="21">
        <v>27</v>
      </c>
      <c r="E138" s="21">
        <v>5</v>
      </c>
      <c r="F138" s="21">
        <v>135</v>
      </c>
      <c r="G138" s="208" t="s">
        <v>1802</v>
      </c>
    </row>
    <row r="139" spans="2:7" ht="24.75" customHeight="1" x14ac:dyDescent="0.3">
      <c r="B139" s="21" t="str">
        <f t="shared" si="2"/>
        <v>28TOÁN1</v>
      </c>
      <c r="C139" s="94" t="s">
        <v>729</v>
      </c>
      <c r="D139" s="21">
        <v>28</v>
      </c>
      <c r="E139" s="21">
        <v>1</v>
      </c>
      <c r="F139" s="21">
        <v>136</v>
      </c>
      <c r="G139" s="208" t="s">
        <v>514</v>
      </c>
    </row>
    <row r="140" spans="2:7" ht="24.75" customHeight="1" x14ac:dyDescent="0.3">
      <c r="B140" s="21" t="str">
        <f t="shared" si="2"/>
        <v>28TOÁN2</v>
      </c>
      <c r="C140" s="94" t="s">
        <v>729</v>
      </c>
      <c r="D140" s="21">
        <v>28</v>
      </c>
      <c r="E140" s="21">
        <v>2</v>
      </c>
      <c r="F140" s="21">
        <v>137</v>
      </c>
      <c r="G140" s="208" t="s">
        <v>2055</v>
      </c>
    </row>
    <row r="141" spans="2:7" ht="24.75" customHeight="1" x14ac:dyDescent="0.3">
      <c r="B141" s="21" t="str">
        <f t="shared" si="2"/>
        <v>28TOÁN3</v>
      </c>
      <c r="C141" s="94" t="s">
        <v>729</v>
      </c>
      <c r="D141" s="21">
        <v>28</v>
      </c>
      <c r="E141" s="21">
        <v>3</v>
      </c>
      <c r="F141" s="21">
        <v>138</v>
      </c>
      <c r="G141" s="208" t="s">
        <v>2056</v>
      </c>
    </row>
    <row r="142" spans="2:7" ht="24.75" customHeight="1" x14ac:dyDescent="0.3">
      <c r="B142" s="21" t="str">
        <f t="shared" si="2"/>
        <v>28TOÁN4</v>
      </c>
      <c r="C142" s="94" t="s">
        <v>729</v>
      </c>
      <c r="D142" s="21">
        <v>28</v>
      </c>
      <c r="E142" s="21">
        <v>4</v>
      </c>
      <c r="F142" s="21">
        <v>139</v>
      </c>
      <c r="G142" s="208" t="s">
        <v>1802</v>
      </c>
    </row>
    <row r="143" spans="2:7" ht="24.75" customHeight="1" x14ac:dyDescent="0.3">
      <c r="B143" s="21" t="str">
        <f t="shared" si="2"/>
        <v>28TOÁN5</v>
      </c>
      <c r="C143" s="94" t="s">
        <v>729</v>
      </c>
      <c r="D143" s="64">
        <v>28</v>
      </c>
      <c r="E143" s="64">
        <v>5</v>
      </c>
      <c r="F143" s="64">
        <v>140</v>
      </c>
      <c r="G143" s="209" t="s">
        <v>1802</v>
      </c>
    </row>
    <row r="144" spans="2:7" ht="24.75" customHeight="1" x14ac:dyDescent="0.3">
      <c r="B144" s="21" t="str">
        <f t="shared" si="2"/>
        <v>29TOÁN1</v>
      </c>
      <c r="C144" s="94" t="s">
        <v>729</v>
      </c>
      <c r="D144" s="64">
        <v>29</v>
      </c>
      <c r="E144" s="64">
        <v>1</v>
      </c>
      <c r="F144" s="64">
        <v>141</v>
      </c>
      <c r="G144" s="209" t="s">
        <v>514</v>
      </c>
    </row>
    <row r="145" spans="2:7" ht="24.75" customHeight="1" x14ac:dyDescent="0.3">
      <c r="B145" s="21" t="str">
        <f t="shared" si="2"/>
        <v>29TOÁN2</v>
      </c>
      <c r="C145" s="94" t="s">
        <v>729</v>
      </c>
      <c r="D145" s="64">
        <v>29</v>
      </c>
      <c r="E145" s="64">
        <v>2</v>
      </c>
      <c r="F145" s="64">
        <v>142</v>
      </c>
      <c r="G145" s="209" t="s">
        <v>2057</v>
      </c>
    </row>
    <row r="146" spans="2:7" ht="24.75" customHeight="1" x14ac:dyDescent="0.3">
      <c r="B146" s="21" t="str">
        <f t="shared" si="2"/>
        <v>29TOÁN3</v>
      </c>
      <c r="C146" s="94" t="s">
        <v>729</v>
      </c>
      <c r="D146" s="64">
        <v>29</v>
      </c>
      <c r="E146" s="64">
        <v>3</v>
      </c>
      <c r="F146" s="64">
        <v>143</v>
      </c>
      <c r="G146" s="209" t="s">
        <v>1802</v>
      </c>
    </row>
    <row r="147" spans="2:7" ht="24.75" customHeight="1" x14ac:dyDescent="0.3">
      <c r="B147" s="21" t="str">
        <f t="shared" si="2"/>
        <v>29TOÁN4</v>
      </c>
      <c r="C147" s="94" t="s">
        <v>729</v>
      </c>
      <c r="D147" s="21">
        <v>29</v>
      </c>
      <c r="E147" s="21">
        <v>4</v>
      </c>
      <c r="F147" s="21">
        <v>144</v>
      </c>
      <c r="G147" s="208" t="s">
        <v>1802</v>
      </c>
    </row>
    <row r="148" spans="2:7" ht="24.75" customHeight="1" x14ac:dyDescent="0.3">
      <c r="B148" s="21" t="str">
        <f t="shared" si="2"/>
        <v>29TOÁN5</v>
      </c>
      <c r="C148" s="94" t="s">
        <v>729</v>
      </c>
      <c r="D148" s="21">
        <v>29</v>
      </c>
      <c r="E148" s="21">
        <v>5</v>
      </c>
      <c r="F148" s="21">
        <v>145</v>
      </c>
      <c r="G148" s="208" t="s">
        <v>514</v>
      </c>
    </row>
    <row r="149" spans="2:7" ht="24.75" customHeight="1" x14ac:dyDescent="0.3">
      <c r="B149" s="21" t="str">
        <f t="shared" si="2"/>
        <v>30TOÁN1</v>
      </c>
      <c r="C149" s="94" t="s">
        <v>729</v>
      </c>
      <c r="D149" s="21">
        <v>30</v>
      </c>
      <c r="E149" s="21">
        <v>1</v>
      </c>
      <c r="F149" s="21">
        <v>146</v>
      </c>
      <c r="G149" s="208" t="s">
        <v>514</v>
      </c>
    </row>
    <row r="150" spans="2:7" ht="24.75" customHeight="1" x14ac:dyDescent="0.3">
      <c r="B150" s="21" t="str">
        <f t="shared" si="2"/>
        <v>30TOÁN2</v>
      </c>
      <c r="C150" s="94" t="s">
        <v>729</v>
      </c>
      <c r="D150" s="21">
        <v>30</v>
      </c>
      <c r="E150" s="21">
        <v>2</v>
      </c>
      <c r="F150" s="21">
        <v>147</v>
      </c>
      <c r="G150" s="208" t="s">
        <v>2058</v>
      </c>
    </row>
    <row r="151" spans="2:7" ht="24.75" customHeight="1" x14ac:dyDescent="0.3">
      <c r="B151" s="21" t="str">
        <f t="shared" si="2"/>
        <v>30TOÁN3</v>
      </c>
      <c r="C151" s="94" t="s">
        <v>729</v>
      </c>
      <c r="D151" s="21">
        <v>30</v>
      </c>
      <c r="E151" s="21">
        <v>3</v>
      </c>
      <c r="F151" s="21">
        <v>148</v>
      </c>
      <c r="G151" s="208" t="s">
        <v>2059</v>
      </c>
    </row>
    <row r="152" spans="2:7" ht="24.75" customHeight="1" x14ac:dyDescent="0.3">
      <c r="B152" s="21" t="str">
        <f t="shared" si="2"/>
        <v>30TOÁN4</v>
      </c>
      <c r="C152" s="94" t="s">
        <v>729</v>
      </c>
      <c r="D152" s="21">
        <v>30</v>
      </c>
      <c r="E152" s="21">
        <v>4</v>
      </c>
      <c r="F152" s="21">
        <v>149</v>
      </c>
      <c r="G152" s="208" t="s">
        <v>2060</v>
      </c>
    </row>
    <row r="153" spans="2:7" ht="24.75" customHeight="1" x14ac:dyDescent="0.3">
      <c r="B153" s="21" t="str">
        <f t="shared" si="2"/>
        <v>30TOÁN5</v>
      </c>
      <c r="C153" s="94" t="s">
        <v>729</v>
      </c>
      <c r="D153" s="21">
        <v>30</v>
      </c>
      <c r="E153" s="21">
        <v>5</v>
      </c>
      <c r="F153" s="21">
        <v>150</v>
      </c>
      <c r="G153" s="208" t="s">
        <v>2061</v>
      </c>
    </row>
    <row r="154" spans="2:7" ht="24.75" customHeight="1" x14ac:dyDescent="0.3">
      <c r="B154" s="21" t="str">
        <f t="shared" si="2"/>
        <v>31TOÁN1</v>
      </c>
      <c r="C154" s="94" t="s">
        <v>729</v>
      </c>
      <c r="D154" s="21">
        <v>31</v>
      </c>
      <c r="E154" s="21">
        <v>1</v>
      </c>
      <c r="F154" s="21">
        <v>151</v>
      </c>
      <c r="G154" s="208" t="s">
        <v>1319</v>
      </c>
    </row>
    <row r="155" spans="2:7" ht="24.75" customHeight="1" x14ac:dyDescent="0.3">
      <c r="B155" s="21" t="str">
        <f t="shared" si="2"/>
        <v>31TOÁN2</v>
      </c>
      <c r="C155" s="94" t="s">
        <v>729</v>
      </c>
      <c r="D155" s="21">
        <v>31</v>
      </c>
      <c r="E155" s="21">
        <v>2</v>
      </c>
      <c r="F155" s="21">
        <v>152</v>
      </c>
      <c r="G155" s="208" t="s">
        <v>1320</v>
      </c>
    </row>
    <row r="156" spans="2:7" ht="24.75" customHeight="1" x14ac:dyDescent="0.3">
      <c r="B156" s="21" t="str">
        <f t="shared" si="2"/>
        <v>31TOÁN3</v>
      </c>
      <c r="C156" s="94" t="s">
        <v>729</v>
      </c>
      <c r="D156" s="21">
        <v>31</v>
      </c>
      <c r="E156" s="21">
        <v>3</v>
      </c>
      <c r="F156" s="21">
        <v>153</v>
      </c>
      <c r="G156" s="208" t="s">
        <v>1321</v>
      </c>
    </row>
    <row r="157" spans="2:7" ht="24.75" customHeight="1" x14ac:dyDescent="0.3">
      <c r="B157" s="21" t="str">
        <f t="shared" si="2"/>
        <v>31TOÁN4</v>
      </c>
      <c r="C157" s="94" t="s">
        <v>729</v>
      </c>
      <c r="D157" s="21">
        <v>31</v>
      </c>
      <c r="E157" s="21">
        <v>4</v>
      </c>
      <c r="F157" s="21">
        <v>154</v>
      </c>
      <c r="G157" s="208" t="s">
        <v>1321</v>
      </c>
    </row>
    <row r="158" spans="2:7" ht="24.75" customHeight="1" x14ac:dyDescent="0.3">
      <c r="B158" s="21" t="str">
        <f t="shared" si="2"/>
        <v>31TOÁN5</v>
      </c>
      <c r="C158" s="94" t="s">
        <v>729</v>
      </c>
      <c r="D158" s="21">
        <v>31</v>
      </c>
      <c r="E158" s="21">
        <v>5</v>
      </c>
      <c r="F158" s="21">
        <v>155</v>
      </c>
      <c r="G158" s="208" t="s">
        <v>1322</v>
      </c>
    </row>
    <row r="159" spans="2:7" ht="24.75" customHeight="1" x14ac:dyDescent="0.3">
      <c r="B159" s="21" t="str">
        <f t="shared" si="2"/>
        <v>32TOÁN1</v>
      </c>
      <c r="C159" s="94" t="s">
        <v>729</v>
      </c>
      <c r="D159" s="21">
        <v>32</v>
      </c>
      <c r="E159" s="21">
        <v>1</v>
      </c>
      <c r="F159" s="21">
        <v>156</v>
      </c>
      <c r="G159" s="208" t="s">
        <v>1323</v>
      </c>
    </row>
    <row r="160" spans="2:7" ht="24.75" customHeight="1" x14ac:dyDescent="0.3">
      <c r="B160" s="21" t="str">
        <f t="shared" si="2"/>
        <v>32TOÁN2</v>
      </c>
      <c r="C160" s="94" t="s">
        <v>729</v>
      </c>
      <c r="D160" s="21">
        <v>32</v>
      </c>
      <c r="E160" s="21">
        <v>2</v>
      </c>
      <c r="F160" s="21">
        <v>157</v>
      </c>
      <c r="G160" s="208" t="s">
        <v>1323</v>
      </c>
    </row>
    <row r="161" spans="2:7" ht="24.75" customHeight="1" x14ac:dyDescent="0.3">
      <c r="B161" s="21" t="str">
        <f t="shared" si="2"/>
        <v>32TOÁN3</v>
      </c>
      <c r="C161" s="94" t="s">
        <v>729</v>
      </c>
      <c r="D161" s="21">
        <v>32</v>
      </c>
      <c r="E161" s="21">
        <v>3</v>
      </c>
      <c r="F161" s="21">
        <v>158</v>
      </c>
      <c r="G161" s="208" t="s">
        <v>1324</v>
      </c>
    </row>
    <row r="162" spans="2:7" ht="24.75" customHeight="1" x14ac:dyDescent="0.3">
      <c r="B162" s="21" t="str">
        <f t="shared" si="2"/>
        <v>32TOÁN4</v>
      </c>
      <c r="C162" s="94" t="s">
        <v>729</v>
      </c>
      <c r="D162" s="21">
        <v>32</v>
      </c>
      <c r="E162" s="21">
        <v>4</v>
      </c>
      <c r="F162" s="21">
        <v>159</v>
      </c>
      <c r="G162" s="208" t="s">
        <v>1325</v>
      </c>
    </row>
    <row r="163" spans="2:7" ht="24.75" customHeight="1" x14ac:dyDescent="0.3">
      <c r="B163" s="21" t="str">
        <f t="shared" si="2"/>
        <v>32TOÁN5</v>
      </c>
      <c r="C163" s="94" t="s">
        <v>729</v>
      </c>
      <c r="D163" s="21">
        <v>32</v>
      </c>
      <c r="E163" s="21">
        <v>5</v>
      </c>
      <c r="F163" s="21">
        <v>160</v>
      </c>
      <c r="G163" s="208" t="s">
        <v>1326</v>
      </c>
    </row>
    <row r="164" spans="2:7" ht="24.75" customHeight="1" x14ac:dyDescent="0.3">
      <c r="B164" s="21" t="str">
        <f t="shared" si="2"/>
        <v>33TOÁN1</v>
      </c>
      <c r="C164" s="94" t="s">
        <v>729</v>
      </c>
      <c r="D164" s="21">
        <v>33</v>
      </c>
      <c r="E164" s="21">
        <v>1</v>
      </c>
      <c r="F164" s="21">
        <v>161</v>
      </c>
      <c r="G164" s="208" t="s">
        <v>1327</v>
      </c>
    </row>
    <row r="165" spans="2:7" ht="24.75" customHeight="1" x14ac:dyDescent="0.3">
      <c r="B165" s="21" t="str">
        <f t="shared" si="2"/>
        <v>33TOÁN2</v>
      </c>
      <c r="C165" s="94" t="s">
        <v>729</v>
      </c>
      <c r="D165" s="21">
        <v>33</v>
      </c>
      <c r="E165" s="21">
        <v>2</v>
      </c>
      <c r="F165" s="21">
        <v>162</v>
      </c>
      <c r="G165" s="208" t="s">
        <v>1327</v>
      </c>
    </row>
    <row r="166" spans="2:7" ht="24.75" customHeight="1" x14ac:dyDescent="0.3">
      <c r="B166" s="21" t="str">
        <f t="shared" si="2"/>
        <v>33TOÁN3</v>
      </c>
      <c r="C166" s="94" t="s">
        <v>729</v>
      </c>
      <c r="D166" s="21">
        <v>33</v>
      </c>
      <c r="E166" s="21">
        <v>3</v>
      </c>
      <c r="F166" s="21">
        <v>163</v>
      </c>
      <c r="G166" s="208" t="s">
        <v>1327</v>
      </c>
    </row>
    <row r="167" spans="2:7" ht="24.75" customHeight="1" x14ac:dyDescent="0.3">
      <c r="B167" s="21" t="str">
        <f t="shared" si="2"/>
        <v>33TOÁN4</v>
      </c>
      <c r="C167" s="94" t="s">
        <v>729</v>
      </c>
      <c r="D167" s="21">
        <v>33</v>
      </c>
      <c r="E167" s="21">
        <v>4</v>
      </c>
      <c r="F167" s="21">
        <v>164</v>
      </c>
      <c r="G167" s="208" t="s">
        <v>1328</v>
      </c>
    </row>
    <row r="168" spans="2:7" ht="24.75" customHeight="1" x14ac:dyDescent="0.3">
      <c r="B168" s="21" t="str">
        <f t="shared" si="2"/>
        <v>33TOÁN5</v>
      </c>
      <c r="C168" s="94" t="s">
        <v>729</v>
      </c>
      <c r="D168" s="21">
        <v>33</v>
      </c>
      <c r="E168" s="21">
        <v>5</v>
      </c>
      <c r="F168" s="21">
        <v>165</v>
      </c>
      <c r="G168" s="208" t="s">
        <v>1329</v>
      </c>
    </row>
    <row r="169" spans="2:7" ht="24.75" customHeight="1" x14ac:dyDescent="0.3">
      <c r="B169" s="21" t="str">
        <f t="shared" si="2"/>
        <v>34TOÁN1</v>
      </c>
      <c r="C169" s="94" t="s">
        <v>729</v>
      </c>
      <c r="D169" s="21">
        <v>34</v>
      </c>
      <c r="E169" s="21">
        <v>1</v>
      </c>
      <c r="F169" s="21">
        <v>166</v>
      </c>
      <c r="G169" s="208" t="s">
        <v>1330</v>
      </c>
    </row>
    <row r="170" spans="2:7" ht="24.75" customHeight="1" x14ac:dyDescent="0.3">
      <c r="B170" s="21" t="str">
        <f t="shared" si="2"/>
        <v>34TOÁN2</v>
      </c>
      <c r="C170" s="94" t="s">
        <v>729</v>
      </c>
      <c r="D170" s="21">
        <v>34</v>
      </c>
      <c r="E170" s="21">
        <v>2</v>
      </c>
      <c r="F170" s="21">
        <v>167</v>
      </c>
      <c r="G170" s="208" t="s">
        <v>1331</v>
      </c>
    </row>
    <row r="171" spans="2:7" ht="24.75" customHeight="1" x14ac:dyDescent="0.3">
      <c r="B171" s="21" t="str">
        <f t="shared" si="2"/>
        <v>34TOÁN3</v>
      </c>
      <c r="C171" s="94" t="s">
        <v>729</v>
      </c>
      <c r="D171" s="21">
        <v>34</v>
      </c>
      <c r="E171" s="21">
        <v>3</v>
      </c>
      <c r="F171" s="21">
        <v>168</v>
      </c>
      <c r="G171" s="208" t="s">
        <v>1332</v>
      </c>
    </row>
    <row r="172" spans="2:7" ht="24.75" customHeight="1" x14ac:dyDescent="0.3">
      <c r="B172" s="21" t="str">
        <f t="shared" si="2"/>
        <v>34TOÁN4</v>
      </c>
      <c r="C172" s="94" t="s">
        <v>729</v>
      </c>
      <c r="D172" s="21">
        <v>34</v>
      </c>
      <c r="E172" s="21">
        <v>4</v>
      </c>
      <c r="F172" s="21">
        <v>169</v>
      </c>
      <c r="G172" s="208" t="s">
        <v>1333</v>
      </c>
    </row>
    <row r="173" spans="2:7" ht="24.75" customHeight="1" x14ac:dyDescent="0.3">
      <c r="B173" s="21" t="str">
        <f t="shared" si="2"/>
        <v>34TOÁN5</v>
      </c>
      <c r="C173" s="94" t="s">
        <v>729</v>
      </c>
      <c r="D173" s="21">
        <v>34</v>
      </c>
      <c r="E173" s="21">
        <v>5</v>
      </c>
      <c r="F173" s="21">
        <v>170</v>
      </c>
      <c r="G173" s="208" t="s">
        <v>1334</v>
      </c>
    </row>
    <row r="174" spans="2:7" ht="24.75" customHeight="1" x14ac:dyDescent="0.3">
      <c r="B174" s="21" t="str">
        <f t="shared" si="2"/>
        <v>35TOÁN1</v>
      </c>
      <c r="C174" s="94" t="s">
        <v>729</v>
      </c>
      <c r="D174" s="21">
        <v>35</v>
      </c>
      <c r="E174" s="21">
        <v>1</v>
      </c>
      <c r="F174" s="21">
        <v>171</v>
      </c>
      <c r="G174" s="208" t="s">
        <v>1335</v>
      </c>
    </row>
    <row r="175" spans="2:7" ht="24.75" customHeight="1" x14ac:dyDescent="0.3">
      <c r="B175" s="21" t="str">
        <f t="shared" si="2"/>
        <v>35TOÁN2</v>
      </c>
      <c r="C175" s="94" t="s">
        <v>729</v>
      </c>
      <c r="D175" s="21">
        <v>35</v>
      </c>
      <c r="E175" s="21">
        <v>2</v>
      </c>
      <c r="F175" s="21">
        <v>172</v>
      </c>
      <c r="G175" s="208" t="s">
        <v>514</v>
      </c>
    </row>
    <row r="176" spans="2:7" ht="24.75" customHeight="1" x14ac:dyDescent="0.3">
      <c r="B176" s="21" t="str">
        <f t="shared" si="2"/>
        <v>35TOÁN3</v>
      </c>
      <c r="C176" s="94" t="s">
        <v>729</v>
      </c>
      <c r="D176" s="21">
        <v>35</v>
      </c>
      <c r="E176" s="21">
        <v>3</v>
      </c>
      <c r="F176" s="21">
        <v>173</v>
      </c>
      <c r="G176" s="208" t="s">
        <v>514</v>
      </c>
    </row>
    <row r="177" spans="1:7" ht="24.75" customHeight="1" x14ac:dyDescent="0.3">
      <c r="B177" s="21" t="str">
        <f t="shared" si="2"/>
        <v>35TOÁN4</v>
      </c>
      <c r="C177" s="94" t="s">
        <v>729</v>
      </c>
      <c r="D177" s="21">
        <v>35</v>
      </c>
      <c r="E177" s="21">
        <v>4</v>
      </c>
      <c r="F177" s="21">
        <v>174</v>
      </c>
      <c r="G177" s="208" t="s">
        <v>514</v>
      </c>
    </row>
    <row r="178" spans="1:7" ht="24.75" customHeight="1" x14ac:dyDescent="0.3">
      <c r="B178" s="21" t="str">
        <f t="shared" si="2"/>
        <v>35TOÁN5</v>
      </c>
      <c r="C178" s="94" t="s">
        <v>729</v>
      </c>
      <c r="D178" s="21">
        <v>35</v>
      </c>
      <c r="E178" s="21">
        <v>5</v>
      </c>
      <c r="F178" s="21">
        <v>175</v>
      </c>
      <c r="G178" s="208" t="s">
        <v>2709</v>
      </c>
    </row>
    <row r="179" spans="1:7" ht="24.75" customHeight="1" x14ac:dyDescent="0.3">
      <c r="B179" s="55"/>
      <c r="C179" s="58"/>
      <c r="D179" s="55"/>
      <c r="E179" s="55"/>
      <c r="F179" s="55"/>
      <c r="G179" s="210"/>
    </row>
    <row r="180" spans="1:7" s="40" customFormat="1" ht="24.75" customHeight="1" x14ac:dyDescent="0.3">
      <c r="A180" s="274" t="s">
        <v>126</v>
      </c>
      <c r="B180" s="91" t="str">
        <f t="shared" ref="B180:B191" si="3">D180&amp;C180&amp;E180</f>
        <v>1ATG THÔNG1</v>
      </c>
      <c r="C180" s="274" t="s">
        <v>126</v>
      </c>
      <c r="D180" s="1">
        <v>1</v>
      </c>
      <c r="E180" s="1">
        <v>1</v>
      </c>
      <c r="F180" s="1">
        <v>1</v>
      </c>
      <c r="G180" s="368" t="s">
        <v>139</v>
      </c>
    </row>
    <row r="181" spans="1:7" s="40" customFormat="1" ht="24.75" customHeight="1" x14ac:dyDescent="0.3">
      <c r="A181" s="36"/>
      <c r="B181" s="91" t="str">
        <f t="shared" si="3"/>
        <v>2ATG THÔNG1</v>
      </c>
      <c r="C181" s="274" t="s">
        <v>126</v>
      </c>
      <c r="D181" s="1">
        <v>2</v>
      </c>
      <c r="E181" s="1">
        <v>1</v>
      </c>
      <c r="F181" s="1">
        <v>2</v>
      </c>
      <c r="G181" s="368" t="s">
        <v>140</v>
      </c>
    </row>
    <row r="182" spans="1:7" s="40" customFormat="1" ht="24.75" customHeight="1" x14ac:dyDescent="0.3">
      <c r="A182" s="36"/>
      <c r="B182" s="91" t="str">
        <f t="shared" si="3"/>
        <v>3ATG THÔNG1</v>
      </c>
      <c r="C182" s="274" t="s">
        <v>126</v>
      </c>
      <c r="D182" s="1">
        <v>3</v>
      </c>
      <c r="E182" s="1">
        <v>1</v>
      </c>
      <c r="F182" s="1">
        <v>3</v>
      </c>
      <c r="G182" s="368" t="s">
        <v>141</v>
      </c>
    </row>
    <row r="183" spans="1:7" s="40" customFormat="1" ht="24.75" customHeight="1" x14ac:dyDescent="0.3">
      <c r="A183" s="36"/>
      <c r="B183" s="91" t="str">
        <f t="shared" si="3"/>
        <v>4ATG THÔNG1</v>
      </c>
      <c r="C183" s="274" t="s">
        <v>126</v>
      </c>
      <c r="D183" s="1">
        <v>4</v>
      </c>
      <c r="E183" s="1">
        <v>1</v>
      </c>
      <c r="F183" s="1">
        <v>4</v>
      </c>
      <c r="G183" s="368" t="s">
        <v>142</v>
      </c>
    </row>
    <row r="184" spans="1:7" s="40" customFormat="1" ht="24.75" customHeight="1" x14ac:dyDescent="0.3">
      <c r="A184" s="36"/>
      <c r="B184" s="91" t="str">
        <f t="shared" si="3"/>
        <v>5ATG THÔNG1</v>
      </c>
      <c r="C184" s="274" t="s">
        <v>126</v>
      </c>
      <c r="D184" s="1">
        <v>5</v>
      </c>
      <c r="E184" s="1">
        <v>1</v>
      </c>
      <c r="F184" s="1">
        <v>5</v>
      </c>
      <c r="G184" s="368" t="s">
        <v>143</v>
      </c>
    </row>
    <row r="185" spans="1:7" s="40" customFormat="1" ht="24.75" customHeight="1" x14ac:dyDescent="0.3">
      <c r="A185" s="36"/>
      <c r="B185" s="91" t="str">
        <f t="shared" si="3"/>
        <v>6ATG THÔNG1</v>
      </c>
      <c r="C185" s="274" t="s">
        <v>126</v>
      </c>
      <c r="D185" s="1">
        <v>6</v>
      </c>
      <c r="E185" s="1">
        <v>1</v>
      </c>
      <c r="F185" s="1">
        <v>6</v>
      </c>
      <c r="G185" s="368" t="s">
        <v>144</v>
      </c>
    </row>
    <row r="186" spans="1:7" s="40" customFormat="1" ht="24.75" customHeight="1" x14ac:dyDescent="0.3">
      <c r="A186" s="36"/>
      <c r="B186" s="91" t="str">
        <f t="shared" si="3"/>
        <v>7ATG THÔNG1</v>
      </c>
      <c r="C186" s="274" t="s">
        <v>126</v>
      </c>
      <c r="D186" s="1">
        <v>7</v>
      </c>
      <c r="E186" s="1">
        <v>1</v>
      </c>
      <c r="F186" s="1">
        <v>7</v>
      </c>
      <c r="G186" s="368" t="s">
        <v>145</v>
      </c>
    </row>
    <row r="187" spans="1:7" s="40" customFormat="1" ht="24.75" customHeight="1" x14ac:dyDescent="0.3">
      <c r="A187" s="36"/>
      <c r="B187" s="91" t="str">
        <f t="shared" si="3"/>
        <v>8ATG THÔNG1</v>
      </c>
      <c r="C187" s="274" t="s">
        <v>126</v>
      </c>
      <c r="D187" s="1">
        <v>8</v>
      </c>
      <c r="E187" s="1">
        <v>1</v>
      </c>
      <c r="F187" s="1">
        <v>8</v>
      </c>
      <c r="G187" s="368" t="s">
        <v>146</v>
      </c>
    </row>
    <row r="188" spans="1:7" s="40" customFormat="1" ht="24.75" customHeight="1" x14ac:dyDescent="0.3">
      <c r="A188" s="36"/>
      <c r="B188" s="91" t="str">
        <f t="shared" si="3"/>
        <v>9ATG THÔNG1</v>
      </c>
      <c r="C188" s="274" t="s">
        <v>126</v>
      </c>
      <c r="D188" s="1">
        <v>9</v>
      </c>
      <c r="E188" s="1">
        <v>1</v>
      </c>
      <c r="F188" s="1">
        <v>9</v>
      </c>
      <c r="G188" s="368" t="s">
        <v>147</v>
      </c>
    </row>
    <row r="189" spans="1:7" s="40" customFormat="1" ht="24.75" customHeight="1" x14ac:dyDescent="0.3">
      <c r="A189" s="36"/>
      <c r="B189" s="91" t="str">
        <f t="shared" si="3"/>
        <v>10ATG THÔNG1</v>
      </c>
      <c r="C189" s="274" t="s">
        <v>126</v>
      </c>
      <c r="D189" s="1">
        <v>10</v>
      </c>
      <c r="E189" s="1">
        <v>1</v>
      </c>
      <c r="F189" s="1">
        <v>10</v>
      </c>
      <c r="G189" s="368" t="s">
        <v>148</v>
      </c>
    </row>
    <row r="190" spans="1:7" s="40" customFormat="1" ht="24.75" customHeight="1" x14ac:dyDescent="0.3">
      <c r="A190" s="36"/>
      <c r="B190" s="91" t="str">
        <f t="shared" si="3"/>
        <v>11ATG THÔNG1</v>
      </c>
      <c r="C190" s="274" t="s">
        <v>126</v>
      </c>
      <c r="D190" s="1">
        <v>11</v>
      </c>
      <c r="E190" s="1">
        <v>1</v>
      </c>
      <c r="F190" s="1">
        <v>11</v>
      </c>
      <c r="G190" s="368" t="s">
        <v>149</v>
      </c>
    </row>
    <row r="191" spans="1:7" s="40" customFormat="1" ht="24.75" customHeight="1" x14ac:dyDescent="0.3">
      <c r="A191" s="36"/>
      <c r="B191" s="91" t="str">
        <f t="shared" si="3"/>
        <v>12ATG THÔNG1</v>
      </c>
      <c r="C191" s="274" t="s">
        <v>126</v>
      </c>
      <c r="D191" s="1">
        <v>12</v>
      </c>
      <c r="E191" s="1">
        <v>1</v>
      </c>
      <c r="F191" s="1">
        <v>12</v>
      </c>
      <c r="G191" s="368" t="s">
        <v>150</v>
      </c>
    </row>
    <row r="192" spans="1:7" ht="24.75" customHeight="1" x14ac:dyDescent="0.3">
      <c r="B192" s="55"/>
      <c r="C192" s="58"/>
      <c r="D192" s="55"/>
      <c r="E192" s="55"/>
      <c r="F192" s="55"/>
      <c r="G192" s="210"/>
    </row>
    <row r="193" spans="1:7" ht="24.75" customHeight="1" x14ac:dyDescent="0.3">
      <c r="B193" s="55"/>
      <c r="C193" s="58"/>
      <c r="D193" s="55"/>
      <c r="E193" s="55"/>
      <c r="F193" s="55"/>
      <c r="G193" s="210"/>
    </row>
    <row r="194" spans="1:7" ht="24.75" customHeight="1" x14ac:dyDescent="0.3">
      <c r="B194" s="55" t="str">
        <f t="shared" si="2"/>
        <v/>
      </c>
      <c r="C194" s="126"/>
      <c r="D194" s="55"/>
      <c r="E194" s="55"/>
      <c r="F194" s="55"/>
      <c r="G194" s="210"/>
    </row>
    <row r="195" spans="1:7" ht="24.75" customHeight="1" x14ac:dyDescent="0.3">
      <c r="B195" s="55" t="str">
        <f t="shared" si="2"/>
        <v/>
      </c>
      <c r="C195" s="126"/>
      <c r="D195" s="55"/>
      <c r="E195" s="55"/>
      <c r="F195" s="55"/>
      <c r="G195" s="210"/>
    </row>
    <row r="196" spans="1:7" ht="24.75" customHeight="1" x14ac:dyDescent="0.3">
      <c r="B196" s="55" t="str">
        <f t="shared" si="2"/>
        <v/>
      </c>
      <c r="C196" s="126"/>
      <c r="D196" s="129"/>
      <c r="E196" s="129"/>
      <c r="F196" s="129"/>
      <c r="G196" s="211"/>
    </row>
    <row r="197" spans="1:7" ht="24.75" customHeight="1" x14ac:dyDescent="0.3">
      <c r="A197" s="58" t="s">
        <v>2710</v>
      </c>
      <c r="B197" s="21" t="str">
        <f t="shared" si="2"/>
        <v>1ĐẠO ĐỨC1</v>
      </c>
      <c r="C197" s="94" t="s">
        <v>2710</v>
      </c>
      <c r="D197" s="50">
        <v>1</v>
      </c>
      <c r="E197" s="50">
        <v>1</v>
      </c>
      <c r="F197" s="50">
        <v>1</v>
      </c>
      <c r="G197" s="212" t="s">
        <v>1336</v>
      </c>
    </row>
    <row r="198" spans="1:7" ht="24.75" customHeight="1" x14ac:dyDescent="0.3">
      <c r="B198" s="21" t="str">
        <f t="shared" si="2"/>
        <v>2ĐẠO ĐỨC1</v>
      </c>
      <c r="C198" s="94" t="s">
        <v>2710</v>
      </c>
      <c r="D198" s="50">
        <v>2</v>
      </c>
      <c r="E198" s="50">
        <v>1</v>
      </c>
      <c r="F198" s="50">
        <v>2</v>
      </c>
      <c r="G198" s="212" t="s">
        <v>1336</v>
      </c>
    </row>
    <row r="199" spans="1:7" ht="24.75" customHeight="1" x14ac:dyDescent="0.3">
      <c r="B199" s="21" t="str">
        <f t="shared" si="2"/>
        <v>3ĐẠO ĐỨC1</v>
      </c>
      <c r="C199" s="94" t="s">
        <v>2710</v>
      </c>
      <c r="D199" s="50">
        <v>3</v>
      </c>
      <c r="E199" s="50">
        <v>1</v>
      </c>
      <c r="F199" s="50">
        <v>3</v>
      </c>
      <c r="G199" s="212" t="s">
        <v>1337</v>
      </c>
    </row>
    <row r="200" spans="1:7" ht="24.75" customHeight="1" x14ac:dyDescent="0.3">
      <c r="B200" s="21" t="str">
        <f t="shared" si="2"/>
        <v>4ĐẠO ĐỨC1</v>
      </c>
      <c r="C200" s="94" t="s">
        <v>2710</v>
      </c>
      <c r="D200" s="50">
        <v>4</v>
      </c>
      <c r="E200" s="50">
        <v>1</v>
      </c>
      <c r="F200" s="50">
        <v>4</v>
      </c>
      <c r="G200" s="212" t="s">
        <v>1337</v>
      </c>
    </row>
    <row r="201" spans="1:7" ht="24.75" customHeight="1" x14ac:dyDescent="0.3">
      <c r="B201" s="21" t="str">
        <f t="shared" si="2"/>
        <v>5ĐẠO ĐỨC1</v>
      </c>
      <c r="C201" s="94" t="s">
        <v>2710</v>
      </c>
      <c r="D201" s="50">
        <v>5</v>
      </c>
      <c r="E201" s="50">
        <v>1</v>
      </c>
      <c r="F201" s="50">
        <v>5</v>
      </c>
      <c r="G201" s="212" t="s">
        <v>1338</v>
      </c>
    </row>
    <row r="202" spans="1:7" ht="24.75" customHeight="1" x14ac:dyDescent="0.3">
      <c r="B202" s="21" t="str">
        <f t="shared" si="2"/>
        <v>6ĐẠO ĐỨC1</v>
      </c>
      <c r="C202" s="94" t="s">
        <v>2710</v>
      </c>
      <c r="D202" s="50">
        <v>6</v>
      </c>
      <c r="E202" s="50">
        <v>1</v>
      </c>
      <c r="F202" s="50">
        <v>6</v>
      </c>
      <c r="G202" s="212" t="s">
        <v>1338</v>
      </c>
    </row>
    <row r="203" spans="1:7" ht="24.75" customHeight="1" x14ac:dyDescent="0.3">
      <c r="B203" s="21" t="str">
        <f t="shared" si="2"/>
        <v>7ĐẠO ĐỨC1</v>
      </c>
      <c r="C203" s="94" t="s">
        <v>2710</v>
      </c>
      <c r="D203" s="50">
        <v>7</v>
      </c>
      <c r="E203" s="50">
        <v>1</v>
      </c>
      <c r="F203" s="50">
        <v>7</v>
      </c>
      <c r="G203" s="212" t="s">
        <v>1339</v>
      </c>
    </row>
    <row r="204" spans="1:7" ht="24.75" customHeight="1" x14ac:dyDescent="0.3">
      <c r="B204" s="21" t="str">
        <f t="shared" si="2"/>
        <v>8ĐẠO ĐỨC1</v>
      </c>
      <c r="C204" s="94" t="s">
        <v>2710</v>
      </c>
      <c r="D204" s="50">
        <v>8</v>
      </c>
      <c r="E204" s="50">
        <v>1</v>
      </c>
      <c r="F204" s="50">
        <v>8</v>
      </c>
      <c r="G204" s="212" t="s">
        <v>1339</v>
      </c>
    </row>
    <row r="205" spans="1:7" ht="24.75" customHeight="1" x14ac:dyDescent="0.3">
      <c r="B205" s="21" t="str">
        <f t="shared" si="2"/>
        <v>9ĐẠO ĐỨC1</v>
      </c>
      <c r="C205" s="94" t="s">
        <v>2710</v>
      </c>
      <c r="D205" s="50">
        <v>9</v>
      </c>
      <c r="E205" s="50">
        <v>1</v>
      </c>
      <c r="F205" s="50">
        <v>9</v>
      </c>
      <c r="G205" s="212" t="s">
        <v>1340</v>
      </c>
    </row>
    <row r="206" spans="1:7" ht="24.75" customHeight="1" x14ac:dyDescent="0.3">
      <c r="B206" s="21" t="str">
        <f t="shared" si="2"/>
        <v>10ĐẠO ĐỨC1</v>
      </c>
      <c r="C206" s="94" t="s">
        <v>2710</v>
      </c>
      <c r="D206" s="50">
        <v>10</v>
      </c>
      <c r="E206" s="50">
        <v>1</v>
      </c>
      <c r="F206" s="50">
        <v>10</v>
      </c>
      <c r="G206" s="212" t="s">
        <v>1340</v>
      </c>
    </row>
    <row r="207" spans="1:7" ht="24.75" customHeight="1" x14ac:dyDescent="0.3">
      <c r="B207" s="21" t="str">
        <f t="shared" si="2"/>
        <v>11ĐẠO ĐỨC1</v>
      </c>
      <c r="C207" s="94" t="s">
        <v>2710</v>
      </c>
      <c r="D207" s="50">
        <v>11</v>
      </c>
      <c r="E207" s="50">
        <v>1</v>
      </c>
      <c r="F207" s="50">
        <v>11</v>
      </c>
      <c r="G207" s="212" t="s">
        <v>1148</v>
      </c>
    </row>
    <row r="208" spans="1:7" ht="24.75" customHeight="1" x14ac:dyDescent="0.3">
      <c r="B208" s="21" t="str">
        <f t="shared" si="2"/>
        <v>12ĐẠO ĐỨC1</v>
      </c>
      <c r="C208" s="94" t="s">
        <v>2710</v>
      </c>
      <c r="D208" s="50">
        <v>12</v>
      </c>
      <c r="E208" s="50">
        <v>1</v>
      </c>
      <c r="F208" s="50">
        <v>12</v>
      </c>
      <c r="G208" s="212" t="s">
        <v>1341</v>
      </c>
    </row>
    <row r="209" spans="2:7" ht="24.75" customHeight="1" x14ac:dyDescent="0.3">
      <c r="B209" s="21" t="str">
        <f t="shared" si="2"/>
        <v>13ĐẠO ĐỨC1</v>
      </c>
      <c r="C209" s="94" t="s">
        <v>2710</v>
      </c>
      <c r="D209" s="50">
        <v>13</v>
      </c>
      <c r="E209" s="50">
        <v>1</v>
      </c>
      <c r="F209" s="50">
        <v>13</v>
      </c>
      <c r="G209" s="212" t="s">
        <v>1341</v>
      </c>
    </row>
    <row r="210" spans="2:7" ht="24.75" customHeight="1" x14ac:dyDescent="0.3">
      <c r="B210" s="21" t="str">
        <f t="shared" si="2"/>
        <v>14ĐẠO ĐỨC1</v>
      </c>
      <c r="C210" s="94" t="s">
        <v>2710</v>
      </c>
      <c r="D210" s="50">
        <v>14</v>
      </c>
      <c r="E210" s="50">
        <v>1</v>
      </c>
      <c r="F210" s="50">
        <v>14</v>
      </c>
      <c r="G210" s="212" t="s">
        <v>1342</v>
      </c>
    </row>
    <row r="211" spans="2:7" ht="24.75" customHeight="1" x14ac:dyDescent="0.3">
      <c r="B211" s="21" t="str">
        <f t="shared" ref="B211:B274" si="4">D211&amp;C211&amp;E211</f>
        <v>15ĐẠO ĐỨC1</v>
      </c>
      <c r="C211" s="94" t="s">
        <v>2710</v>
      </c>
      <c r="D211" s="50">
        <v>15</v>
      </c>
      <c r="E211" s="50">
        <v>1</v>
      </c>
      <c r="F211" s="50">
        <v>15</v>
      </c>
      <c r="G211" s="212" t="s">
        <v>1342</v>
      </c>
    </row>
    <row r="212" spans="2:7" ht="24.75" customHeight="1" x14ac:dyDescent="0.3">
      <c r="B212" s="21" t="str">
        <f t="shared" si="4"/>
        <v>16ĐẠO ĐỨC1</v>
      </c>
      <c r="C212" s="94" t="s">
        <v>2710</v>
      </c>
      <c r="D212" s="50">
        <v>16</v>
      </c>
      <c r="E212" s="50">
        <v>1</v>
      </c>
      <c r="F212" s="50">
        <v>16</v>
      </c>
      <c r="G212" s="212" t="s">
        <v>1343</v>
      </c>
    </row>
    <row r="213" spans="2:7" ht="24.75" customHeight="1" x14ac:dyDescent="0.3">
      <c r="B213" s="21" t="str">
        <f t="shared" si="4"/>
        <v>17ĐẠO ĐỨC1</v>
      </c>
      <c r="C213" s="94" t="s">
        <v>2710</v>
      </c>
      <c r="D213" s="50">
        <v>17</v>
      </c>
      <c r="E213" s="50">
        <v>1</v>
      </c>
      <c r="F213" s="50">
        <v>17</v>
      </c>
      <c r="G213" s="212" t="s">
        <v>1343</v>
      </c>
    </row>
    <row r="214" spans="2:7" ht="24.75" customHeight="1" x14ac:dyDescent="0.3">
      <c r="B214" s="21" t="str">
        <f t="shared" si="4"/>
        <v>18ĐẠO ĐỨC1</v>
      </c>
      <c r="C214" s="94" t="s">
        <v>2710</v>
      </c>
      <c r="D214" s="50">
        <v>18</v>
      </c>
      <c r="E214" s="50">
        <v>1</v>
      </c>
      <c r="F214" s="50">
        <v>18</v>
      </c>
      <c r="G214" s="212" t="s">
        <v>1149</v>
      </c>
    </row>
    <row r="215" spans="2:7" ht="24.75" customHeight="1" x14ac:dyDescent="0.3">
      <c r="B215" s="21" t="str">
        <f t="shared" si="4"/>
        <v>19ĐẠO ĐỨC1</v>
      </c>
      <c r="C215" s="94" t="s">
        <v>2710</v>
      </c>
      <c r="D215" s="50">
        <v>19</v>
      </c>
      <c r="E215" s="50">
        <v>1</v>
      </c>
      <c r="F215" s="50">
        <v>19</v>
      </c>
      <c r="G215" s="212" t="s">
        <v>1344</v>
      </c>
    </row>
    <row r="216" spans="2:7" ht="24.75" customHeight="1" x14ac:dyDescent="0.3">
      <c r="B216" s="21" t="str">
        <f t="shared" si="4"/>
        <v>20ĐẠO ĐỨC1</v>
      </c>
      <c r="C216" s="94" t="s">
        <v>2710</v>
      </c>
      <c r="D216" s="50">
        <v>20</v>
      </c>
      <c r="E216" s="50">
        <v>1</v>
      </c>
      <c r="F216" s="50">
        <v>20</v>
      </c>
      <c r="G216" s="212" t="s">
        <v>1344</v>
      </c>
    </row>
    <row r="217" spans="2:7" ht="24.75" customHeight="1" x14ac:dyDescent="0.3">
      <c r="B217" s="21" t="str">
        <f t="shared" si="4"/>
        <v>21ĐẠO ĐỨC1</v>
      </c>
      <c r="C217" s="94" t="s">
        <v>2710</v>
      </c>
      <c r="D217" s="50">
        <v>21</v>
      </c>
      <c r="E217" s="50">
        <v>1</v>
      </c>
      <c r="F217" s="50">
        <v>21</v>
      </c>
      <c r="G217" s="212" t="s">
        <v>1345</v>
      </c>
    </row>
    <row r="218" spans="2:7" ht="24.75" customHeight="1" x14ac:dyDescent="0.3">
      <c r="B218" s="21" t="str">
        <f t="shared" si="4"/>
        <v>22ĐẠO ĐỨC1</v>
      </c>
      <c r="C218" s="94" t="s">
        <v>2710</v>
      </c>
      <c r="D218" s="50">
        <v>22</v>
      </c>
      <c r="E218" s="50">
        <v>1</v>
      </c>
      <c r="F218" s="50">
        <v>22</v>
      </c>
      <c r="G218" s="212" t="s">
        <v>1345</v>
      </c>
    </row>
    <row r="219" spans="2:7" ht="24.75" customHeight="1" x14ac:dyDescent="0.3">
      <c r="B219" s="21" t="str">
        <f t="shared" si="4"/>
        <v>23ĐẠO ĐỨC1</v>
      </c>
      <c r="C219" s="94" t="s">
        <v>2710</v>
      </c>
      <c r="D219" s="50">
        <v>23</v>
      </c>
      <c r="E219" s="50">
        <v>1</v>
      </c>
      <c r="F219" s="50">
        <v>23</v>
      </c>
      <c r="G219" s="212" t="s">
        <v>1346</v>
      </c>
    </row>
    <row r="220" spans="2:7" ht="24.75" customHeight="1" x14ac:dyDescent="0.3">
      <c r="B220" s="21" t="str">
        <f t="shared" si="4"/>
        <v>24ĐẠO ĐỨC1</v>
      </c>
      <c r="C220" s="94" t="s">
        <v>2710</v>
      </c>
      <c r="D220" s="50">
        <v>24</v>
      </c>
      <c r="E220" s="50">
        <v>1</v>
      </c>
      <c r="F220" s="50">
        <v>24</v>
      </c>
      <c r="G220" s="212" t="s">
        <v>1346</v>
      </c>
    </row>
    <row r="221" spans="2:7" ht="24.75" customHeight="1" x14ac:dyDescent="0.3">
      <c r="B221" s="21" t="str">
        <f t="shared" si="4"/>
        <v>25ĐẠO ĐỨC1</v>
      </c>
      <c r="C221" s="94" t="s">
        <v>2710</v>
      </c>
      <c r="D221" s="50">
        <v>25</v>
      </c>
      <c r="E221" s="50">
        <v>1</v>
      </c>
      <c r="F221" s="50">
        <v>25</v>
      </c>
      <c r="G221" s="212" t="s">
        <v>1150</v>
      </c>
    </row>
    <row r="222" spans="2:7" ht="24.75" customHeight="1" x14ac:dyDescent="0.3">
      <c r="B222" s="21" t="str">
        <f t="shared" si="4"/>
        <v>26ĐẠO ĐỨC1</v>
      </c>
      <c r="C222" s="94" t="s">
        <v>2710</v>
      </c>
      <c r="D222" s="50">
        <v>26</v>
      </c>
      <c r="E222" s="50">
        <v>1</v>
      </c>
      <c r="F222" s="50">
        <v>26</v>
      </c>
      <c r="G222" s="212" t="s">
        <v>110</v>
      </c>
    </row>
    <row r="223" spans="2:7" ht="24.75" customHeight="1" x14ac:dyDescent="0.3">
      <c r="B223" s="21" t="str">
        <f t="shared" si="4"/>
        <v>27ĐẠO ĐỨC1</v>
      </c>
      <c r="C223" s="94" t="s">
        <v>2710</v>
      </c>
      <c r="D223" s="50">
        <v>27</v>
      </c>
      <c r="E223" s="50">
        <v>1</v>
      </c>
      <c r="F223" s="50">
        <v>27</v>
      </c>
      <c r="G223" s="212" t="s">
        <v>110</v>
      </c>
    </row>
    <row r="224" spans="2:7" ht="24.75" customHeight="1" x14ac:dyDescent="0.3">
      <c r="B224" s="21" t="str">
        <f t="shared" si="4"/>
        <v>28ĐẠO ĐỨC1</v>
      </c>
      <c r="C224" s="94" t="s">
        <v>2710</v>
      </c>
      <c r="D224" s="50">
        <v>28</v>
      </c>
      <c r="E224" s="50">
        <v>1</v>
      </c>
      <c r="F224" s="50">
        <v>28</v>
      </c>
      <c r="G224" s="212" t="s">
        <v>111</v>
      </c>
    </row>
    <row r="225" spans="1:7" ht="24.75" customHeight="1" x14ac:dyDescent="0.3">
      <c r="B225" s="21" t="str">
        <f t="shared" si="4"/>
        <v>29ĐẠO ĐỨC1</v>
      </c>
      <c r="C225" s="94" t="s">
        <v>2710</v>
      </c>
      <c r="D225" s="50">
        <v>29</v>
      </c>
      <c r="E225" s="50">
        <v>1</v>
      </c>
      <c r="F225" s="50">
        <v>29</v>
      </c>
      <c r="G225" s="212" t="s">
        <v>111</v>
      </c>
    </row>
    <row r="226" spans="1:7" ht="24.75" customHeight="1" x14ac:dyDescent="0.3">
      <c r="B226" s="21" t="str">
        <f t="shared" si="4"/>
        <v>30ĐẠO ĐỨC1</v>
      </c>
      <c r="C226" s="94" t="s">
        <v>2710</v>
      </c>
      <c r="D226" s="50">
        <v>30</v>
      </c>
      <c r="E226" s="50">
        <v>1</v>
      </c>
      <c r="F226" s="50">
        <v>30</v>
      </c>
      <c r="G226" s="212" t="s">
        <v>112</v>
      </c>
    </row>
    <row r="227" spans="1:7" ht="24.75" customHeight="1" x14ac:dyDescent="0.3">
      <c r="B227" s="21" t="str">
        <f t="shared" si="4"/>
        <v>31ĐẠO ĐỨC1</v>
      </c>
      <c r="C227" s="94" t="s">
        <v>2710</v>
      </c>
      <c r="D227" s="50">
        <v>31</v>
      </c>
      <c r="E227" s="50">
        <v>1</v>
      </c>
      <c r="F227" s="50">
        <v>31</v>
      </c>
      <c r="G227" s="212" t="s">
        <v>112</v>
      </c>
    </row>
    <row r="228" spans="1:7" ht="24.75" customHeight="1" x14ac:dyDescent="0.3">
      <c r="B228" s="21" t="str">
        <f t="shared" si="4"/>
        <v>32ĐẠO ĐỨC1</v>
      </c>
      <c r="C228" s="94" t="s">
        <v>2710</v>
      </c>
      <c r="D228" s="50">
        <v>32</v>
      </c>
      <c r="E228" s="50">
        <v>1</v>
      </c>
      <c r="F228" s="50">
        <v>32</v>
      </c>
      <c r="G228" s="212" t="s">
        <v>1151</v>
      </c>
    </row>
    <row r="229" spans="1:7" ht="24.75" customHeight="1" x14ac:dyDescent="0.3">
      <c r="B229" s="21" t="str">
        <f t="shared" si="4"/>
        <v>33ĐẠO ĐỨC1</v>
      </c>
      <c r="C229" s="94" t="s">
        <v>2710</v>
      </c>
      <c r="D229" s="50">
        <v>33</v>
      </c>
      <c r="E229" s="50">
        <v>1</v>
      </c>
      <c r="F229" s="50">
        <v>33</v>
      </c>
      <c r="G229" s="212" t="s">
        <v>1151</v>
      </c>
    </row>
    <row r="230" spans="1:7" ht="24.75" customHeight="1" x14ac:dyDescent="0.3">
      <c r="B230" s="21" t="str">
        <f t="shared" si="4"/>
        <v>34ĐẠO ĐỨC1</v>
      </c>
      <c r="C230" s="94" t="s">
        <v>2710</v>
      </c>
      <c r="D230" s="50">
        <v>34</v>
      </c>
      <c r="E230" s="50">
        <v>1</v>
      </c>
      <c r="F230" s="50">
        <v>34</v>
      </c>
      <c r="G230" s="212" t="s">
        <v>1151</v>
      </c>
    </row>
    <row r="231" spans="1:7" ht="24.75" customHeight="1" x14ac:dyDescent="0.3">
      <c r="B231" s="21" t="str">
        <f t="shared" si="4"/>
        <v>35ĐẠO ĐỨC1</v>
      </c>
      <c r="C231" s="94" t="s">
        <v>2710</v>
      </c>
      <c r="D231" s="50">
        <v>35</v>
      </c>
      <c r="E231" s="50">
        <v>1</v>
      </c>
      <c r="F231" s="50">
        <v>35</v>
      </c>
      <c r="G231" s="212" t="s">
        <v>113</v>
      </c>
    </row>
    <row r="232" spans="1:7" ht="24.75" customHeight="1" x14ac:dyDescent="0.3">
      <c r="B232" s="55" t="str">
        <f t="shared" si="4"/>
        <v/>
      </c>
    </row>
    <row r="233" spans="1:7" ht="24.75" customHeight="1" x14ac:dyDescent="0.3">
      <c r="B233" s="55" t="str">
        <f t="shared" si="4"/>
        <v/>
      </c>
    </row>
    <row r="234" spans="1:7" ht="24.75" customHeight="1" x14ac:dyDescent="0.3">
      <c r="B234" s="55" t="str">
        <f t="shared" si="4"/>
        <v/>
      </c>
    </row>
    <row r="235" spans="1:7" ht="24.75" customHeight="1" x14ac:dyDescent="0.3">
      <c r="B235" s="55" t="str">
        <f t="shared" si="4"/>
        <v/>
      </c>
    </row>
    <row r="236" spans="1:7" ht="24.75" customHeight="1" x14ac:dyDescent="0.3">
      <c r="B236" s="55" t="str">
        <f t="shared" si="4"/>
        <v/>
      </c>
    </row>
    <row r="237" spans="1:7" ht="24.75" customHeight="1" x14ac:dyDescent="0.3">
      <c r="A237" s="58" t="s">
        <v>1152</v>
      </c>
      <c r="B237" s="21" t="str">
        <f t="shared" si="4"/>
        <v>1CHÍNH TẢ1</v>
      </c>
      <c r="C237" s="94" t="s">
        <v>1152</v>
      </c>
      <c r="D237" s="50">
        <v>1</v>
      </c>
      <c r="E237" s="50">
        <v>1</v>
      </c>
      <c r="F237" s="50">
        <v>1</v>
      </c>
      <c r="G237" s="209" t="s">
        <v>114</v>
      </c>
    </row>
    <row r="238" spans="1:7" ht="24.75" customHeight="1" x14ac:dyDescent="0.3">
      <c r="B238" s="21" t="str">
        <f t="shared" si="4"/>
        <v>2CHÍNH TẢ1</v>
      </c>
      <c r="C238" s="94" t="s">
        <v>1152</v>
      </c>
      <c r="D238" s="50">
        <v>2</v>
      </c>
      <c r="E238" s="50">
        <v>1</v>
      </c>
      <c r="F238" s="50">
        <v>2</v>
      </c>
      <c r="G238" s="209" t="s">
        <v>115</v>
      </c>
    </row>
    <row r="239" spans="1:7" ht="24.75" customHeight="1" x14ac:dyDescent="0.3">
      <c r="B239" s="21" t="str">
        <f t="shared" si="4"/>
        <v>3CHÍNH TẢ1</v>
      </c>
      <c r="C239" s="94" t="s">
        <v>1152</v>
      </c>
      <c r="D239" s="50">
        <v>3</v>
      </c>
      <c r="E239" s="50">
        <v>1</v>
      </c>
      <c r="F239" s="50">
        <v>3</v>
      </c>
      <c r="G239" s="209" t="s">
        <v>116</v>
      </c>
    </row>
    <row r="240" spans="1:7" ht="24.75" customHeight="1" x14ac:dyDescent="0.3">
      <c r="B240" s="21" t="str">
        <f t="shared" si="4"/>
        <v>4CHÍNH TẢ1</v>
      </c>
      <c r="C240" s="94" t="s">
        <v>1152</v>
      </c>
      <c r="D240" s="50">
        <v>4</v>
      </c>
      <c r="E240" s="50">
        <v>1</v>
      </c>
      <c r="F240" s="50">
        <v>4</v>
      </c>
      <c r="G240" s="209" t="s">
        <v>117</v>
      </c>
    </row>
    <row r="241" spans="2:7" ht="24.75" customHeight="1" x14ac:dyDescent="0.3">
      <c r="B241" s="21" t="str">
        <f t="shared" si="4"/>
        <v>5CHÍNH TẢ1</v>
      </c>
      <c r="C241" s="94" t="s">
        <v>1152</v>
      </c>
      <c r="D241" s="50">
        <v>5</v>
      </c>
      <c r="E241" s="50">
        <v>1</v>
      </c>
      <c r="F241" s="50">
        <v>5</v>
      </c>
      <c r="G241" s="209" t="s">
        <v>118</v>
      </c>
    </row>
    <row r="242" spans="2:7" ht="24.75" customHeight="1" x14ac:dyDescent="0.3">
      <c r="B242" s="21" t="str">
        <f t="shared" si="4"/>
        <v>6CHÍNH TẢ1</v>
      </c>
      <c r="C242" s="94" t="s">
        <v>1152</v>
      </c>
      <c r="D242" s="50">
        <v>6</v>
      </c>
      <c r="E242" s="50">
        <v>1</v>
      </c>
      <c r="F242" s="50">
        <v>6</v>
      </c>
      <c r="G242" s="209" t="s">
        <v>119</v>
      </c>
    </row>
    <row r="243" spans="2:7" ht="24.75" customHeight="1" x14ac:dyDescent="0.3">
      <c r="B243" s="21" t="str">
        <f t="shared" si="4"/>
        <v>7CHÍNH TẢ1</v>
      </c>
      <c r="C243" s="94" t="s">
        <v>1152</v>
      </c>
      <c r="D243" s="50">
        <v>7</v>
      </c>
      <c r="E243" s="50">
        <v>1</v>
      </c>
      <c r="F243" s="50">
        <v>7</v>
      </c>
      <c r="G243" s="209" t="s">
        <v>120</v>
      </c>
    </row>
    <row r="244" spans="2:7" ht="24.75" customHeight="1" x14ac:dyDescent="0.3">
      <c r="B244" s="21" t="str">
        <f t="shared" si="4"/>
        <v>8CHÍNH TẢ1</v>
      </c>
      <c r="C244" s="94" t="s">
        <v>1152</v>
      </c>
      <c r="D244" s="50">
        <v>8</v>
      </c>
      <c r="E244" s="50">
        <v>1</v>
      </c>
      <c r="F244" s="50">
        <v>8</v>
      </c>
      <c r="G244" s="209" t="s">
        <v>121</v>
      </c>
    </row>
    <row r="245" spans="2:7" ht="24.75" customHeight="1" x14ac:dyDescent="0.3">
      <c r="B245" s="21" t="str">
        <f t="shared" si="4"/>
        <v>9CHÍNH TẢ1</v>
      </c>
      <c r="C245" s="94" t="s">
        <v>1152</v>
      </c>
      <c r="D245" s="50">
        <v>9</v>
      </c>
      <c r="E245" s="50">
        <v>1</v>
      </c>
      <c r="F245" s="50">
        <v>9</v>
      </c>
      <c r="G245" s="209" t="s">
        <v>122</v>
      </c>
    </row>
    <row r="246" spans="2:7" ht="24.75" customHeight="1" x14ac:dyDescent="0.3">
      <c r="B246" s="21" t="str">
        <f t="shared" si="4"/>
        <v>10CHÍNH TẢ1</v>
      </c>
      <c r="C246" s="94" t="s">
        <v>1152</v>
      </c>
      <c r="D246" s="50">
        <v>10</v>
      </c>
      <c r="E246" s="50">
        <v>1</v>
      </c>
      <c r="F246" s="50">
        <v>10</v>
      </c>
      <c r="G246" s="209" t="s">
        <v>1303</v>
      </c>
    </row>
    <row r="247" spans="2:7" ht="24.75" customHeight="1" x14ac:dyDescent="0.3">
      <c r="B247" s="21" t="str">
        <f t="shared" si="4"/>
        <v>11CHÍNH TẢ1</v>
      </c>
      <c r="C247" s="94" t="s">
        <v>1152</v>
      </c>
      <c r="D247" s="50">
        <v>11</v>
      </c>
      <c r="E247" s="50">
        <v>1</v>
      </c>
      <c r="F247" s="50">
        <v>11</v>
      </c>
      <c r="G247" s="209" t="s">
        <v>123</v>
      </c>
    </row>
    <row r="248" spans="2:7" ht="24.75" customHeight="1" x14ac:dyDescent="0.3">
      <c r="B248" s="21" t="str">
        <f t="shared" si="4"/>
        <v>12CHÍNH TẢ1</v>
      </c>
      <c r="C248" s="94" t="s">
        <v>1152</v>
      </c>
      <c r="D248" s="50">
        <v>12</v>
      </c>
      <c r="E248" s="50">
        <v>1</v>
      </c>
      <c r="F248" s="50">
        <v>12</v>
      </c>
      <c r="G248" s="209" t="s">
        <v>124</v>
      </c>
    </row>
    <row r="249" spans="2:7" ht="24.75" customHeight="1" x14ac:dyDescent="0.3">
      <c r="B249" s="21" t="str">
        <f t="shared" si="4"/>
        <v>13CHÍNH TẢ1</v>
      </c>
      <c r="C249" s="94" t="s">
        <v>1152</v>
      </c>
      <c r="D249" s="50">
        <v>13</v>
      </c>
      <c r="E249" s="50">
        <v>1</v>
      </c>
      <c r="F249" s="50">
        <v>13</v>
      </c>
      <c r="G249" s="209" t="s">
        <v>125</v>
      </c>
    </row>
    <row r="250" spans="2:7" ht="24.75" customHeight="1" x14ac:dyDescent="0.3">
      <c r="B250" s="21" t="str">
        <f t="shared" si="4"/>
        <v>14CHÍNH TẢ1</v>
      </c>
      <c r="C250" s="94" t="s">
        <v>1152</v>
      </c>
      <c r="D250" s="50">
        <v>14</v>
      </c>
      <c r="E250" s="50">
        <v>1</v>
      </c>
      <c r="F250" s="50">
        <v>14</v>
      </c>
      <c r="G250" s="209" t="s">
        <v>915</v>
      </c>
    </row>
    <row r="251" spans="2:7" ht="24.75" customHeight="1" x14ac:dyDescent="0.3">
      <c r="B251" s="21" t="str">
        <f t="shared" si="4"/>
        <v>15CHÍNH TẢ1</v>
      </c>
      <c r="C251" s="94" t="s">
        <v>1152</v>
      </c>
      <c r="D251" s="50">
        <v>15</v>
      </c>
      <c r="E251" s="50">
        <v>1</v>
      </c>
      <c r="F251" s="50">
        <v>15</v>
      </c>
      <c r="G251" s="209" t="s">
        <v>916</v>
      </c>
    </row>
    <row r="252" spans="2:7" ht="24.75" customHeight="1" x14ac:dyDescent="0.3">
      <c r="B252" s="21" t="str">
        <f t="shared" si="4"/>
        <v>16CHÍNH TẢ1</v>
      </c>
      <c r="C252" s="94" t="s">
        <v>1152</v>
      </c>
      <c r="D252" s="50">
        <v>16</v>
      </c>
      <c r="E252" s="50">
        <v>1</v>
      </c>
      <c r="F252" s="50">
        <v>16</v>
      </c>
      <c r="G252" s="209" t="s">
        <v>917</v>
      </c>
    </row>
    <row r="253" spans="2:7" ht="24.75" customHeight="1" x14ac:dyDescent="0.3">
      <c r="B253" s="21" t="str">
        <f t="shared" si="4"/>
        <v>17CHÍNH TẢ1</v>
      </c>
      <c r="C253" s="94" t="s">
        <v>1152</v>
      </c>
      <c r="D253" s="50">
        <v>17</v>
      </c>
      <c r="E253" s="50">
        <v>1</v>
      </c>
      <c r="F253" s="50">
        <v>17</v>
      </c>
      <c r="G253" s="209" t="s">
        <v>918</v>
      </c>
    </row>
    <row r="254" spans="2:7" ht="24.75" customHeight="1" x14ac:dyDescent="0.3">
      <c r="B254" s="21" t="str">
        <f t="shared" si="4"/>
        <v>18CHÍNH TẢ1</v>
      </c>
      <c r="C254" s="94" t="s">
        <v>1152</v>
      </c>
      <c r="D254" s="50">
        <v>18</v>
      </c>
      <c r="E254" s="50">
        <v>1</v>
      </c>
      <c r="F254" s="50">
        <v>18</v>
      </c>
      <c r="G254" s="209" t="s">
        <v>1368</v>
      </c>
    </row>
    <row r="255" spans="2:7" ht="24.75" customHeight="1" x14ac:dyDescent="0.3">
      <c r="B255" s="21" t="str">
        <f t="shared" si="4"/>
        <v>19CHÍNH TẢ1</v>
      </c>
      <c r="C255" s="94" t="s">
        <v>1152</v>
      </c>
      <c r="D255" s="50">
        <v>19</v>
      </c>
      <c r="E255" s="50">
        <v>1</v>
      </c>
      <c r="F255" s="50">
        <v>19</v>
      </c>
      <c r="G255" s="209" t="s">
        <v>919</v>
      </c>
    </row>
    <row r="256" spans="2:7" ht="24.75" customHeight="1" x14ac:dyDescent="0.3">
      <c r="B256" s="21" t="str">
        <f t="shared" si="4"/>
        <v>20CHÍNH TẢ1</v>
      </c>
      <c r="C256" s="94" t="s">
        <v>1152</v>
      </c>
      <c r="D256" s="50">
        <v>20</v>
      </c>
      <c r="E256" s="50">
        <v>1</v>
      </c>
      <c r="F256" s="50">
        <v>20</v>
      </c>
      <c r="G256" s="209" t="s">
        <v>920</v>
      </c>
    </row>
    <row r="257" spans="2:7" ht="24.75" customHeight="1" x14ac:dyDescent="0.3">
      <c r="B257" s="21" t="str">
        <f t="shared" si="4"/>
        <v>21CHÍNH TẢ1</v>
      </c>
      <c r="C257" s="94" t="s">
        <v>1152</v>
      </c>
      <c r="D257" s="50">
        <v>21</v>
      </c>
      <c r="E257" s="50">
        <v>1</v>
      </c>
      <c r="F257" s="50">
        <v>21</v>
      </c>
      <c r="G257" s="209" t="s">
        <v>921</v>
      </c>
    </row>
    <row r="258" spans="2:7" ht="24.75" customHeight="1" x14ac:dyDescent="0.3">
      <c r="B258" s="21" t="str">
        <f t="shared" si="4"/>
        <v>22CHÍNH TẢ1</v>
      </c>
      <c r="C258" s="94" t="s">
        <v>1152</v>
      </c>
      <c r="D258" s="50">
        <v>22</v>
      </c>
      <c r="E258" s="50">
        <v>1</v>
      </c>
      <c r="F258" s="50">
        <v>22</v>
      </c>
      <c r="G258" s="209" t="s">
        <v>922</v>
      </c>
    </row>
    <row r="259" spans="2:7" ht="24.75" customHeight="1" x14ac:dyDescent="0.3">
      <c r="B259" s="21" t="str">
        <f t="shared" si="4"/>
        <v>23CHÍNH TẢ1</v>
      </c>
      <c r="C259" s="94" t="s">
        <v>1152</v>
      </c>
      <c r="D259" s="50">
        <v>23</v>
      </c>
      <c r="E259" s="50">
        <v>1</v>
      </c>
      <c r="F259" s="50">
        <v>23</v>
      </c>
      <c r="G259" s="209" t="s">
        <v>923</v>
      </c>
    </row>
    <row r="260" spans="2:7" ht="24.75" customHeight="1" x14ac:dyDescent="0.3">
      <c r="B260" s="21" t="str">
        <f t="shared" si="4"/>
        <v>24CHÍNH TẢ1</v>
      </c>
      <c r="C260" s="94" t="s">
        <v>1152</v>
      </c>
      <c r="D260" s="50">
        <v>24</v>
      </c>
      <c r="E260" s="50">
        <v>1</v>
      </c>
      <c r="F260" s="50">
        <v>24</v>
      </c>
      <c r="G260" s="209" t="s">
        <v>924</v>
      </c>
    </row>
    <row r="261" spans="2:7" ht="24.75" customHeight="1" x14ac:dyDescent="0.3">
      <c r="B261" s="21" t="str">
        <f t="shared" si="4"/>
        <v>25CHÍNH TẢ1</v>
      </c>
      <c r="C261" s="94" t="s">
        <v>1152</v>
      </c>
      <c r="D261" s="50">
        <v>25</v>
      </c>
      <c r="E261" s="50">
        <v>1</v>
      </c>
      <c r="F261" s="50">
        <v>25</v>
      </c>
      <c r="G261" s="209" t="s">
        <v>925</v>
      </c>
    </row>
    <row r="262" spans="2:7" ht="24.75" customHeight="1" x14ac:dyDescent="0.3">
      <c r="B262" s="21" t="str">
        <f t="shared" si="4"/>
        <v>26CHÍNH TẢ1</v>
      </c>
      <c r="C262" s="94" t="s">
        <v>1152</v>
      </c>
      <c r="D262" s="50">
        <v>26</v>
      </c>
      <c r="E262" s="50">
        <v>1</v>
      </c>
      <c r="F262" s="50">
        <v>26</v>
      </c>
      <c r="G262" s="209" t="s">
        <v>926</v>
      </c>
    </row>
    <row r="263" spans="2:7" ht="24.75" customHeight="1" x14ac:dyDescent="0.3">
      <c r="B263" s="21" t="str">
        <f t="shared" si="4"/>
        <v>27CHÍNH TẢ1</v>
      </c>
      <c r="C263" s="94" t="s">
        <v>1152</v>
      </c>
      <c r="D263" s="50">
        <v>27</v>
      </c>
      <c r="E263" s="50">
        <v>1</v>
      </c>
      <c r="F263" s="50">
        <v>27</v>
      </c>
      <c r="G263" s="209" t="s">
        <v>2299</v>
      </c>
    </row>
    <row r="264" spans="2:7" ht="24.75" customHeight="1" x14ac:dyDescent="0.3">
      <c r="B264" s="21" t="str">
        <f t="shared" si="4"/>
        <v>28CHÍNH TẢ1</v>
      </c>
      <c r="C264" s="94" t="s">
        <v>1152</v>
      </c>
      <c r="D264" s="50">
        <v>28</v>
      </c>
      <c r="E264" s="50">
        <v>1</v>
      </c>
      <c r="F264" s="50">
        <v>28</v>
      </c>
      <c r="G264" s="209" t="s">
        <v>2552</v>
      </c>
    </row>
    <row r="265" spans="2:7" ht="24.75" customHeight="1" x14ac:dyDescent="0.3">
      <c r="B265" s="21" t="str">
        <f t="shared" si="4"/>
        <v>29CHÍNH TẢ1</v>
      </c>
      <c r="C265" s="94" t="s">
        <v>1152</v>
      </c>
      <c r="D265" s="50">
        <v>29</v>
      </c>
      <c r="E265" s="50">
        <v>1</v>
      </c>
      <c r="F265" s="50">
        <v>29</v>
      </c>
      <c r="G265" s="209" t="s">
        <v>2300</v>
      </c>
    </row>
    <row r="266" spans="2:7" ht="24.75" customHeight="1" x14ac:dyDescent="0.3">
      <c r="B266" s="21" t="str">
        <f t="shared" si="4"/>
        <v>30CHÍNH TẢ1</v>
      </c>
      <c r="C266" s="94" t="s">
        <v>1152</v>
      </c>
      <c r="D266" s="50">
        <v>30</v>
      </c>
      <c r="E266" s="50">
        <v>1</v>
      </c>
      <c r="F266" s="50">
        <v>30</v>
      </c>
      <c r="G266" s="209" t="s">
        <v>2301</v>
      </c>
    </row>
    <row r="267" spans="2:7" ht="24.75" customHeight="1" x14ac:dyDescent="0.3">
      <c r="B267" s="21" t="str">
        <f t="shared" si="4"/>
        <v>31CHÍNH TẢ1</v>
      </c>
      <c r="C267" s="94" t="s">
        <v>1152</v>
      </c>
      <c r="D267" s="50">
        <v>31</v>
      </c>
      <c r="E267" s="50">
        <v>1</v>
      </c>
      <c r="F267" s="50">
        <v>31</v>
      </c>
      <c r="G267" s="209" t="s">
        <v>2302</v>
      </c>
    </row>
    <row r="268" spans="2:7" ht="24.75" customHeight="1" x14ac:dyDescent="0.3">
      <c r="B268" s="21" t="str">
        <f t="shared" si="4"/>
        <v>32CHÍNH TẢ1</v>
      </c>
      <c r="C268" s="94" t="s">
        <v>1152</v>
      </c>
      <c r="D268" s="50">
        <v>32</v>
      </c>
      <c r="E268" s="50">
        <v>1</v>
      </c>
      <c r="F268" s="50">
        <v>32</v>
      </c>
      <c r="G268" s="209" t="s">
        <v>2303</v>
      </c>
    </row>
    <row r="269" spans="2:7" ht="24.75" customHeight="1" x14ac:dyDescent="0.3">
      <c r="B269" s="21" t="str">
        <f t="shared" si="4"/>
        <v>33CHÍNH TẢ1</v>
      </c>
      <c r="C269" s="94" t="s">
        <v>1152</v>
      </c>
      <c r="D269" s="50">
        <v>33</v>
      </c>
      <c r="E269" s="50">
        <v>1</v>
      </c>
      <c r="F269" s="50">
        <v>33</v>
      </c>
      <c r="G269" s="209" t="s">
        <v>2304</v>
      </c>
    </row>
    <row r="270" spans="2:7" ht="24.75" customHeight="1" x14ac:dyDescent="0.3">
      <c r="B270" s="21" t="str">
        <f t="shared" si="4"/>
        <v>34CHÍNH TẢ1</v>
      </c>
      <c r="C270" s="94" t="s">
        <v>1152</v>
      </c>
      <c r="D270" s="50">
        <v>34</v>
      </c>
      <c r="E270" s="50">
        <v>1</v>
      </c>
      <c r="F270" s="50">
        <v>34</v>
      </c>
      <c r="G270" s="209" t="s">
        <v>2305</v>
      </c>
    </row>
    <row r="271" spans="2:7" ht="24.75" customHeight="1" x14ac:dyDescent="0.3">
      <c r="B271" s="21" t="str">
        <f t="shared" si="4"/>
        <v>35CHÍNH TẢ1</v>
      </c>
      <c r="C271" s="94" t="s">
        <v>1152</v>
      </c>
      <c r="D271" s="50">
        <v>35</v>
      </c>
      <c r="E271" s="50">
        <v>1</v>
      </c>
      <c r="F271" s="50">
        <v>35</v>
      </c>
      <c r="G271" s="209" t="s">
        <v>2337</v>
      </c>
    </row>
    <row r="272" spans="2:7" ht="24.75" customHeight="1" x14ac:dyDescent="0.3">
      <c r="B272" s="55" t="str">
        <f t="shared" si="4"/>
        <v/>
      </c>
    </row>
    <row r="273" spans="1:7" ht="24.75" customHeight="1" x14ac:dyDescent="0.3">
      <c r="B273" s="55" t="str">
        <f t="shared" si="4"/>
        <v/>
      </c>
    </row>
    <row r="274" spans="1:7" ht="24.75" customHeight="1" x14ac:dyDescent="0.3">
      <c r="B274" s="55" t="str">
        <f t="shared" si="4"/>
        <v/>
      </c>
      <c r="D274" s="112"/>
      <c r="E274" s="112"/>
      <c r="F274" s="112"/>
      <c r="G274" s="213"/>
    </row>
    <row r="275" spans="1:7" ht="24.75" customHeight="1" x14ac:dyDescent="0.3">
      <c r="A275" s="58" t="s">
        <v>2306</v>
      </c>
      <c r="B275" s="21" t="str">
        <f t="shared" ref="B275:B338" si="5">D275&amp;C275&amp;E275</f>
        <v>1KỸ THUẬT1</v>
      </c>
      <c r="C275" s="94" t="s">
        <v>2306</v>
      </c>
      <c r="D275" s="50">
        <v>1</v>
      </c>
      <c r="E275" s="50">
        <v>1</v>
      </c>
      <c r="F275" s="50">
        <v>1</v>
      </c>
      <c r="G275" s="212" t="s">
        <v>2307</v>
      </c>
    </row>
    <row r="276" spans="1:7" ht="24.75" customHeight="1" x14ac:dyDescent="0.3">
      <c r="B276" s="21" t="str">
        <f t="shared" si="5"/>
        <v>2KỸ THUẬT1</v>
      </c>
      <c r="C276" s="94" t="s">
        <v>2306</v>
      </c>
      <c r="D276" s="50">
        <v>2</v>
      </c>
      <c r="E276" s="50">
        <v>1</v>
      </c>
      <c r="F276" s="50">
        <v>2</v>
      </c>
      <c r="G276" s="212" t="s">
        <v>2307</v>
      </c>
    </row>
    <row r="277" spans="1:7" ht="24.75" customHeight="1" x14ac:dyDescent="0.3">
      <c r="B277" s="21" t="str">
        <f t="shared" si="5"/>
        <v>3KỸ THUẬT1</v>
      </c>
      <c r="C277" s="94" t="s">
        <v>2306</v>
      </c>
      <c r="D277" s="50">
        <v>3</v>
      </c>
      <c r="E277" s="50">
        <v>1</v>
      </c>
      <c r="F277" s="50">
        <v>3</v>
      </c>
      <c r="G277" s="212" t="s">
        <v>2308</v>
      </c>
    </row>
    <row r="278" spans="1:7" ht="24.75" customHeight="1" x14ac:dyDescent="0.3">
      <c r="B278" s="21" t="str">
        <f t="shared" si="5"/>
        <v>4KỸ THUẬT1</v>
      </c>
      <c r="C278" s="94" t="s">
        <v>2306</v>
      </c>
      <c r="D278" s="50">
        <v>4</v>
      </c>
      <c r="E278" s="50">
        <v>1</v>
      </c>
      <c r="F278" s="50">
        <v>4</v>
      </c>
      <c r="G278" s="212" t="s">
        <v>2309</v>
      </c>
    </row>
    <row r="279" spans="1:7" ht="24.75" customHeight="1" x14ac:dyDescent="0.3">
      <c r="B279" s="21" t="str">
        <f t="shared" si="5"/>
        <v>5KỸ THUẬT1</v>
      </c>
      <c r="C279" s="94" t="s">
        <v>2306</v>
      </c>
      <c r="D279" s="50">
        <v>5</v>
      </c>
      <c r="E279" s="50">
        <v>1</v>
      </c>
      <c r="F279" s="50">
        <v>5</v>
      </c>
      <c r="G279" s="212" t="s">
        <v>2309</v>
      </c>
    </row>
    <row r="280" spans="1:7" ht="24.75" customHeight="1" x14ac:dyDescent="0.3">
      <c r="B280" s="21" t="str">
        <f t="shared" si="5"/>
        <v>6KỸ THUẬT1</v>
      </c>
      <c r="C280" s="94" t="s">
        <v>2306</v>
      </c>
      <c r="D280" s="50">
        <v>6</v>
      </c>
      <c r="E280" s="50">
        <v>1</v>
      </c>
      <c r="F280" s="50">
        <v>6</v>
      </c>
      <c r="G280" s="212" t="s">
        <v>1133</v>
      </c>
    </row>
    <row r="281" spans="1:7" ht="24.75" customHeight="1" x14ac:dyDescent="0.3">
      <c r="B281" s="21" t="str">
        <f t="shared" si="5"/>
        <v>7KỸ THUẬT1</v>
      </c>
      <c r="C281" s="94" t="s">
        <v>2306</v>
      </c>
      <c r="D281" s="50">
        <v>7</v>
      </c>
      <c r="E281" s="50">
        <v>1</v>
      </c>
      <c r="F281" s="50">
        <v>7</v>
      </c>
      <c r="G281" s="212" t="s">
        <v>1133</v>
      </c>
    </row>
    <row r="282" spans="1:7" ht="24.75" customHeight="1" x14ac:dyDescent="0.3">
      <c r="B282" s="21" t="str">
        <f t="shared" si="5"/>
        <v>8KỸ THUẬT1</v>
      </c>
      <c r="C282" s="94" t="s">
        <v>2306</v>
      </c>
      <c r="D282" s="50">
        <v>8</v>
      </c>
      <c r="E282" s="50">
        <v>1</v>
      </c>
      <c r="F282" s="50">
        <v>8</v>
      </c>
      <c r="G282" s="212" t="s">
        <v>1134</v>
      </c>
    </row>
    <row r="283" spans="1:7" ht="24.75" customHeight="1" x14ac:dyDescent="0.3">
      <c r="B283" s="21" t="str">
        <f t="shared" si="5"/>
        <v>9KỸ THUẬT1</v>
      </c>
      <c r="C283" s="94" t="s">
        <v>2306</v>
      </c>
      <c r="D283" s="50">
        <v>9</v>
      </c>
      <c r="E283" s="50">
        <v>1</v>
      </c>
      <c r="F283" s="50">
        <v>9</v>
      </c>
      <c r="G283" s="212" t="s">
        <v>1134</v>
      </c>
    </row>
    <row r="284" spans="1:7" ht="24.75" customHeight="1" x14ac:dyDescent="0.3">
      <c r="B284" s="21" t="str">
        <f t="shared" si="5"/>
        <v>10KỸ THUẬT1</v>
      </c>
      <c r="C284" s="94" t="s">
        <v>2306</v>
      </c>
      <c r="D284" s="50">
        <v>10</v>
      </c>
      <c r="E284" s="50">
        <v>1</v>
      </c>
      <c r="F284" s="50">
        <v>10</v>
      </c>
      <c r="G284" s="212" t="s">
        <v>1135</v>
      </c>
    </row>
    <row r="285" spans="1:7" ht="24.75" customHeight="1" x14ac:dyDescent="0.3">
      <c r="B285" s="21" t="str">
        <f t="shared" si="5"/>
        <v>11KỸ THUẬT1</v>
      </c>
      <c r="C285" s="94" t="s">
        <v>2306</v>
      </c>
      <c r="D285" s="50">
        <v>11</v>
      </c>
      <c r="E285" s="50">
        <v>1</v>
      </c>
      <c r="F285" s="50">
        <v>11</v>
      </c>
      <c r="G285" s="212" t="s">
        <v>1135</v>
      </c>
    </row>
    <row r="286" spans="1:7" ht="24.75" customHeight="1" x14ac:dyDescent="0.3">
      <c r="B286" s="21" t="str">
        <f t="shared" si="5"/>
        <v>12KỸ THUẬT1</v>
      </c>
      <c r="C286" s="94" t="s">
        <v>2306</v>
      </c>
      <c r="D286" s="50">
        <v>12</v>
      </c>
      <c r="E286" s="50">
        <v>1</v>
      </c>
      <c r="F286" s="50">
        <v>12</v>
      </c>
      <c r="G286" s="212" t="s">
        <v>1135</v>
      </c>
    </row>
    <row r="287" spans="1:7" ht="24.75" customHeight="1" x14ac:dyDescent="0.3">
      <c r="B287" s="21" t="str">
        <f t="shared" si="5"/>
        <v>13KỸ THUẬT1</v>
      </c>
      <c r="C287" s="94" t="s">
        <v>2306</v>
      </c>
      <c r="D287" s="50">
        <v>13</v>
      </c>
      <c r="E287" s="50">
        <v>1</v>
      </c>
      <c r="F287" s="50">
        <v>13</v>
      </c>
      <c r="G287" s="212" t="s">
        <v>1136</v>
      </c>
    </row>
    <row r="288" spans="1:7" ht="24.75" customHeight="1" x14ac:dyDescent="0.3">
      <c r="B288" s="21" t="str">
        <f t="shared" si="5"/>
        <v>14KỸ THUẬT1</v>
      </c>
      <c r="C288" s="94" t="s">
        <v>2306</v>
      </c>
      <c r="D288" s="50">
        <v>14</v>
      </c>
      <c r="E288" s="50">
        <v>1</v>
      </c>
      <c r="F288" s="50">
        <v>14</v>
      </c>
      <c r="G288" s="212" t="s">
        <v>1136</v>
      </c>
    </row>
    <row r="289" spans="2:7" ht="24.75" customHeight="1" x14ac:dyDescent="0.3">
      <c r="B289" s="21" t="str">
        <f t="shared" si="5"/>
        <v>15KỸ THUẬT1</v>
      </c>
      <c r="C289" s="94" t="s">
        <v>2306</v>
      </c>
      <c r="D289" s="50">
        <v>15</v>
      </c>
      <c r="E289" s="50">
        <v>1</v>
      </c>
      <c r="F289" s="50">
        <v>15</v>
      </c>
      <c r="G289" s="212" t="s">
        <v>1137</v>
      </c>
    </row>
    <row r="290" spans="2:7" ht="24.75" customHeight="1" x14ac:dyDescent="0.3">
      <c r="B290" s="21" t="str">
        <f t="shared" si="5"/>
        <v>16KỸ THUẬT1</v>
      </c>
      <c r="C290" s="94" t="s">
        <v>2306</v>
      </c>
      <c r="D290" s="50">
        <v>16</v>
      </c>
      <c r="E290" s="50">
        <v>1</v>
      </c>
      <c r="F290" s="50">
        <v>16</v>
      </c>
      <c r="G290" s="212" t="s">
        <v>1137</v>
      </c>
    </row>
    <row r="291" spans="2:7" ht="24.75" customHeight="1" x14ac:dyDescent="0.3">
      <c r="B291" s="21" t="str">
        <f t="shared" si="5"/>
        <v>17KỸ THUẬT1</v>
      </c>
      <c r="C291" s="94" t="s">
        <v>2306</v>
      </c>
      <c r="D291" s="50">
        <v>17</v>
      </c>
      <c r="E291" s="50">
        <v>1</v>
      </c>
      <c r="F291" s="50">
        <v>17</v>
      </c>
      <c r="G291" s="212" t="s">
        <v>1137</v>
      </c>
    </row>
    <row r="292" spans="2:7" ht="24.75" customHeight="1" x14ac:dyDescent="0.3">
      <c r="B292" s="21" t="str">
        <f t="shared" si="5"/>
        <v>18KỸ THUẬT1</v>
      </c>
      <c r="C292" s="94" t="s">
        <v>2306</v>
      </c>
      <c r="D292" s="50">
        <v>18</v>
      </c>
      <c r="E292" s="50">
        <v>1</v>
      </c>
      <c r="F292" s="50">
        <v>18</v>
      </c>
      <c r="G292" s="212" t="s">
        <v>1137</v>
      </c>
    </row>
    <row r="293" spans="2:7" ht="24.75" customHeight="1" x14ac:dyDescent="0.3">
      <c r="B293" s="21" t="str">
        <f t="shared" si="5"/>
        <v>19KỸ THUẬT1</v>
      </c>
      <c r="C293" s="94" t="s">
        <v>2306</v>
      </c>
      <c r="D293" s="50">
        <v>19</v>
      </c>
      <c r="E293" s="50">
        <v>1</v>
      </c>
      <c r="F293" s="50">
        <v>19</v>
      </c>
      <c r="G293" s="212" t="s">
        <v>1138</v>
      </c>
    </row>
    <row r="294" spans="2:7" ht="24.75" customHeight="1" x14ac:dyDescent="0.3">
      <c r="B294" s="21" t="str">
        <f t="shared" si="5"/>
        <v>20KỸ THUẬT1</v>
      </c>
      <c r="C294" s="94" t="s">
        <v>2306</v>
      </c>
      <c r="D294" s="50">
        <v>20</v>
      </c>
      <c r="E294" s="50">
        <v>1</v>
      </c>
      <c r="F294" s="50">
        <v>20</v>
      </c>
      <c r="G294" s="212" t="s">
        <v>1139</v>
      </c>
    </row>
    <row r="295" spans="2:7" ht="24.75" customHeight="1" x14ac:dyDescent="0.3">
      <c r="B295" s="21" t="str">
        <f t="shared" si="5"/>
        <v>21KỸ THUẬT1</v>
      </c>
      <c r="C295" s="94" t="s">
        <v>2306</v>
      </c>
      <c r="D295" s="50">
        <v>21</v>
      </c>
      <c r="E295" s="50">
        <v>1</v>
      </c>
      <c r="F295" s="50">
        <v>21</v>
      </c>
      <c r="G295" s="212" t="s">
        <v>1140</v>
      </c>
    </row>
    <row r="296" spans="2:7" ht="24.75" customHeight="1" x14ac:dyDescent="0.3">
      <c r="B296" s="21" t="str">
        <f t="shared" si="5"/>
        <v>22KỸ THUẬT1</v>
      </c>
      <c r="C296" s="94" t="s">
        <v>2306</v>
      </c>
      <c r="D296" s="50">
        <v>22</v>
      </c>
      <c r="E296" s="50">
        <v>1</v>
      </c>
      <c r="F296" s="50">
        <v>22</v>
      </c>
      <c r="G296" s="212" t="s">
        <v>1141</v>
      </c>
    </row>
    <row r="297" spans="2:7" ht="24.75" customHeight="1" x14ac:dyDescent="0.3">
      <c r="B297" s="21" t="str">
        <f t="shared" si="5"/>
        <v>23KỸ THUẬT1</v>
      </c>
      <c r="C297" s="94" t="s">
        <v>2306</v>
      </c>
      <c r="D297" s="50">
        <v>23</v>
      </c>
      <c r="E297" s="50">
        <v>1</v>
      </c>
      <c r="F297" s="50">
        <v>23</v>
      </c>
      <c r="G297" s="212" t="s">
        <v>1141</v>
      </c>
    </row>
    <row r="298" spans="2:7" ht="24.75" customHeight="1" x14ac:dyDescent="0.3">
      <c r="B298" s="21" t="str">
        <f t="shared" si="5"/>
        <v>24KỸ THUẬT1</v>
      </c>
      <c r="C298" s="94" t="s">
        <v>2306</v>
      </c>
      <c r="D298" s="50">
        <v>24</v>
      </c>
      <c r="E298" s="50">
        <v>1</v>
      </c>
      <c r="F298" s="50">
        <v>24</v>
      </c>
      <c r="G298" s="212" t="s">
        <v>1142</v>
      </c>
    </row>
    <row r="299" spans="2:7" ht="24.75" customHeight="1" x14ac:dyDescent="0.3">
      <c r="B299" s="21" t="str">
        <f t="shared" si="5"/>
        <v>25KỸ THUẬT1</v>
      </c>
      <c r="C299" s="94" t="s">
        <v>2306</v>
      </c>
      <c r="D299" s="50">
        <v>25</v>
      </c>
      <c r="E299" s="50">
        <v>1</v>
      </c>
      <c r="F299" s="50">
        <v>25</v>
      </c>
      <c r="G299" s="212" t="s">
        <v>1142</v>
      </c>
    </row>
    <row r="300" spans="2:7" ht="24.75" customHeight="1" x14ac:dyDescent="0.3">
      <c r="B300" s="21" t="str">
        <f t="shared" si="5"/>
        <v>26KỸ THUẬT1</v>
      </c>
      <c r="C300" s="94" t="s">
        <v>2306</v>
      </c>
      <c r="D300" s="50">
        <v>26</v>
      </c>
      <c r="E300" s="50">
        <v>1</v>
      </c>
      <c r="F300" s="50">
        <v>26</v>
      </c>
      <c r="G300" s="212" t="s">
        <v>1143</v>
      </c>
    </row>
    <row r="301" spans="2:7" ht="24.75" customHeight="1" x14ac:dyDescent="0.3">
      <c r="B301" s="21" t="str">
        <f t="shared" si="5"/>
        <v>27KỸ THUẬT1</v>
      </c>
      <c r="C301" s="94" t="s">
        <v>2306</v>
      </c>
      <c r="D301" s="50">
        <v>27</v>
      </c>
      <c r="E301" s="50">
        <v>1</v>
      </c>
      <c r="F301" s="50">
        <v>27</v>
      </c>
      <c r="G301" s="212" t="s">
        <v>1144</v>
      </c>
    </row>
    <row r="302" spans="2:7" ht="24.75" customHeight="1" x14ac:dyDescent="0.3">
      <c r="B302" s="21" t="str">
        <f t="shared" si="5"/>
        <v>28KỸ THUẬT1</v>
      </c>
      <c r="C302" s="94" t="s">
        <v>2306</v>
      </c>
      <c r="D302" s="50">
        <v>28</v>
      </c>
      <c r="E302" s="50">
        <v>1</v>
      </c>
      <c r="F302" s="50">
        <v>28</v>
      </c>
      <c r="G302" s="212" t="s">
        <v>1144</v>
      </c>
    </row>
    <row r="303" spans="2:7" ht="24.75" customHeight="1" x14ac:dyDescent="0.3">
      <c r="B303" s="21" t="str">
        <f t="shared" si="5"/>
        <v>29KỸ THUẬT1</v>
      </c>
      <c r="C303" s="94" t="s">
        <v>2306</v>
      </c>
      <c r="D303" s="50">
        <v>29</v>
      </c>
      <c r="E303" s="50">
        <v>1</v>
      </c>
      <c r="F303" s="50">
        <v>29</v>
      </c>
      <c r="G303" s="212" t="s">
        <v>1145</v>
      </c>
    </row>
    <row r="304" spans="2:7" ht="24.75" customHeight="1" x14ac:dyDescent="0.3">
      <c r="B304" s="21" t="str">
        <f t="shared" si="5"/>
        <v>30KỸ THUẬT1</v>
      </c>
      <c r="C304" s="94" t="s">
        <v>2306</v>
      </c>
      <c r="D304" s="50">
        <v>30</v>
      </c>
      <c r="E304" s="50">
        <v>1</v>
      </c>
      <c r="F304" s="50">
        <v>30</v>
      </c>
      <c r="G304" s="212" t="s">
        <v>1145</v>
      </c>
    </row>
    <row r="305" spans="1:7" ht="24.75" customHeight="1" x14ac:dyDescent="0.3">
      <c r="B305" s="21" t="str">
        <f t="shared" si="5"/>
        <v>31KỸ THUẬT1</v>
      </c>
      <c r="C305" s="94" t="s">
        <v>2306</v>
      </c>
      <c r="D305" s="50">
        <v>31</v>
      </c>
      <c r="E305" s="50">
        <v>1</v>
      </c>
      <c r="F305" s="50">
        <v>31</v>
      </c>
      <c r="G305" s="212" t="s">
        <v>1146</v>
      </c>
    </row>
    <row r="306" spans="1:7" ht="24.75" customHeight="1" x14ac:dyDescent="0.3">
      <c r="B306" s="21" t="str">
        <f t="shared" si="5"/>
        <v>32KỸ THUẬT1</v>
      </c>
      <c r="C306" s="94" t="s">
        <v>2306</v>
      </c>
      <c r="D306" s="50">
        <v>32</v>
      </c>
      <c r="E306" s="50">
        <v>1</v>
      </c>
      <c r="F306" s="50">
        <v>32</v>
      </c>
      <c r="G306" s="212" t="s">
        <v>1146</v>
      </c>
    </row>
    <row r="307" spans="1:7" ht="24.75" customHeight="1" x14ac:dyDescent="0.3">
      <c r="B307" s="21" t="str">
        <f t="shared" si="5"/>
        <v>33KỸ THUẬT1</v>
      </c>
      <c r="C307" s="94" t="s">
        <v>2306</v>
      </c>
      <c r="D307" s="50">
        <v>33</v>
      </c>
      <c r="E307" s="50">
        <v>1</v>
      </c>
      <c r="F307" s="50">
        <v>33</v>
      </c>
      <c r="G307" s="212" t="s">
        <v>1782</v>
      </c>
    </row>
    <row r="308" spans="1:7" ht="24.75" customHeight="1" x14ac:dyDescent="0.3">
      <c r="B308" s="21" t="str">
        <f t="shared" si="5"/>
        <v>34KỸ THUẬT1</v>
      </c>
      <c r="C308" s="94" t="s">
        <v>2306</v>
      </c>
      <c r="D308" s="50">
        <v>34</v>
      </c>
      <c r="E308" s="50">
        <v>1</v>
      </c>
      <c r="F308" s="50">
        <v>34</v>
      </c>
      <c r="G308" s="212" t="s">
        <v>1782</v>
      </c>
    </row>
    <row r="309" spans="1:7" ht="24.75" customHeight="1" x14ac:dyDescent="0.3">
      <c r="B309" s="21" t="str">
        <f t="shared" si="5"/>
        <v>35KỸ THUẬT1</v>
      </c>
      <c r="C309" s="94" t="s">
        <v>2306</v>
      </c>
      <c r="D309" s="50">
        <v>35</v>
      </c>
      <c r="E309" s="50">
        <v>1</v>
      </c>
      <c r="F309" s="50">
        <v>35</v>
      </c>
      <c r="G309" s="212" t="s">
        <v>1782</v>
      </c>
    </row>
    <row r="310" spans="1:7" ht="24.75" customHeight="1" x14ac:dyDescent="0.3">
      <c r="B310" s="55" t="str">
        <f t="shared" si="5"/>
        <v/>
      </c>
    </row>
    <row r="311" spans="1:7" ht="24.75" customHeight="1" x14ac:dyDescent="0.3">
      <c r="B311" s="55" t="str">
        <f t="shared" si="5"/>
        <v/>
      </c>
    </row>
    <row r="312" spans="1:7" ht="24.75" customHeight="1" x14ac:dyDescent="0.3">
      <c r="B312" s="55" t="str">
        <f t="shared" si="5"/>
        <v/>
      </c>
    </row>
    <row r="313" spans="1:7" ht="24.75" customHeight="1" x14ac:dyDescent="0.3">
      <c r="B313" s="55" t="str">
        <f t="shared" si="5"/>
        <v/>
      </c>
      <c r="D313" s="129"/>
      <c r="E313" s="129"/>
      <c r="F313" s="129"/>
      <c r="G313" s="211"/>
    </row>
    <row r="314" spans="1:7" ht="24.75" customHeight="1" x14ac:dyDescent="0.3">
      <c r="A314" s="58" t="s">
        <v>732</v>
      </c>
      <c r="B314" s="21" t="str">
        <f t="shared" si="5"/>
        <v>1ÂM NHẠC1</v>
      </c>
      <c r="C314" s="94" t="s">
        <v>732</v>
      </c>
      <c r="D314" s="50">
        <v>1</v>
      </c>
      <c r="E314" s="50">
        <v>1</v>
      </c>
      <c r="F314" s="50">
        <v>1</v>
      </c>
      <c r="G314" s="212" t="s">
        <v>994</v>
      </c>
    </row>
    <row r="315" spans="1:7" ht="24.75" customHeight="1" x14ac:dyDescent="0.3">
      <c r="B315" s="21" t="str">
        <f t="shared" si="5"/>
        <v>2ÂM NHẠC1</v>
      </c>
      <c r="C315" s="94" t="s">
        <v>732</v>
      </c>
      <c r="D315" s="50" t="s">
        <v>1783</v>
      </c>
      <c r="E315" s="50">
        <v>1</v>
      </c>
      <c r="F315" s="50">
        <v>2</v>
      </c>
      <c r="G315" s="212" t="s">
        <v>995</v>
      </c>
    </row>
    <row r="316" spans="1:7" ht="24.75" customHeight="1" x14ac:dyDescent="0.3">
      <c r="B316" s="21" t="str">
        <f t="shared" si="5"/>
        <v>3ÂM NHẠC1</v>
      </c>
      <c r="C316" s="94" t="s">
        <v>732</v>
      </c>
      <c r="D316" s="50" t="s">
        <v>1784</v>
      </c>
      <c r="E316" s="50">
        <v>1</v>
      </c>
      <c r="F316" s="50">
        <v>3</v>
      </c>
      <c r="G316" s="212" t="s">
        <v>461</v>
      </c>
    </row>
    <row r="317" spans="1:7" ht="24.75" customHeight="1" x14ac:dyDescent="0.3">
      <c r="B317" s="21" t="str">
        <f t="shared" si="5"/>
        <v>4ÂM NHẠC1</v>
      </c>
      <c r="C317" s="94" t="s">
        <v>732</v>
      </c>
      <c r="D317" s="50" t="s">
        <v>1785</v>
      </c>
      <c r="E317" s="50">
        <v>1</v>
      </c>
      <c r="F317" s="50">
        <v>4</v>
      </c>
      <c r="G317" s="212" t="s">
        <v>462</v>
      </c>
    </row>
    <row r="318" spans="1:7" ht="24.75" customHeight="1" x14ac:dyDescent="0.3">
      <c r="B318" s="21" t="str">
        <f t="shared" si="5"/>
        <v>5ÂM NHẠC1</v>
      </c>
      <c r="C318" s="94" t="s">
        <v>732</v>
      </c>
      <c r="D318" s="50" t="s">
        <v>1786</v>
      </c>
      <c r="E318" s="50">
        <v>1</v>
      </c>
      <c r="F318" s="50">
        <v>5</v>
      </c>
      <c r="G318" s="212" t="s">
        <v>463</v>
      </c>
    </row>
    <row r="319" spans="1:7" ht="24.75" customHeight="1" x14ac:dyDescent="0.3">
      <c r="B319" s="21" t="str">
        <f t="shared" si="5"/>
        <v>6ÂM NHẠC1</v>
      </c>
      <c r="C319" s="94" t="s">
        <v>732</v>
      </c>
      <c r="D319" s="50" t="s">
        <v>517</v>
      </c>
      <c r="E319" s="50">
        <v>1</v>
      </c>
      <c r="F319" s="50">
        <v>6</v>
      </c>
      <c r="G319" s="212" t="s">
        <v>1003</v>
      </c>
    </row>
    <row r="320" spans="1:7" ht="24.75" customHeight="1" x14ac:dyDescent="0.3">
      <c r="B320" s="21" t="str">
        <f t="shared" si="5"/>
        <v>7ÂM NHẠC1</v>
      </c>
      <c r="C320" s="94" t="s">
        <v>732</v>
      </c>
      <c r="D320" s="50" t="s">
        <v>518</v>
      </c>
      <c r="E320" s="50">
        <v>1</v>
      </c>
      <c r="F320" s="50">
        <v>7</v>
      </c>
      <c r="G320" s="212" t="s">
        <v>93</v>
      </c>
    </row>
    <row r="321" spans="2:7" ht="24.75" customHeight="1" x14ac:dyDescent="0.3">
      <c r="B321" s="21" t="str">
        <f t="shared" si="5"/>
        <v>8ÂM NHẠC1</v>
      </c>
      <c r="C321" s="94" t="s">
        <v>732</v>
      </c>
      <c r="D321" s="50" t="s">
        <v>519</v>
      </c>
      <c r="E321" s="50">
        <v>1</v>
      </c>
      <c r="F321" s="50">
        <v>8</v>
      </c>
      <c r="G321" s="212" t="s">
        <v>94</v>
      </c>
    </row>
    <row r="322" spans="2:7" ht="24.75" customHeight="1" x14ac:dyDescent="0.3">
      <c r="B322" s="21" t="str">
        <f t="shared" si="5"/>
        <v>9ÂM NHẠC1</v>
      </c>
      <c r="C322" s="94" t="s">
        <v>732</v>
      </c>
      <c r="D322" s="50" t="s">
        <v>520</v>
      </c>
      <c r="E322" s="50">
        <v>1</v>
      </c>
      <c r="F322" s="50">
        <v>9</v>
      </c>
      <c r="G322" s="212" t="s">
        <v>95</v>
      </c>
    </row>
    <row r="323" spans="2:7" ht="24.75" customHeight="1" x14ac:dyDescent="0.3">
      <c r="B323" s="21" t="str">
        <f t="shared" si="5"/>
        <v>10ÂM NHẠC1</v>
      </c>
      <c r="C323" s="94" t="s">
        <v>732</v>
      </c>
      <c r="D323" s="50" t="s">
        <v>521</v>
      </c>
      <c r="E323" s="50">
        <v>1</v>
      </c>
      <c r="F323" s="50">
        <v>10</v>
      </c>
      <c r="G323" s="212" t="s">
        <v>927</v>
      </c>
    </row>
    <row r="324" spans="2:7" ht="24.75" customHeight="1" x14ac:dyDescent="0.3">
      <c r="B324" s="21" t="str">
        <f t="shared" si="5"/>
        <v>11ÂM NHẠC1</v>
      </c>
      <c r="C324" s="94" t="s">
        <v>732</v>
      </c>
      <c r="D324" s="50" t="s">
        <v>522</v>
      </c>
      <c r="E324" s="50">
        <v>1</v>
      </c>
      <c r="F324" s="50">
        <v>11</v>
      </c>
      <c r="G324" s="212" t="s">
        <v>928</v>
      </c>
    </row>
    <row r="325" spans="2:7" ht="24.75" customHeight="1" x14ac:dyDescent="0.3">
      <c r="B325" s="21" t="str">
        <f t="shared" si="5"/>
        <v>12ÂM NHẠC1</v>
      </c>
      <c r="C325" s="94" t="s">
        <v>732</v>
      </c>
      <c r="D325" s="50" t="s">
        <v>523</v>
      </c>
      <c r="E325" s="50">
        <v>1</v>
      </c>
      <c r="F325" s="50">
        <v>12</v>
      </c>
      <c r="G325" s="212" t="s">
        <v>929</v>
      </c>
    </row>
    <row r="326" spans="2:7" ht="24.75" customHeight="1" x14ac:dyDescent="0.3">
      <c r="B326" s="21" t="str">
        <f t="shared" si="5"/>
        <v>13ÂM NHẠC1</v>
      </c>
      <c r="C326" s="94" t="s">
        <v>732</v>
      </c>
      <c r="D326" s="50" t="s">
        <v>524</v>
      </c>
      <c r="E326" s="50">
        <v>1</v>
      </c>
      <c r="F326" s="50">
        <v>13</v>
      </c>
      <c r="G326" s="212" t="s">
        <v>930</v>
      </c>
    </row>
    <row r="327" spans="2:7" ht="24.75" customHeight="1" x14ac:dyDescent="0.3">
      <c r="B327" s="21" t="str">
        <f t="shared" si="5"/>
        <v>14ÂM NHẠC1</v>
      </c>
      <c r="C327" s="94" t="s">
        <v>732</v>
      </c>
      <c r="D327" s="50" t="s">
        <v>525</v>
      </c>
      <c r="E327" s="50">
        <v>1</v>
      </c>
      <c r="F327" s="50">
        <v>14</v>
      </c>
      <c r="G327" s="212" t="s">
        <v>931</v>
      </c>
    </row>
    <row r="328" spans="2:7" ht="24.75" customHeight="1" x14ac:dyDescent="0.3">
      <c r="B328" s="21" t="str">
        <f t="shared" si="5"/>
        <v>15ÂM NHẠC1</v>
      </c>
      <c r="C328" s="94" t="s">
        <v>732</v>
      </c>
      <c r="D328" s="50" t="s">
        <v>526</v>
      </c>
      <c r="E328" s="50">
        <v>1</v>
      </c>
      <c r="F328" s="50">
        <v>15</v>
      </c>
      <c r="G328" s="212" t="s">
        <v>1004</v>
      </c>
    </row>
    <row r="329" spans="2:7" ht="24.75" customHeight="1" x14ac:dyDescent="0.3">
      <c r="B329" s="21" t="str">
        <f t="shared" si="5"/>
        <v>16ÂM NHẠC1</v>
      </c>
      <c r="C329" s="94" t="s">
        <v>732</v>
      </c>
      <c r="D329" s="50" t="s">
        <v>1777</v>
      </c>
      <c r="E329" s="50">
        <v>1</v>
      </c>
      <c r="F329" s="50">
        <v>16</v>
      </c>
      <c r="G329" s="212" t="s">
        <v>1005</v>
      </c>
    </row>
    <row r="330" spans="2:7" ht="24.75" customHeight="1" x14ac:dyDescent="0.3">
      <c r="B330" s="21" t="str">
        <f t="shared" si="5"/>
        <v>17ÂM NHẠC1</v>
      </c>
      <c r="C330" s="94" t="s">
        <v>732</v>
      </c>
      <c r="D330" s="50" t="s">
        <v>1778</v>
      </c>
      <c r="E330" s="50">
        <v>1</v>
      </c>
      <c r="F330" s="50">
        <v>17</v>
      </c>
      <c r="G330" s="212" t="s">
        <v>1006</v>
      </c>
    </row>
    <row r="331" spans="2:7" ht="24.75" customHeight="1" x14ac:dyDescent="0.3">
      <c r="B331" s="21" t="str">
        <f t="shared" si="5"/>
        <v>18ÂM NHẠC1</v>
      </c>
      <c r="C331" s="94" t="s">
        <v>732</v>
      </c>
      <c r="D331" s="50" t="s">
        <v>1779</v>
      </c>
      <c r="E331" s="50">
        <v>1</v>
      </c>
      <c r="F331" s="50">
        <v>18</v>
      </c>
      <c r="G331" s="212" t="s">
        <v>1007</v>
      </c>
    </row>
    <row r="332" spans="2:7" ht="24.75" customHeight="1" x14ac:dyDescent="0.3">
      <c r="B332" s="21" t="str">
        <f t="shared" si="5"/>
        <v>19ÂM NHẠC1</v>
      </c>
      <c r="C332" s="94" t="s">
        <v>732</v>
      </c>
      <c r="D332" s="50" t="s">
        <v>1780</v>
      </c>
      <c r="E332" s="50">
        <v>1</v>
      </c>
      <c r="F332" s="50">
        <v>19</v>
      </c>
      <c r="G332" s="212" t="s">
        <v>932</v>
      </c>
    </row>
    <row r="333" spans="2:7" ht="24.75" customHeight="1" x14ac:dyDescent="0.3">
      <c r="B333" s="21" t="str">
        <f t="shared" si="5"/>
        <v>20ÂM NHẠC1</v>
      </c>
      <c r="C333" s="94" t="s">
        <v>732</v>
      </c>
      <c r="D333" s="50" t="s">
        <v>1781</v>
      </c>
      <c r="E333" s="50">
        <v>1</v>
      </c>
      <c r="F333" s="50">
        <v>20</v>
      </c>
      <c r="G333" s="212" t="s">
        <v>933</v>
      </c>
    </row>
    <row r="334" spans="2:7" ht="24.75" customHeight="1" x14ac:dyDescent="0.3">
      <c r="B334" s="21" t="str">
        <f t="shared" si="5"/>
        <v>21ÂM NHẠC1</v>
      </c>
      <c r="C334" s="94" t="s">
        <v>732</v>
      </c>
      <c r="D334" s="50" t="s">
        <v>464</v>
      </c>
      <c r="E334" s="50">
        <v>1</v>
      </c>
      <c r="F334" s="50">
        <v>21</v>
      </c>
      <c r="G334" s="212" t="s">
        <v>934</v>
      </c>
    </row>
    <row r="335" spans="2:7" ht="24.75" customHeight="1" x14ac:dyDescent="0.3">
      <c r="B335" s="21" t="str">
        <f t="shared" si="5"/>
        <v>22ÂM NHẠC1</v>
      </c>
      <c r="C335" s="94" t="s">
        <v>732</v>
      </c>
      <c r="D335" s="50" t="s">
        <v>465</v>
      </c>
      <c r="E335" s="50">
        <v>1</v>
      </c>
      <c r="F335" s="50">
        <v>22</v>
      </c>
      <c r="G335" s="212" t="s">
        <v>935</v>
      </c>
    </row>
    <row r="336" spans="2:7" ht="24.75" customHeight="1" x14ac:dyDescent="0.3">
      <c r="B336" s="21" t="str">
        <f t="shared" si="5"/>
        <v>23ÂM NHẠC1</v>
      </c>
      <c r="C336" s="94" t="s">
        <v>732</v>
      </c>
      <c r="D336" s="50" t="s">
        <v>283</v>
      </c>
      <c r="E336" s="50">
        <v>1</v>
      </c>
      <c r="F336" s="50">
        <v>23</v>
      </c>
      <c r="G336" s="212" t="s">
        <v>2168</v>
      </c>
    </row>
    <row r="337" spans="1:7" ht="24.75" customHeight="1" x14ac:dyDescent="0.3">
      <c r="B337" s="21" t="str">
        <f t="shared" si="5"/>
        <v>24ÂM NHẠC1</v>
      </c>
      <c r="C337" s="94" t="s">
        <v>732</v>
      </c>
      <c r="D337" s="50" t="s">
        <v>284</v>
      </c>
      <c r="E337" s="50">
        <v>1</v>
      </c>
      <c r="F337" s="50">
        <v>24</v>
      </c>
      <c r="G337" s="212" t="s">
        <v>2169</v>
      </c>
    </row>
    <row r="338" spans="1:7" ht="24.75" customHeight="1" x14ac:dyDescent="0.3">
      <c r="B338" s="21" t="str">
        <f t="shared" si="5"/>
        <v>25ÂM NHẠC1</v>
      </c>
      <c r="C338" s="94" t="s">
        <v>732</v>
      </c>
      <c r="D338" s="50" t="s">
        <v>285</v>
      </c>
      <c r="E338" s="50">
        <v>1</v>
      </c>
      <c r="F338" s="50">
        <v>25</v>
      </c>
      <c r="G338" s="212" t="s">
        <v>2170</v>
      </c>
    </row>
    <row r="339" spans="1:7" ht="24.75" customHeight="1" x14ac:dyDescent="0.3">
      <c r="B339" s="21" t="str">
        <f t="shared" ref="B339:B402" si="6">D339&amp;C339&amp;E339</f>
        <v>26ÂM NHẠC1</v>
      </c>
      <c r="C339" s="94" t="s">
        <v>732</v>
      </c>
      <c r="D339" s="50" t="s">
        <v>286</v>
      </c>
      <c r="E339" s="50">
        <v>1</v>
      </c>
      <c r="F339" s="50">
        <v>26</v>
      </c>
      <c r="G339" s="212" t="s">
        <v>2171</v>
      </c>
    </row>
    <row r="340" spans="1:7" ht="24.75" customHeight="1" x14ac:dyDescent="0.3">
      <c r="B340" s="21" t="str">
        <f t="shared" si="6"/>
        <v>27ÂM NHẠC1</v>
      </c>
      <c r="C340" s="94" t="s">
        <v>732</v>
      </c>
      <c r="D340" s="50" t="s">
        <v>455</v>
      </c>
      <c r="E340" s="50">
        <v>1</v>
      </c>
      <c r="F340" s="50">
        <v>27</v>
      </c>
      <c r="G340" s="212" t="s">
        <v>2172</v>
      </c>
    </row>
    <row r="341" spans="1:7" ht="24.75" customHeight="1" x14ac:dyDescent="0.3">
      <c r="B341" s="21" t="str">
        <f t="shared" si="6"/>
        <v>28ÂM NHẠC1</v>
      </c>
      <c r="C341" s="94" t="s">
        <v>732</v>
      </c>
      <c r="D341" s="50" t="s">
        <v>456</v>
      </c>
      <c r="E341" s="50">
        <v>1</v>
      </c>
      <c r="F341" s="50">
        <v>28</v>
      </c>
      <c r="G341" s="212" t="s">
        <v>2173</v>
      </c>
    </row>
    <row r="342" spans="1:7" ht="24.75" customHeight="1" x14ac:dyDescent="0.3">
      <c r="B342" s="21" t="str">
        <f t="shared" si="6"/>
        <v>29ÂM NHẠC1</v>
      </c>
      <c r="C342" s="94" t="s">
        <v>732</v>
      </c>
      <c r="D342" s="50" t="s">
        <v>457</v>
      </c>
      <c r="E342" s="50">
        <v>1</v>
      </c>
      <c r="F342" s="50">
        <v>29</v>
      </c>
      <c r="G342" s="212" t="s">
        <v>2174</v>
      </c>
    </row>
    <row r="343" spans="1:7" ht="24.75" customHeight="1" x14ac:dyDescent="0.3">
      <c r="B343" s="21" t="str">
        <f t="shared" si="6"/>
        <v>30ÂM NHẠC1</v>
      </c>
      <c r="C343" s="94" t="s">
        <v>732</v>
      </c>
      <c r="D343" s="50" t="s">
        <v>458</v>
      </c>
      <c r="E343" s="50">
        <v>1</v>
      </c>
      <c r="F343" s="50">
        <v>30</v>
      </c>
      <c r="G343" s="212" t="s">
        <v>2175</v>
      </c>
    </row>
    <row r="344" spans="1:7" ht="24.75" customHeight="1" x14ac:dyDescent="0.3">
      <c r="B344" s="21" t="str">
        <f t="shared" si="6"/>
        <v>31ÂM NHẠC1</v>
      </c>
      <c r="C344" s="94" t="s">
        <v>732</v>
      </c>
      <c r="D344" s="50" t="s">
        <v>1593</v>
      </c>
      <c r="E344" s="50">
        <v>1</v>
      </c>
      <c r="F344" s="50">
        <v>31</v>
      </c>
      <c r="G344" s="212" t="s">
        <v>1008</v>
      </c>
    </row>
    <row r="345" spans="1:7" ht="24.75" customHeight="1" x14ac:dyDescent="0.3">
      <c r="B345" s="21" t="str">
        <f t="shared" si="6"/>
        <v>32ÂM NHẠC1</v>
      </c>
      <c r="C345" s="94" t="s">
        <v>732</v>
      </c>
      <c r="D345" s="50" t="s">
        <v>1594</v>
      </c>
      <c r="E345" s="50">
        <v>1</v>
      </c>
      <c r="F345" s="50">
        <v>32</v>
      </c>
      <c r="G345" s="212" t="s">
        <v>1004</v>
      </c>
    </row>
    <row r="346" spans="1:7" ht="24.75" customHeight="1" x14ac:dyDescent="0.3">
      <c r="B346" s="21" t="str">
        <f t="shared" si="6"/>
        <v>33ÂM NHẠC1</v>
      </c>
      <c r="C346" s="94" t="s">
        <v>732</v>
      </c>
      <c r="D346" s="50" t="s">
        <v>1595</v>
      </c>
      <c r="E346" s="50">
        <v>1</v>
      </c>
      <c r="F346" s="50">
        <v>33</v>
      </c>
      <c r="G346" s="212" t="s">
        <v>1005</v>
      </c>
    </row>
    <row r="347" spans="1:7" ht="24.75" customHeight="1" x14ac:dyDescent="0.3">
      <c r="B347" s="21" t="str">
        <f t="shared" si="6"/>
        <v>34ÂM NHẠC1</v>
      </c>
      <c r="C347" s="94" t="s">
        <v>732</v>
      </c>
      <c r="D347" s="50" t="s">
        <v>1596</v>
      </c>
      <c r="E347" s="50">
        <v>1</v>
      </c>
      <c r="F347" s="50">
        <v>34</v>
      </c>
      <c r="G347" s="212" t="s">
        <v>1006</v>
      </c>
    </row>
    <row r="348" spans="1:7" ht="24.75" customHeight="1" x14ac:dyDescent="0.3">
      <c r="B348" s="21" t="str">
        <f t="shared" si="6"/>
        <v>35ÂM NHẠC1</v>
      </c>
      <c r="C348" s="94" t="s">
        <v>732</v>
      </c>
      <c r="D348" s="50" t="s">
        <v>1597</v>
      </c>
      <c r="E348" s="50">
        <v>1</v>
      </c>
      <c r="F348" s="50">
        <v>35</v>
      </c>
      <c r="G348" s="212" t="s">
        <v>1007</v>
      </c>
    </row>
    <row r="349" spans="1:7" ht="24.75" customHeight="1" x14ac:dyDescent="0.3">
      <c r="B349" s="55" t="str">
        <f t="shared" si="6"/>
        <v/>
      </c>
      <c r="D349" s="132"/>
      <c r="E349" s="132"/>
      <c r="F349" s="132"/>
      <c r="G349" s="214"/>
    </row>
    <row r="350" spans="1:7" ht="24.75" customHeight="1" x14ac:dyDescent="0.3">
      <c r="B350" s="55" t="str">
        <f t="shared" si="6"/>
        <v/>
      </c>
      <c r="D350" s="132"/>
      <c r="E350" s="132"/>
      <c r="F350" s="132"/>
      <c r="G350" s="214"/>
    </row>
    <row r="351" spans="1:7" ht="24.75" customHeight="1" x14ac:dyDescent="0.3">
      <c r="B351" s="55" t="str">
        <f t="shared" si="6"/>
        <v/>
      </c>
      <c r="D351" s="112"/>
      <c r="E351" s="112"/>
      <c r="F351" s="112"/>
      <c r="G351" s="213"/>
    </row>
    <row r="352" spans="1:7" ht="24.75" customHeight="1" x14ac:dyDescent="0.3">
      <c r="A352" s="58" t="s">
        <v>92</v>
      </c>
      <c r="B352" s="21" t="str">
        <f t="shared" si="6"/>
        <v>1KỂ CHUYỆN1</v>
      </c>
      <c r="C352" s="94" t="s">
        <v>92</v>
      </c>
      <c r="D352" s="133">
        <v>1</v>
      </c>
      <c r="E352" s="133">
        <v>1</v>
      </c>
      <c r="F352" s="133">
        <v>1</v>
      </c>
      <c r="G352" s="215" t="s">
        <v>2584</v>
      </c>
    </row>
    <row r="353" spans="2:7" ht="24.75" customHeight="1" x14ac:dyDescent="0.3">
      <c r="B353" s="21" t="str">
        <f t="shared" si="6"/>
        <v>2KỂ CHUYỆN1</v>
      </c>
      <c r="C353" s="94" t="s">
        <v>92</v>
      </c>
      <c r="D353" s="133">
        <v>2</v>
      </c>
      <c r="E353" s="133">
        <v>1</v>
      </c>
      <c r="F353" s="133">
        <v>2</v>
      </c>
      <c r="G353" s="215" t="s">
        <v>2585</v>
      </c>
    </row>
    <row r="354" spans="2:7" ht="24.75" customHeight="1" x14ac:dyDescent="0.3">
      <c r="B354" s="21" t="str">
        <f t="shared" si="6"/>
        <v>3KỂ CHUYỆN1</v>
      </c>
      <c r="C354" s="94" t="s">
        <v>92</v>
      </c>
      <c r="D354" s="133">
        <v>3</v>
      </c>
      <c r="E354" s="133">
        <v>1</v>
      </c>
      <c r="F354" s="133">
        <v>3</v>
      </c>
      <c r="G354" s="215" t="s">
        <v>2586</v>
      </c>
    </row>
    <row r="355" spans="2:7" ht="24.75" customHeight="1" x14ac:dyDescent="0.3">
      <c r="B355" s="21" t="str">
        <f t="shared" si="6"/>
        <v>4KỂ CHUYỆN1</v>
      </c>
      <c r="C355" s="94" t="s">
        <v>92</v>
      </c>
      <c r="D355" s="133">
        <v>4</v>
      </c>
      <c r="E355" s="133">
        <v>1</v>
      </c>
      <c r="F355" s="133">
        <v>4</v>
      </c>
      <c r="G355" s="215" t="s">
        <v>2587</v>
      </c>
    </row>
    <row r="356" spans="2:7" ht="24.75" customHeight="1" x14ac:dyDescent="0.3">
      <c r="B356" s="21" t="str">
        <f t="shared" si="6"/>
        <v>5KỂ CHUYỆN1</v>
      </c>
      <c r="C356" s="94" t="s">
        <v>92</v>
      </c>
      <c r="D356" s="133">
        <v>5</v>
      </c>
      <c r="E356" s="133">
        <v>1</v>
      </c>
      <c r="F356" s="133">
        <v>5</v>
      </c>
      <c r="G356" s="215" t="s">
        <v>2588</v>
      </c>
    </row>
    <row r="357" spans="2:7" ht="24.75" customHeight="1" x14ac:dyDescent="0.3">
      <c r="B357" s="21" t="str">
        <f t="shared" si="6"/>
        <v>6KỂ CHUYỆN1</v>
      </c>
      <c r="C357" s="94" t="s">
        <v>92</v>
      </c>
      <c r="D357" s="133">
        <v>6</v>
      </c>
      <c r="E357" s="133">
        <v>1</v>
      </c>
      <c r="F357" s="133">
        <v>6</v>
      </c>
      <c r="G357" s="215" t="s">
        <v>2589</v>
      </c>
    </row>
    <row r="358" spans="2:7" ht="24.75" customHeight="1" x14ac:dyDescent="0.3">
      <c r="B358" s="21" t="str">
        <f t="shared" si="6"/>
        <v>7KỂ CHUYỆN1</v>
      </c>
      <c r="C358" s="94" t="s">
        <v>92</v>
      </c>
      <c r="D358" s="133">
        <v>7</v>
      </c>
      <c r="E358" s="133">
        <v>1</v>
      </c>
      <c r="F358" s="133">
        <v>7</v>
      </c>
      <c r="G358" s="215" t="s">
        <v>2590</v>
      </c>
    </row>
    <row r="359" spans="2:7" ht="24.75" customHeight="1" x14ac:dyDescent="0.3">
      <c r="B359" s="21" t="str">
        <f t="shared" si="6"/>
        <v>8KỂ CHUYỆN1</v>
      </c>
      <c r="C359" s="94" t="s">
        <v>92</v>
      </c>
      <c r="D359" s="133">
        <v>8</v>
      </c>
      <c r="E359" s="133">
        <v>1</v>
      </c>
      <c r="F359" s="133">
        <v>8</v>
      </c>
      <c r="G359" s="215" t="s">
        <v>2591</v>
      </c>
    </row>
    <row r="360" spans="2:7" ht="24.75" customHeight="1" x14ac:dyDescent="0.3">
      <c r="B360" s="21" t="str">
        <f t="shared" si="6"/>
        <v>9KỂ CHUYỆN1</v>
      </c>
      <c r="C360" s="94" t="s">
        <v>92</v>
      </c>
      <c r="D360" s="133">
        <v>9</v>
      </c>
      <c r="E360" s="133">
        <v>1</v>
      </c>
      <c r="F360" s="133">
        <v>9</v>
      </c>
      <c r="G360" s="215" t="s">
        <v>2178</v>
      </c>
    </row>
    <row r="361" spans="2:7" ht="24.75" customHeight="1" x14ac:dyDescent="0.3">
      <c r="B361" s="21" t="str">
        <f t="shared" si="6"/>
        <v>10KỂ CHUYỆN1</v>
      </c>
      <c r="C361" s="94" t="s">
        <v>92</v>
      </c>
      <c r="D361" s="133">
        <v>10</v>
      </c>
      <c r="E361" s="133">
        <v>1</v>
      </c>
      <c r="F361" s="133">
        <v>10</v>
      </c>
      <c r="G361" s="215" t="s">
        <v>1303</v>
      </c>
    </row>
    <row r="362" spans="2:7" ht="24.75" customHeight="1" x14ac:dyDescent="0.3">
      <c r="B362" s="21" t="str">
        <f t="shared" si="6"/>
        <v>11KỂ CHUYỆN1</v>
      </c>
      <c r="C362" s="94" t="s">
        <v>92</v>
      </c>
      <c r="D362" s="133">
        <v>11</v>
      </c>
      <c r="E362" s="133">
        <v>1</v>
      </c>
      <c r="F362" s="133">
        <v>11</v>
      </c>
      <c r="G362" s="212" t="s">
        <v>2592</v>
      </c>
    </row>
    <row r="363" spans="2:7" ht="24.75" customHeight="1" x14ac:dyDescent="0.3">
      <c r="B363" s="21" t="str">
        <f t="shared" si="6"/>
        <v>12KỂ CHUYỆN1</v>
      </c>
      <c r="C363" s="94" t="s">
        <v>92</v>
      </c>
      <c r="D363" s="133">
        <v>12</v>
      </c>
      <c r="E363" s="133">
        <v>1</v>
      </c>
      <c r="F363" s="133">
        <v>12</v>
      </c>
      <c r="G363" s="216" t="s">
        <v>2593</v>
      </c>
    </row>
    <row r="364" spans="2:7" ht="24.75" customHeight="1" x14ac:dyDescent="0.3">
      <c r="B364" s="21" t="str">
        <f t="shared" si="6"/>
        <v>13KỂ CHUYỆN1</v>
      </c>
      <c r="C364" s="94" t="s">
        <v>92</v>
      </c>
      <c r="D364" s="133">
        <v>13</v>
      </c>
      <c r="E364" s="133">
        <v>1</v>
      </c>
      <c r="F364" s="133">
        <v>13</v>
      </c>
      <c r="G364" s="215" t="s">
        <v>2178</v>
      </c>
    </row>
    <row r="365" spans="2:7" ht="24.75" customHeight="1" x14ac:dyDescent="0.3">
      <c r="B365" s="21" t="str">
        <f t="shared" si="6"/>
        <v>14KỂ CHUYỆN1</v>
      </c>
      <c r="C365" s="94" t="s">
        <v>92</v>
      </c>
      <c r="D365" s="133">
        <v>14</v>
      </c>
      <c r="E365" s="133">
        <v>1</v>
      </c>
      <c r="F365" s="133">
        <v>14</v>
      </c>
      <c r="G365" s="215" t="s">
        <v>2594</v>
      </c>
    </row>
    <row r="366" spans="2:7" ht="24.75" customHeight="1" x14ac:dyDescent="0.3">
      <c r="B366" s="21" t="str">
        <f t="shared" si="6"/>
        <v>15KỂ CHUYỆN1</v>
      </c>
      <c r="C366" s="94" t="s">
        <v>92</v>
      </c>
      <c r="D366" s="133">
        <v>15</v>
      </c>
      <c r="E366" s="133">
        <v>1</v>
      </c>
      <c r="F366" s="133">
        <v>15</v>
      </c>
      <c r="G366" s="215" t="s">
        <v>2177</v>
      </c>
    </row>
    <row r="367" spans="2:7" ht="24.75" customHeight="1" x14ac:dyDescent="0.3">
      <c r="B367" s="21" t="str">
        <f t="shared" si="6"/>
        <v>16KỂ CHUYỆN1</v>
      </c>
      <c r="C367" s="94" t="s">
        <v>92</v>
      </c>
      <c r="D367" s="133">
        <v>16</v>
      </c>
      <c r="E367" s="133">
        <v>1</v>
      </c>
      <c r="F367" s="133">
        <v>16</v>
      </c>
      <c r="G367" s="215" t="s">
        <v>2178</v>
      </c>
    </row>
    <row r="368" spans="2:7" ht="24.75" customHeight="1" x14ac:dyDescent="0.3">
      <c r="B368" s="21" t="str">
        <f t="shared" si="6"/>
        <v>17KỂ CHUYỆN1</v>
      </c>
      <c r="C368" s="94" t="s">
        <v>92</v>
      </c>
      <c r="D368" s="133">
        <v>17</v>
      </c>
      <c r="E368" s="133">
        <v>1</v>
      </c>
      <c r="F368" s="133">
        <v>17</v>
      </c>
      <c r="G368" s="215" t="s">
        <v>2595</v>
      </c>
    </row>
    <row r="369" spans="2:7" ht="24.75" customHeight="1" x14ac:dyDescent="0.3">
      <c r="B369" s="21" t="str">
        <f t="shared" si="6"/>
        <v>18KỂ CHUYỆN1</v>
      </c>
      <c r="C369" s="94" t="s">
        <v>92</v>
      </c>
      <c r="D369" s="133">
        <v>18</v>
      </c>
      <c r="E369" s="133">
        <v>1</v>
      </c>
      <c r="F369" s="133">
        <v>18</v>
      </c>
      <c r="G369" s="215" t="s">
        <v>1368</v>
      </c>
    </row>
    <row r="370" spans="2:7" ht="24.75" customHeight="1" x14ac:dyDescent="0.3">
      <c r="B370" s="21" t="str">
        <f t="shared" si="6"/>
        <v>19KỂ CHUYỆN1</v>
      </c>
      <c r="C370" s="94" t="s">
        <v>92</v>
      </c>
      <c r="D370" s="133">
        <v>19</v>
      </c>
      <c r="E370" s="133">
        <v>1</v>
      </c>
      <c r="F370" s="133">
        <v>19</v>
      </c>
      <c r="G370" s="215" t="s">
        <v>2596</v>
      </c>
    </row>
    <row r="371" spans="2:7" ht="24.75" customHeight="1" x14ac:dyDescent="0.3">
      <c r="B371" s="21" t="str">
        <f t="shared" si="6"/>
        <v>20KỂ CHUYỆN1</v>
      </c>
      <c r="C371" s="94" t="s">
        <v>92</v>
      </c>
      <c r="D371" s="133">
        <v>20</v>
      </c>
      <c r="E371" s="133">
        <v>1</v>
      </c>
      <c r="F371" s="133">
        <v>20</v>
      </c>
      <c r="G371" s="212" t="s">
        <v>2597</v>
      </c>
    </row>
    <row r="372" spans="2:7" ht="24.75" customHeight="1" x14ac:dyDescent="0.3">
      <c r="B372" s="21" t="str">
        <f t="shared" si="6"/>
        <v>21KỂ CHUYỆN1</v>
      </c>
      <c r="C372" s="94" t="s">
        <v>92</v>
      </c>
      <c r="D372" s="133">
        <v>21</v>
      </c>
      <c r="E372" s="133">
        <v>1</v>
      </c>
      <c r="F372" s="133">
        <v>21</v>
      </c>
      <c r="G372" s="215" t="s">
        <v>2178</v>
      </c>
    </row>
    <row r="373" spans="2:7" ht="24.75" customHeight="1" x14ac:dyDescent="0.3">
      <c r="B373" s="21" t="str">
        <f t="shared" si="6"/>
        <v>22KỂ CHUYỆN1</v>
      </c>
      <c r="C373" s="94" t="s">
        <v>92</v>
      </c>
      <c r="D373" s="133">
        <v>22</v>
      </c>
      <c r="E373" s="133">
        <v>1</v>
      </c>
      <c r="F373" s="133">
        <v>22</v>
      </c>
      <c r="G373" s="215" t="s">
        <v>2598</v>
      </c>
    </row>
    <row r="374" spans="2:7" ht="24.75" customHeight="1" x14ac:dyDescent="0.3">
      <c r="B374" s="21" t="str">
        <f t="shared" si="6"/>
        <v>23KỂ CHUYỆN1</v>
      </c>
      <c r="C374" s="94" t="s">
        <v>92</v>
      </c>
      <c r="D374" s="133">
        <v>23</v>
      </c>
      <c r="E374" s="133">
        <v>1</v>
      </c>
      <c r="F374" s="133">
        <v>23</v>
      </c>
      <c r="G374" s="215" t="s">
        <v>2177</v>
      </c>
    </row>
    <row r="375" spans="2:7" ht="24.75" customHeight="1" x14ac:dyDescent="0.3">
      <c r="B375" s="21" t="str">
        <f t="shared" si="6"/>
        <v>24KỂ CHUYỆN1</v>
      </c>
      <c r="C375" s="94" t="s">
        <v>92</v>
      </c>
      <c r="D375" s="133">
        <v>24</v>
      </c>
      <c r="E375" s="133">
        <v>1</v>
      </c>
      <c r="F375" s="133">
        <v>24</v>
      </c>
      <c r="G375" s="215" t="s">
        <v>2178</v>
      </c>
    </row>
    <row r="376" spans="2:7" ht="24.75" customHeight="1" x14ac:dyDescent="0.3">
      <c r="B376" s="21" t="str">
        <f t="shared" si="6"/>
        <v>25KỂ CHUYỆN1</v>
      </c>
      <c r="C376" s="94" t="s">
        <v>92</v>
      </c>
      <c r="D376" s="133">
        <v>25</v>
      </c>
      <c r="E376" s="133">
        <v>1</v>
      </c>
      <c r="F376" s="133">
        <v>25</v>
      </c>
      <c r="G376" s="215" t="s">
        <v>2599</v>
      </c>
    </row>
    <row r="377" spans="2:7" ht="24.75" customHeight="1" x14ac:dyDescent="0.3">
      <c r="B377" s="21" t="str">
        <f t="shared" si="6"/>
        <v>26KỂ CHUYỆN1</v>
      </c>
      <c r="C377" s="94" t="s">
        <v>92</v>
      </c>
      <c r="D377" s="133">
        <v>26</v>
      </c>
      <c r="E377" s="133">
        <v>1</v>
      </c>
      <c r="F377" s="133">
        <v>26</v>
      </c>
      <c r="G377" s="212" t="s">
        <v>2600</v>
      </c>
    </row>
    <row r="378" spans="2:7" ht="24.75" customHeight="1" x14ac:dyDescent="0.3">
      <c r="B378" s="21" t="str">
        <f t="shared" si="6"/>
        <v>27KỂ CHUYỆN1</v>
      </c>
      <c r="C378" s="94" t="s">
        <v>92</v>
      </c>
      <c r="D378" s="133">
        <v>27</v>
      </c>
      <c r="E378" s="133">
        <v>1</v>
      </c>
      <c r="F378" s="133">
        <v>27</v>
      </c>
      <c r="G378" s="212" t="s">
        <v>2176</v>
      </c>
    </row>
    <row r="379" spans="2:7" ht="24.75" customHeight="1" x14ac:dyDescent="0.3">
      <c r="B379" s="21" t="str">
        <f t="shared" si="6"/>
        <v>28KỂ CHUYỆN1</v>
      </c>
      <c r="C379" s="94" t="s">
        <v>92</v>
      </c>
      <c r="D379" s="133">
        <v>28</v>
      </c>
      <c r="E379" s="133">
        <v>1</v>
      </c>
      <c r="F379" s="133">
        <v>28</v>
      </c>
      <c r="G379" s="215" t="s">
        <v>2552</v>
      </c>
    </row>
    <row r="380" spans="2:7" ht="24.75" customHeight="1" x14ac:dyDescent="0.3">
      <c r="B380" s="21" t="str">
        <f t="shared" si="6"/>
        <v>29KỂ CHUYỆN1</v>
      </c>
      <c r="C380" s="94" t="s">
        <v>92</v>
      </c>
      <c r="D380" s="133">
        <v>29</v>
      </c>
      <c r="E380" s="133">
        <v>1</v>
      </c>
      <c r="F380" s="133">
        <v>29</v>
      </c>
      <c r="G380" s="215" t="s">
        <v>2601</v>
      </c>
    </row>
    <row r="381" spans="2:7" ht="24.75" customHeight="1" x14ac:dyDescent="0.3">
      <c r="B381" s="21" t="str">
        <f t="shared" si="6"/>
        <v>30KỂ CHUYỆN1</v>
      </c>
      <c r="C381" s="94" t="s">
        <v>92</v>
      </c>
      <c r="D381" s="133">
        <v>30</v>
      </c>
      <c r="E381" s="133">
        <v>1</v>
      </c>
      <c r="F381" s="133">
        <v>30</v>
      </c>
      <c r="G381" s="215" t="s">
        <v>2602</v>
      </c>
    </row>
    <row r="382" spans="2:7" ht="24.75" customHeight="1" x14ac:dyDescent="0.3">
      <c r="B382" s="21" t="str">
        <f t="shared" si="6"/>
        <v>31KỂ CHUYỆN1</v>
      </c>
      <c r="C382" s="94" t="s">
        <v>92</v>
      </c>
      <c r="D382" s="133">
        <v>31</v>
      </c>
      <c r="E382" s="133">
        <v>1</v>
      </c>
      <c r="F382" s="133">
        <v>31</v>
      </c>
      <c r="G382" s="215" t="s">
        <v>2178</v>
      </c>
    </row>
    <row r="383" spans="2:7" ht="24.75" customHeight="1" x14ac:dyDescent="0.3">
      <c r="B383" s="21" t="str">
        <f t="shared" si="6"/>
        <v>32KỂ CHUYỆN1</v>
      </c>
      <c r="C383" s="94" t="s">
        <v>92</v>
      </c>
      <c r="D383" s="133">
        <v>32</v>
      </c>
      <c r="E383" s="133">
        <v>1</v>
      </c>
      <c r="F383" s="133">
        <v>32</v>
      </c>
      <c r="G383" s="215" t="s">
        <v>2603</v>
      </c>
    </row>
    <row r="384" spans="2:7" ht="24.75" customHeight="1" x14ac:dyDescent="0.3">
      <c r="B384" s="21" t="str">
        <f t="shared" si="6"/>
        <v>33KỂ CHUYỆN1</v>
      </c>
      <c r="C384" s="94" t="s">
        <v>92</v>
      </c>
      <c r="D384" s="133">
        <v>33</v>
      </c>
      <c r="E384" s="133">
        <v>1</v>
      </c>
      <c r="F384" s="133">
        <v>33</v>
      </c>
      <c r="G384" s="215" t="s">
        <v>2604</v>
      </c>
    </row>
    <row r="385" spans="1:7" ht="24.75" customHeight="1" x14ac:dyDescent="0.3">
      <c r="B385" s="21" t="str">
        <f t="shared" si="6"/>
        <v>34KỂ CHUYỆN1</v>
      </c>
      <c r="C385" s="94" t="s">
        <v>92</v>
      </c>
      <c r="D385" s="133">
        <v>34</v>
      </c>
      <c r="E385" s="133">
        <v>1</v>
      </c>
      <c r="F385" s="133">
        <v>34</v>
      </c>
      <c r="G385" s="215" t="s">
        <v>2178</v>
      </c>
    </row>
    <row r="386" spans="1:7" ht="24.75" customHeight="1" x14ac:dyDescent="0.3">
      <c r="B386" s="21" t="str">
        <f t="shared" si="6"/>
        <v>35KỂ CHUYỆN1</v>
      </c>
      <c r="C386" s="94" t="s">
        <v>92</v>
      </c>
      <c r="D386" s="133">
        <v>35</v>
      </c>
      <c r="E386" s="133">
        <v>1</v>
      </c>
      <c r="F386" s="133">
        <v>35</v>
      </c>
      <c r="G386" s="215" t="s">
        <v>2337</v>
      </c>
    </row>
    <row r="387" spans="1:7" ht="24.75" customHeight="1" x14ac:dyDescent="0.3">
      <c r="B387" s="55" t="str">
        <f t="shared" si="6"/>
        <v/>
      </c>
      <c r="D387" s="132"/>
      <c r="E387" s="132"/>
      <c r="F387" s="132"/>
      <c r="G387" s="214"/>
    </row>
    <row r="388" spans="1:7" ht="24.75" customHeight="1" x14ac:dyDescent="0.3">
      <c r="B388" s="55" t="str">
        <f t="shared" si="6"/>
        <v/>
      </c>
      <c r="D388" s="132"/>
      <c r="E388" s="132"/>
      <c r="F388" s="132"/>
      <c r="G388" s="214"/>
    </row>
    <row r="389" spans="1:7" ht="24.75" customHeight="1" x14ac:dyDescent="0.3">
      <c r="B389" s="55" t="str">
        <f t="shared" si="6"/>
        <v/>
      </c>
      <c r="D389" s="132"/>
      <c r="E389" s="132"/>
      <c r="F389" s="132"/>
      <c r="G389" s="214"/>
    </row>
    <row r="390" spans="1:7" ht="24.75" customHeight="1" x14ac:dyDescent="0.3">
      <c r="B390" s="55" t="str">
        <f t="shared" si="6"/>
        <v/>
      </c>
      <c r="D390" s="132"/>
      <c r="E390" s="132"/>
      <c r="F390" s="132"/>
      <c r="G390" s="214"/>
    </row>
    <row r="391" spans="1:7" ht="24.75" customHeight="1" x14ac:dyDescent="0.3">
      <c r="B391" s="55" t="str">
        <f t="shared" si="6"/>
        <v/>
      </c>
      <c r="D391" s="132"/>
      <c r="E391" s="132"/>
      <c r="F391" s="132"/>
      <c r="G391" s="214"/>
    </row>
    <row r="392" spans="1:7" ht="24.75" customHeight="1" x14ac:dyDescent="0.3">
      <c r="A392" s="58" t="s">
        <v>2338</v>
      </c>
      <c r="B392" s="21" t="str">
        <f t="shared" si="6"/>
        <v>1LTVC1</v>
      </c>
      <c r="C392" s="94" t="s">
        <v>2338</v>
      </c>
      <c r="D392" s="134">
        <v>1</v>
      </c>
      <c r="E392" s="134">
        <v>1</v>
      </c>
      <c r="F392" s="21">
        <v>1</v>
      </c>
      <c r="G392" s="217" t="s">
        <v>2605</v>
      </c>
    </row>
    <row r="393" spans="1:7" ht="24.75" customHeight="1" x14ac:dyDescent="0.3">
      <c r="B393" s="21" t="str">
        <f t="shared" si="6"/>
        <v>1LTVC2</v>
      </c>
      <c r="C393" s="94" t="s">
        <v>2338</v>
      </c>
      <c r="D393" s="134">
        <v>1</v>
      </c>
      <c r="E393" s="134">
        <v>2</v>
      </c>
      <c r="F393" s="21">
        <v>2</v>
      </c>
      <c r="G393" s="217" t="s">
        <v>2606</v>
      </c>
    </row>
    <row r="394" spans="1:7" ht="24.75" customHeight="1" x14ac:dyDescent="0.3">
      <c r="B394" s="21" t="str">
        <f t="shared" si="6"/>
        <v>2LTVC1</v>
      </c>
      <c r="C394" s="94" t="s">
        <v>2338</v>
      </c>
      <c r="D394" s="134">
        <v>2</v>
      </c>
      <c r="E394" s="134">
        <v>1</v>
      </c>
      <c r="F394" s="21">
        <v>3</v>
      </c>
      <c r="G394" s="217" t="s">
        <v>2607</v>
      </c>
    </row>
    <row r="395" spans="1:7" ht="24.75" customHeight="1" x14ac:dyDescent="0.3">
      <c r="B395" s="21" t="str">
        <f t="shared" si="6"/>
        <v>2LTVC2</v>
      </c>
      <c r="C395" s="94" t="s">
        <v>2338</v>
      </c>
      <c r="D395" s="134">
        <v>2</v>
      </c>
      <c r="E395" s="134">
        <v>2</v>
      </c>
      <c r="F395" s="21">
        <v>4</v>
      </c>
      <c r="G395" s="217" t="s">
        <v>2608</v>
      </c>
    </row>
    <row r="396" spans="1:7" ht="24.75" customHeight="1" x14ac:dyDescent="0.3">
      <c r="B396" s="21" t="str">
        <f t="shared" si="6"/>
        <v>3LTVC1</v>
      </c>
      <c r="C396" s="94" t="s">
        <v>2338</v>
      </c>
      <c r="D396" s="134">
        <v>3</v>
      </c>
      <c r="E396" s="134">
        <v>1</v>
      </c>
      <c r="F396" s="21">
        <v>5</v>
      </c>
      <c r="G396" s="217" t="s">
        <v>2609</v>
      </c>
    </row>
    <row r="397" spans="1:7" ht="24.75" customHeight="1" x14ac:dyDescent="0.3">
      <c r="B397" s="21" t="str">
        <f t="shared" si="6"/>
        <v>3LTVC2</v>
      </c>
      <c r="C397" s="94" t="s">
        <v>2338</v>
      </c>
      <c r="D397" s="134">
        <v>3</v>
      </c>
      <c r="E397" s="134">
        <v>2</v>
      </c>
      <c r="F397" s="21">
        <v>6</v>
      </c>
      <c r="G397" s="217" t="s">
        <v>257</v>
      </c>
    </row>
    <row r="398" spans="1:7" ht="24.75" customHeight="1" x14ac:dyDescent="0.3">
      <c r="B398" s="21" t="str">
        <f t="shared" si="6"/>
        <v>4LTVC1</v>
      </c>
      <c r="C398" s="94" t="s">
        <v>2338</v>
      </c>
      <c r="D398" s="134">
        <v>4</v>
      </c>
      <c r="E398" s="134">
        <v>1</v>
      </c>
      <c r="F398" s="21">
        <v>7</v>
      </c>
      <c r="G398" s="217" t="s">
        <v>258</v>
      </c>
    </row>
    <row r="399" spans="1:7" ht="24.75" customHeight="1" x14ac:dyDescent="0.3">
      <c r="B399" s="21" t="str">
        <f t="shared" si="6"/>
        <v>4LTVC2</v>
      </c>
      <c r="C399" s="94" t="s">
        <v>2338</v>
      </c>
      <c r="D399" s="134">
        <v>4</v>
      </c>
      <c r="E399" s="134">
        <v>2</v>
      </c>
      <c r="F399" s="21">
        <v>8</v>
      </c>
      <c r="G399" s="217" t="s">
        <v>259</v>
      </c>
    </row>
    <row r="400" spans="1:7" ht="24.75" customHeight="1" x14ac:dyDescent="0.3">
      <c r="B400" s="21" t="str">
        <f t="shared" si="6"/>
        <v>5LTVC1</v>
      </c>
      <c r="C400" s="94" t="s">
        <v>2338</v>
      </c>
      <c r="D400" s="134">
        <v>5</v>
      </c>
      <c r="E400" s="134">
        <v>1</v>
      </c>
      <c r="F400" s="21">
        <v>9</v>
      </c>
      <c r="G400" s="217" t="s">
        <v>260</v>
      </c>
    </row>
    <row r="401" spans="2:7" ht="24.75" customHeight="1" x14ac:dyDescent="0.3">
      <c r="B401" s="21" t="str">
        <f t="shared" si="6"/>
        <v>5LTVC2</v>
      </c>
      <c r="C401" s="94" t="s">
        <v>2338</v>
      </c>
      <c r="D401" s="134">
        <v>5</v>
      </c>
      <c r="E401" s="134">
        <v>2</v>
      </c>
      <c r="F401" s="21">
        <v>10</v>
      </c>
      <c r="G401" s="217" t="s">
        <v>261</v>
      </c>
    </row>
    <row r="402" spans="2:7" ht="24.75" customHeight="1" x14ac:dyDescent="0.3">
      <c r="B402" s="21" t="str">
        <f t="shared" si="6"/>
        <v>6LTVC1</v>
      </c>
      <c r="C402" s="94" t="s">
        <v>2338</v>
      </c>
      <c r="D402" s="134">
        <v>6</v>
      </c>
      <c r="E402" s="134">
        <v>1</v>
      </c>
      <c r="F402" s="21">
        <v>11</v>
      </c>
      <c r="G402" s="217" t="s">
        <v>1478</v>
      </c>
    </row>
    <row r="403" spans="2:7" ht="24.75" customHeight="1" x14ac:dyDescent="0.3">
      <c r="B403" s="21" t="str">
        <f t="shared" ref="B403:B466" si="7">D403&amp;C403&amp;E403</f>
        <v>6LTVC2</v>
      </c>
      <c r="C403" s="94" t="s">
        <v>2338</v>
      </c>
      <c r="D403" s="134">
        <v>6</v>
      </c>
      <c r="E403" s="134">
        <v>2</v>
      </c>
      <c r="F403" s="21">
        <v>12</v>
      </c>
      <c r="G403" s="217" t="s">
        <v>1479</v>
      </c>
    </row>
    <row r="404" spans="2:7" ht="24.75" customHeight="1" x14ac:dyDescent="0.3">
      <c r="B404" s="21" t="str">
        <f t="shared" si="7"/>
        <v>7LTVC1</v>
      </c>
      <c r="C404" s="94" t="s">
        <v>2338</v>
      </c>
      <c r="D404" s="134">
        <v>7</v>
      </c>
      <c r="E404" s="134">
        <v>1</v>
      </c>
      <c r="F404" s="21">
        <v>13</v>
      </c>
      <c r="G404" s="217" t="s">
        <v>1480</v>
      </c>
    </row>
    <row r="405" spans="2:7" ht="24.75" customHeight="1" x14ac:dyDescent="0.3">
      <c r="B405" s="21" t="str">
        <f t="shared" si="7"/>
        <v>7LTVC2</v>
      </c>
      <c r="C405" s="94" t="s">
        <v>2338</v>
      </c>
      <c r="D405" s="134">
        <v>7</v>
      </c>
      <c r="E405" s="134">
        <v>2</v>
      </c>
      <c r="F405" s="21">
        <v>14</v>
      </c>
      <c r="G405" s="217" t="s">
        <v>1481</v>
      </c>
    </row>
    <row r="406" spans="2:7" ht="24.75" customHeight="1" x14ac:dyDescent="0.3">
      <c r="B406" s="21" t="str">
        <f t="shared" si="7"/>
        <v>8LTVC1</v>
      </c>
      <c r="C406" s="94" t="s">
        <v>2338</v>
      </c>
      <c r="D406" s="134">
        <v>8</v>
      </c>
      <c r="E406" s="134">
        <v>1</v>
      </c>
      <c r="F406" s="21">
        <v>15</v>
      </c>
      <c r="G406" s="217" t="s">
        <v>1482</v>
      </c>
    </row>
    <row r="407" spans="2:7" ht="24.75" customHeight="1" x14ac:dyDescent="0.3">
      <c r="B407" s="21" t="str">
        <f t="shared" si="7"/>
        <v>8LTVC2</v>
      </c>
      <c r="C407" s="94" t="s">
        <v>2338</v>
      </c>
      <c r="D407" s="134">
        <v>8</v>
      </c>
      <c r="E407" s="134">
        <v>2</v>
      </c>
      <c r="F407" s="21">
        <v>16</v>
      </c>
      <c r="G407" s="217" t="s">
        <v>1483</v>
      </c>
    </row>
    <row r="408" spans="2:7" ht="24.75" customHeight="1" x14ac:dyDescent="0.3">
      <c r="B408" s="21" t="str">
        <f t="shared" si="7"/>
        <v>9LTVC1</v>
      </c>
      <c r="C408" s="94" t="s">
        <v>2338</v>
      </c>
      <c r="D408" s="134">
        <v>9</v>
      </c>
      <c r="E408" s="134">
        <v>1</v>
      </c>
      <c r="F408" s="21">
        <v>17</v>
      </c>
      <c r="G408" s="217" t="s">
        <v>1484</v>
      </c>
    </row>
    <row r="409" spans="2:7" ht="24.75" customHeight="1" x14ac:dyDescent="0.3">
      <c r="B409" s="21" t="str">
        <f t="shared" si="7"/>
        <v>9LTVC2</v>
      </c>
      <c r="C409" s="94" t="s">
        <v>2338</v>
      </c>
      <c r="D409" s="134">
        <v>9</v>
      </c>
      <c r="E409" s="134">
        <v>2</v>
      </c>
      <c r="F409" s="21">
        <v>18</v>
      </c>
      <c r="G409" s="217" t="s">
        <v>1485</v>
      </c>
    </row>
    <row r="410" spans="2:7" ht="24.75" customHeight="1" x14ac:dyDescent="0.3">
      <c r="B410" s="21" t="str">
        <f t="shared" si="7"/>
        <v>10LTVC1</v>
      </c>
      <c r="C410" s="94" t="s">
        <v>2338</v>
      </c>
      <c r="D410" s="134">
        <v>10</v>
      </c>
      <c r="E410" s="134">
        <v>1</v>
      </c>
      <c r="F410" s="21">
        <v>19</v>
      </c>
      <c r="G410" s="217" t="s">
        <v>1303</v>
      </c>
    </row>
    <row r="411" spans="2:7" ht="24.75" customHeight="1" x14ac:dyDescent="0.3">
      <c r="B411" s="21" t="str">
        <f t="shared" si="7"/>
        <v>10LTVC2</v>
      </c>
      <c r="C411" s="94" t="s">
        <v>2338</v>
      </c>
      <c r="D411" s="134">
        <v>10</v>
      </c>
      <c r="E411" s="134">
        <v>2</v>
      </c>
      <c r="F411" s="21">
        <v>20</v>
      </c>
      <c r="G411" s="217" t="s">
        <v>1303</v>
      </c>
    </row>
    <row r="412" spans="2:7" ht="24.75" customHeight="1" x14ac:dyDescent="0.3">
      <c r="B412" s="21" t="str">
        <f t="shared" si="7"/>
        <v>11LTVC1</v>
      </c>
      <c r="C412" s="94" t="s">
        <v>2338</v>
      </c>
      <c r="D412" s="134">
        <v>11</v>
      </c>
      <c r="E412" s="134">
        <v>1</v>
      </c>
      <c r="F412" s="21">
        <v>21</v>
      </c>
      <c r="G412" s="217" t="s">
        <v>1486</v>
      </c>
    </row>
    <row r="413" spans="2:7" ht="24.75" customHeight="1" x14ac:dyDescent="0.3">
      <c r="B413" s="21" t="str">
        <f t="shared" si="7"/>
        <v>11LTVC2</v>
      </c>
      <c r="C413" s="94" t="s">
        <v>2338</v>
      </c>
      <c r="D413" s="134">
        <v>11</v>
      </c>
      <c r="E413" s="134">
        <v>2</v>
      </c>
      <c r="F413" s="21">
        <v>22</v>
      </c>
      <c r="G413" s="217" t="s">
        <v>1487</v>
      </c>
    </row>
    <row r="414" spans="2:7" ht="24.75" customHeight="1" x14ac:dyDescent="0.3">
      <c r="B414" s="21" t="str">
        <f t="shared" si="7"/>
        <v>12LTVC1</v>
      </c>
      <c r="C414" s="94" t="s">
        <v>2338</v>
      </c>
      <c r="D414" s="134">
        <v>12</v>
      </c>
      <c r="E414" s="134">
        <v>1</v>
      </c>
      <c r="F414" s="21">
        <v>23</v>
      </c>
      <c r="G414" s="217" t="s">
        <v>1488</v>
      </c>
    </row>
    <row r="415" spans="2:7" ht="24.75" customHeight="1" x14ac:dyDescent="0.3">
      <c r="B415" s="21" t="str">
        <f t="shared" si="7"/>
        <v>12LTVC2</v>
      </c>
      <c r="C415" s="94" t="s">
        <v>2338</v>
      </c>
      <c r="D415" s="134">
        <v>12</v>
      </c>
      <c r="E415" s="134">
        <v>2</v>
      </c>
      <c r="F415" s="21">
        <v>24</v>
      </c>
      <c r="G415" s="217" t="s">
        <v>1489</v>
      </c>
    </row>
    <row r="416" spans="2:7" ht="24.75" customHeight="1" x14ac:dyDescent="0.3">
      <c r="B416" s="21" t="str">
        <f t="shared" si="7"/>
        <v>13LTVC1</v>
      </c>
      <c r="C416" s="94" t="s">
        <v>2338</v>
      </c>
      <c r="D416" s="134">
        <v>13</v>
      </c>
      <c r="E416" s="134">
        <v>1</v>
      </c>
      <c r="F416" s="21">
        <v>25</v>
      </c>
      <c r="G416" s="217" t="s">
        <v>1488</v>
      </c>
    </row>
    <row r="417" spans="2:7" ht="24.75" customHeight="1" x14ac:dyDescent="0.3">
      <c r="B417" s="21" t="str">
        <f t="shared" si="7"/>
        <v>13LTVC2</v>
      </c>
      <c r="C417" s="94" t="s">
        <v>2338</v>
      </c>
      <c r="D417" s="134">
        <v>13</v>
      </c>
      <c r="E417" s="134">
        <v>2</v>
      </c>
      <c r="F417" s="21">
        <v>26</v>
      </c>
      <c r="G417" s="217" t="s">
        <v>1490</v>
      </c>
    </row>
    <row r="418" spans="2:7" ht="24.75" customHeight="1" x14ac:dyDescent="0.3">
      <c r="B418" s="21" t="str">
        <f t="shared" si="7"/>
        <v>14LTVC1</v>
      </c>
      <c r="C418" s="94" t="s">
        <v>2338</v>
      </c>
      <c r="D418" s="134">
        <v>14</v>
      </c>
      <c r="E418" s="134">
        <v>1</v>
      </c>
      <c r="F418" s="21">
        <v>27</v>
      </c>
      <c r="G418" s="217" t="s">
        <v>1491</v>
      </c>
    </row>
    <row r="419" spans="2:7" ht="24.75" customHeight="1" x14ac:dyDescent="0.3">
      <c r="B419" s="21" t="str">
        <f t="shared" si="7"/>
        <v>14LTVC2</v>
      </c>
      <c r="C419" s="94" t="s">
        <v>2338</v>
      </c>
      <c r="D419" s="134">
        <v>14</v>
      </c>
      <c r="E419" s="134">
        <v>2</v>
      </c>
      <c r="F419" s="21">
        <v>28</v>
      </c>
      <c r="G419" s="217" t="s">
        <v>1492</v>
      </c>
    </row>
    <row r="420" spans="2:7" ht="24.75" customHeight="1" x14ac:dyDescent="0.3">
      <c r="B420" s="21" t="str">
        <f t="shared" si="7"/>
        <v>15LTVC1</v>
      </c>
      <c r="C420" s="94" t="s">
        <v>2338</v>
      </c>
      <c r="D420" s="134">
        <v>15</v>
      </c>
      <c r="E420" s="134">
        <v>1</v>
      </c>
      <c r="F420" s="21">
        <v>29</v>
      </c>
      <c r="G420" s="217" t="s">
        <v>1493</v>
      </c>
    </row>
    <row r="421" spans="2:7" ht="24.75" customHeight="1" x14ac:dyDescent="0.3">
      <c r="B421" s="21" t="str">
        <f t="shared" si="7"/>
        <v>15LTVC2</v>
      </c>
      <c r="C421" s="94" t="s">
        <v>2338</v>
      </c>
      <c r="D421" s="134">
        <v>15</v>
      </c>
      <c r="E421" s="134">
        <v>2</v>
      </c>
      <c r="F421" s="21">
        <v>30</v>
      </c>
      <c r="G421" s="217" t="s">
        <v>2063</v>
      </c>
    </row>
    <row r="422" spans="2:7" ht="24.75" customHeight="1" x14ac:dyDescent="0.3">
      <c r="B422" s="21" t="str">
        <f t="shared" si="7"/>
        <v>16LTVC1</v>
      </c>
      <c r="C422" s="94" t="s">
        <v>2338</v>
      </c>
      <c r="D422" s="134">
        <v>16</v>
      </c>
      <c r="E422" s="134">
        <v>1</v>
      </c>
      <c r="F422" s="21">
        <v>31</v>
      </c>
      <c r="G422" s="217" t="s">
        <v>1493</v>
      </c>
    </row>
    <row r="423" spans="2:7" ht="24.75" customHeight="1" x14ac:dyDescent="0.3">
      <c r="B423" s="21" t="str">
        <f t="shared" si="7"/>
        <v>16LTVC2</v>
      </c>
      <c r="C423" s="94" t="s">
        <v>2338</v>
      </c>
      <c r="D423" s="134">
        <v>16</v>
      </c>
      <c r="E423" s="134">
        <v>2</v>
      </c>
      <c r="F423" s="21">
        <v>32</v>
      </c>
      <c r="G423" s="217" t="s">
        <v>2064</v>
      </c>
    </row>
    <row r="424" spans="2:7" ht="24.75" customHeight="1" x14ac:dyDescent="0.3">
      <c r="B424" s="21" t="str">
        <f t="shared" si="7"/>
        <v>17LTVC1</v>
      </c>
      <c r="C424" s="94" t="s">
        <v>2338</v>
      </c>
      <c r="D424" s="134">
        <v>17</v>
      </c>
      <c r="E424" s="134">
        <v>1</v>
      </c>
      <c r="F424" s="21">
        <v>33</v>
      </c>
      <c r="G424" s="217" t="s">
        <v>2065</v>
      </c>
    </row>
    <row r="425" spans="2:7" ht="24.75" customHeight="1" x14ac:dyDescent="0.3">
      <c r="B425" s="21" t="str">
        <f t="shared" si="7"/>
        <v>17LTVC2</v>
      </c>
      <c r="C425" s="94" t="s">
        <v>2338</v>
      </c>
      <c r="D425" s="134">
        <v>17</v>
      </c>
      <c r="E425" s="134">
        <v>2</v>
      </c>
      <c r="F425" s="21">
        <v>34</v>
      </c>
      <c r="G425" s="217" t="s">
        <v>2066</v>
      </c>
    </row>
    <row r="426" spans="2:7" ht="24.75" customHeight="1" x14ac:dyDescent="0.3">
      <c r="B426" s="21" t="str">
        <f t="shared" si="7"/>
        <v>18LTVC1</v>
      </c>
      <c r="C426" s="94" t="s">
        <v>2338</v>
      </c>
      <c r="D426" s="134">
        <v>18</v>
      </c>
      <c r="E426" s="134">
        <v>1</v>
      </c>
      <c r="F426" s="21">
        <v>35</v>
      </c>
      <c r="G426" s="217" t="s">
        <v>1368</v>
      </c>
    </row>
    <row r="427" spans="2:7" ht="24.75" customHeight="1" x14ac:dyDescent="0.3">
      <c r="B427" s="21" t="str">
        <f t="shared" si="7"/>
        <v>18LTVC2</v>
      </c>
      <c r="C427" s="94" t="s">
        <v>2338</v>
      </c>
      <c r="D427" s="134">
        <v>18</v>
      </c>
      <c r="E427" s="134">
        <v>2</v>
      </c>
      <c r="F427" s="21">
        <v>36</v>
      </c>
      <c r="G427" s="217" t="s">
        <v>1368</v>
      </c>
    </row>
    <row r="428" spans="2:7" ht="24.75" customHeight="1" x14ac:dyDescent="0.3">
      <c r="B428" s="21" t="str">
        <f t="shared" si="7"/>
        <v>19LTVC1</v>
      </c>
      <c r="C428" s="94" t="s">
        <v>2338</v>
      </c>
      <c r="D428" s="134">
        <v>19</v>
      </c>
      <c r="E428" s="134">
        <v>1</v>
      </c>
      <c r="F428" s="21">
        <v>37</v>
      </c>
      <c r="G428" s="217" t="s">
        <v>2067</v>
      </c>
    </row>
    <row r="429" spans="2:7" ht="24.75" customHeight="1" x14ac:dyDescent="0.3">
      <c r="B429" s="21" t="str">
        <f t="shared" si="7"/>
        <v>19LTVC2</v>
      </c>
      <c r="C429" s="94" t="s">
        <v>2338</v>
      </c>
      <c r="D429" s="134">
        <v>19</v>
      </c>
      <c r="E429" s="134">
        <v>2</v>
      </c>
      <c r="F429" s="21">
        <v>38</v>
      </c>
      <c r="G429" s="217" t="s">
        <v>2068</v>
      </c>
    </row>
    <row r="430" spans="2:7" ht="24.75" customHeight="1" x14ac:dyDescent="0.3">
      <c r="B430" s="21" t="str">
        <f t="shared" si="7"/>
        <v>20LTVC1</v>
      </c>
      <c r="C430" s="94" t="s">
        <v>2338</v>
      </c>
      <c r="D430" s="134">
        <v>20</v>
      </c>
      <c r="E430" s="134">
        <v>1</v>
      </c>
      <c r="F430" s="21">
        <v>39</v>
      </c>
      <c r="G430" s="217" t="s">
        <v>2069</v>
      </c>
    </row>
    <row r="431" spans="2:7" ht="24.75" customHeight="1" x14ac:dyDescent="0.3">
      <c r="B431" s="21" t="str">
        <f t="shared" si="7"/>
        <v>20LTVC2</v>
      </c>
      <c r="C431" s="94" t="s">
        <v>2338</v>
      </c>
      <c r="D431" s="134">
        <v>20</v>
      </c>
      <c r="E431" s="134">
        <v>2</v>
      </c>
      <c r="F431" s="21">
        <v>40</v>
      </c>
      <c r="G431" s="217" t="s">
        <v>2070</v>
      </c>
    </row>
    <row r="432" spans="2:7" ht="24.75" customHeight="1" x14ac:dyDescent="0.3">
      <c r="B432" s="21" t="str">
        <f t="shared" si="7"/>
        <v>21LTVC1</v>
      </c>
      <c r="C432" s="94" t="s">
        <v>2338</v>
      </c>
      <c r="D432" s="134">
        <v>21</v>
      </c>
      <c r="E432" s="134">
        <v>1</v>
      </c>
      <c r="F432" s="21">
        <v>41</v>
      </c>
      <c r="G432" s="217" t="s">
        <v>2071</v>
      </c>
    </row>
    <row r="433" spans="2:7" ht="24.75" customHeight="1" x14ac:dyDescent="0.3">
      <c r="B433" s="21" t="str">
        <f t="shared" si="7"/>
        <v>21LTVC2</v>
      </c>
      <c r="C433" s="94" t="s">
        <v>2338</v>
      </c>
      <c r="D433" s="134">
        <v>21</v>
      </c>
      <c r="E433" s="134">
        <v>2</v>
      </c>
      <c r="F433" s="21">
        <v>42</v>
      </c>
      <c r="G433" s="217" t="s">
        <v>2072</v>
      </c>
    </row>
    <row r="434" spans="2:7" ht="24.75" customHeight="1" x14ac:dyDescent="0.3">
      <c r="B434" s="21" t="str">
        <f t="shared" si="7"/>
        <v>22LTVC1</v>
      </c>
      <c r="C434" s="94" t="s">
        <v>2338</v>
      </c>
      <c r="D434" s="134">
        <v>22</v>
      </c>
      <c r="E434" s="134">
        <v>1</v>
      </c>
      <c r="F434" s="21">
        <v>43</v>
      </c>
      <c r="G434" s="217" t="s">
        <v>2073</v>
      </c>
    </row>
    <row r="435" spans="2:7" ht="24.75" customHeight="1" x14ac:dyDescent="0.3">
      <c r="B435" s="21" t="str">
        <f t="shared" si="7"/>
        <v>22LTVC2</v>
      </c>
      <c r="C435" s="94" t="s">
        <v>2338</v>
      </c>
      <c r="D435" s="134">
        <v>22</v>
      </c>
      <c r="E435" s="134">
        <v>2</v>
      </c>
      <c r="F435" s="21">
        <v>44</v>
      </c>
      <c r="G435" s="217" t="s">
        <v>2074</v>
      </c>
    </row>
    <row r="436" spans="2:7" ht="24.75" customHeight="1" x14ac:dyDescent="0.3">
      <c r="B436" s="21" t="str">
        <f t="shared" si="7"/>
        <v>23LTVC1</v>
      </c>
      <c r="C436" s="94" t="s">
        <v>2338</v>
      </c>
      <c r="D436" s="134">
        <v>23</v>
      </c>
      <c r="E436" s="134">
        <v>1</v>
      </c>
      <c r="F436" s="21">
        <v>45</v>
      </c>
      <c r="G436" s="217" t="s">
        <v>2075</v>
      </c>
    </row>
    <row r="437" spans="2:7" ht="24.75" customHeight="1" x14ac:dyDescent="0.3">
      <c r="B437" s="21" t="str">
        <f t="shared" si="7"/>
        <v>23LTVC2</v>
      </c>
      <c r="C437" s="94" t="s">
        <v>2338</v>
      </c>
      <c r="D437" s="134">
        <v>23</v>
      </c>
      <c r="E437" s="134">
        <v>2</v>
      </c>
      <c r="F437" s="21">
        <v>46</v>
      </c>
      <c r="G437" s="217" t="s">
        <v>2074</v>
      </c>
    </row>
    <row r="438" spans="2:7" ht="24.75" customHeight="1" x14ac:dyDescent="0.3">
      <c r="B438" s="21" t="str">
        <f t="shared" si="7"/>
        <v>24LTVC1</v>
      </c>
      <c r="C438" s="94" t="s">
        <v>2338</v>
      </c>
      <c r="D438" s="134">
        <v>24</v>
      </c>
      <c r="E438" s="134">
        <v>1</v>
      </c>
      <c r="F438" s="21">
        <v>47</v>
      </c>
      <c r="G438" s="217" t="s">
        <v>2076</v>
      </c>
    </row>
    <row r="439" spans="2:7" ht="24.75" customHeight="1" x14ac:dyDescent="0.3">
      <c r="B439" s="21" t="str">
        <f t="shared" si="7"/>
        <v>24LTVC2</v>
      </c>
      <c r="C439" s="94" t="s">
        <v>2338</v>
      </c>
      <c r="D439" s="134">
        <v>24</v>
      </c>
      <c r="E439" s="134">
        <v>2</v>
      </c>
      <c r="F439" s="21">
        <v>48</v>
      </c>
      <c r="G439" s="217" t="s">
        <v>2077</v>
      </c>
    </row>
    <row r="440" spans="2:7" ht="24.75" customHeight="1" x14ac:dyDescent="0.3">
      <c r="B440" s="21" t="str">
        <f t="shared" si="7"/>
        <v>25LTVC1</v>
      </c>
      <c r="C440" s="94" t="s">
        <v>2338</v>
      </c>
      <c r="D440" s="134">
        <v>25</v>
      </c>
      <c r="E440" s="134">
        <v>1</v>
      </c>
      <c r="F440" s="21">
        <v>49</v>
      </c>
      <c r="G440" s="217" t="s">
        <v>2078</v>
      </c>
    </row>
    <row r="441" spans="2:7" ht="24.75" customHeight="1" x14ac:dyDescent="0.3">
      <c r="B441" s="21" t="str">
        <f t="shared" si="7"/>
        <v>25LTVC2</v>
      </c>
      <c r="C441" s="94" t="s">
        <v>2338</v>
      </c>
      <c r="D441" s="134">
        <v>25</v>
      </c>
      <c r="E441" s="134">
        <v>2</v>
      </c>
      <c r="F441" s="21">
        <v>50</v>
      </c>
      <c r="G441" s="217" t="s">
        <v>2079</v>
      </c>
    </row>
    <row r="442" spans="2:7" ht="24.75" customHeight="1" x14ac:dyDescent="0.3">
      <c r="B442" s="21" t="str">
        <f t="shared" si="7"/>
        <v>26LTVC1</v>
      </c>
      <c r="C442" s="94" t="s">
        <v>2338</v>
      </c>
      <c r="D442" s="134">
        <v>26</v>
      </c>
      <c r="E442" s="134">
        <v>1</v>
      </c>
      <c r="F442" s="21">
        <v>51</v>
      </c>
      <c r="G442" s="217" t="s">
        <v>2080</v>
      </c>
    </row>
    <row r="443" spans="2:7" ht="24.75" customHeight="1" x14ac:dyDescent="0.3">
      <c r="B443" s="21" t="str">
        <f t="shared" si="7"/>
        <v>26LTVC2</v>
      </c>
      <c r="C443" s="94" t="s">
        <v>2338</v>
      </c>
      <c r="D443" s="134">
        <v>26</v>
      </c>
      <c r="E443" s="134">
        <v>2</v>
      </c>
      <c r="F443" s="21">
        <v>52</v>
      </c>
      <c r="G443" s="217" t="s">
        <v>2079</v>
      </c>
    </row>
    <row r="444" spans="2:7" ht="24.75" customHeight="1" x14ac:dyDescent="0.3">
      <c r="B444" s="21" t="str">
        <f t="shared" si="7"/>
        <v>27LTVC1</v>
      </c>
      <c r="C444" s="94" t="s">
        <v>2338</v>
      </c>
      <c r="D444" s="134">
        <v>27</v>
      </c>
      <c r="E444" s="134">
        <v>1</v>
      </c>
      <c r="F444" s="21">
        <v>53</v>
      </c>
      <c r="G444" s="217" t="s">
        <v>2081</v>
      </c>
    </row>
    <row r="445" spans="2:7" ht="24.75" customHeight="1" x14ac:dyDescent="0.3">
      <c r="B445" s="21" t="str">
        <f t="shared" si="7"/>
        <v>27LTVC2</v>
      </c>
      <c r="C445" s="94" t="s">
        <v>2338</v>
      </c>
      <c r="D445" s="134">
        <v>27</v>
      </c>
      <c r="E445" s="134">
        <v>2</v>
      </c>
      <c r="F445" s="21">
        <v>54</v>
      </c>
      <c r="G445" s="217" t="s">
        <v>2082</v>
      </c>
    </row>
    <row r="446" spans="2:7" ht="24.75" customHeight="1" x14ac:dyDescent="0.3">
      <c r="B446" s="21" t="str">
        <f t="shared" si="7"/>
        <v>28LTVC1</v>
      </c>
      <c r="C446" s="94" t="s">
        <v>2338</v>
      </c>
      <c r="D446" s="134">
        <v>28</v>
      </c>
      <c r="E446" s="134">
        <v>1</v>
      </c>
      <c r="F446" s="21">
        <v>55</v>
      </c>
      <c r="G446" s="217" t="s">
        <v>2552</v>
      </c>
    </row>
    <row r="447" spans="2:7" ht="24.75" customHeight="1" x14ac:dyDescent="0.3">
      <c r="B447" s="21" t="str">
        <f t="shared" si="7"/>
        <v>28LTVC2</v>
      </c>
      <c r="C447" s="94" t="s">
        <v>2338</v>
      </c>
      <c r="D447" s="134">
        <v>28</v>
      </c>
      <c r="E447" s="134">
        <v>2</v>
      </c>
      <c r="F447" s="21">
        <v>56</v>
      </c>
      <c r="G447" s="217" t="s">
        <v>2552</v>
      </c>
    </row>
    <row r="448" spans="2:7" ht="24.75" customHeight="1" x14ac:dyDescent="0.3">
      <c r="B448" s="21" t="str">
        <f t="shared" si="7"/>
        <v>29LTVC1</v>
      </c>
      <c r="C448" s="94" t="s">
        <v>2338</v>
      </c>
      <c r="D448" s="134">
        <v>29</v>
      </c>
      <c r="E448" s="134">
        <v>1</v>
      </c>
      <c r="F448" s="21">
        <v>57</v>
      </c>
      <c r="G448" s="217" t="s">
        <v>2083</v>
      </c>
    </row>
    <row r="449" spans="2:7" ht="24.75" customHeight="1" x14ac:dyDescent="0.3">
      <c r="B449" s="21" t="str">
        <f t="shared" si="7"/>
        <v>29LTVC2</v>
      </c>
      <c r="C449" s="94" t="s">
        <v>2338</v>
      </c>
      <c r="D449" s="134">
        <v>29</v>
      </c>
      <c r="E449" s="134">
        <v>2</v>
      </c>
      <c r="F449" s="21">
        <v>58</v>
      </c>
      <c r="G449" s="217" t="s">
        <v>2084</v>
      </c>
    </row>
    <row r="450" spans="2:7" ht="24.75" customHeight="1" x14ac:dyDescent="0.3">
      <c r="B450" s="21" t="str">
        <f t="shared" si="7"/>
        <v>30LTVC1</v>
      </c>
      <c r="C450" s="94" t="s">
        <v>2338</v>
      </c>
      <c r="D450" s="134">
        <v>30</v>
      </c>
      <c r="E450" s="134">
        <v>1</v>
      </c>
      <c r="F450" s="21">
        <v>59</v>
      </c>
      <c r="G450" s="217" t="s">
        <v>2083</v>
      </c>
    </row>
    <row r="451" spans="2:7" ht="24.75" customHeight="1" x14ac:dyDescent="0.3">
      <c r="B451" s="21" t="str">
        <f t="shared" si="7"/>
        <v>30LTVC2</v>
      </c>
      <c r="C451" s="94" t="s">
        <v>2338</v>
      </c>
      <c r="D451" s="134">
        <v>30</v>
      </c>
      <c r="E451" s="134">
        <v>2</v>
      </c>
      <c r="F451" s="21">
        <v>60</v>
      </c>
      <c r="G451" s="217" t="s">
        <v>2085</v>
      </c>
    </row>
    <row r="452" spans="2:7" ht="24.75" customHeight="1" x14ac:dyDescent="0.3">
      <c r="B452" s="21" t="str">
        <f t="shared" si="7"/>
        <v>31LTVC1</v>
      </c>
      <c r="C452" s="94" t="s">
        <v>2338</v>
      </c>
      <c r="D452" s="134">
        <v>31</v>
      </c>
      <c r="E452" s="134">
        <v>1</v>
      </c>
      <c r="F452" s="21">
        <v>61</v>
      </c>
      <c r="G452" s="217" t="s">
        <v>2086</v>
      </c>
    </row>
    <row r="453" spans="2:7" ht="24.75" customHeight="1" x14ac:dyDescent="0.3">
      <c r="B453" s="21" t="str">
        <f t="shared" si="7"/>
        <v>31LTVC2</v>
      </c>
      <c r="C453" s="94" t="s">
        <v>2338</v>
      </c>
      <c r="D453" s="134">
        <v>31</v>
      </c>
      <c r="E453" s="134">
        <v>2</v>
      </c>
      <c r="F453" s="21">
        <v>62</v>
      </c>
      <c r="G453" s="217" t="s">
        <v>294</v>
      </c>
    </row>
    <row r="454" spans="2:7" ht="24.75" customHeight="1" x14ac:dyDescent="0.3">
      <c r="B454" s="21" t="str">
        <f t="shared" si="7"/>
        <v>32LTVC1</v>
      </c>
      <c r="C454" s="94" t="s">
        <v>2338</v>
      </c>
      <c r="D454" s="134">
        <v>32</v>
      </c>
      <c r="E454" s="134">
        <v>1</v>
      </c>
      <c r="F454" s="21">
        <v>63</v>
      </c>
      <c r="G454" s="217" t="s">
        <v>2670</v>
      </c>
    </row>
    <row r="455" spans="2:7" ht="24.75" customHeight="1" x14ac:dyDescent="0.3">
      <c r="B455" s="21" t="str">
        <f t="shared" si="7"/>
        <v>32LTVC2</v>
      </c>
      <c r="C455" s="94" t="s">
        <v>2338</v>
      </c>
      <c r="D455" s="134">
        <v>32</v>
      </c>
      <c r="E455" s="134">
        <v>2</v>
      </c>
      <c r="F455" s="21">
        <v>64</v>
      </c>
      <c r="G455" s="217" t="s">
        <v>2671</v>
      </c>
    </row>
    <row r="456" spans="2:7" ht="24.75" customHeight="1" x14ac:dyDescent="0.3">
      <c r="B456" s="21" t="str">
        <f t="shared" si="7"/>
        <v>33LTVC1</v>
      </c>
      <c r="C456" s="94" t="s">
        <v>2338</v>
      </c>
      <c r="D456" s="134">
        <v>33</v>
      </c>
      <c r="E456" s="134">
        <v>1</v>
      </c>
      <c r="F456" s="21">
        <v>65</v>
      </c>
      <c r="G456" s="217" t="s">
        <v>2672</v>
      </c>
    </row>
    <row r="457" spans="2:7" ht="24.75" customHeight="1" x14ac:dyDescent="0.3">
      <c r="B457" s="21" t="str">
        <f t="shared" si="7"/>
        <v>33LTVC2</v>
      </c>
      <c r="C457" s="94" t="s">
        <v>2338</v>
      </c>
      <c r="D457" s="134">
        <v>33</v>
      </c>
      <c r="E457" s="134">
        <v>2</v>
      </c>
      <c r="F457" s="21">
        <v>66</v>
      </c>
      <c r="G457" s="217" t="s">
        <v>888</v>
      </c>
    </row>
    <row r="458" spans="2:7" ht="24.75" customHeight="1" x14ac:dyDescent="0.3">
      <c r="B458" s="21" t="str">
        <f t="shared" si="7"/>
        <v>34LTVC1</v>
      </c>
      <c r="C458" s="94" t="s">
        <v>2338</v>
      </c>
      <c r="D458" s="134">
        <v>34</v>
      </c>
      <c r="E458" s="134">
        <v>1</v>
      </c>
      <c r="F458" s="21">
        <v>67</v>
      </c>
      <c r="G458" s="217" t="s">
        <v>2672</v>
      </c>
    </row>
    <row r="459" spans="2:7" ht="24.75" customHeight="1" x14ac:dyDescent="0.3">
      <c r="B459" s="21" t="str">
        <f t="shared" si="7"/>
        <v>34LTVC2</v>
      </c>
      <c r="C459" s="94" t="s">
        <v>2338</v>
      </c>
      <c r="D459" s="134">
        <v>34</v>
      </c>
      <c r="E459" s="134">
        <v>2</v>
      </c>
      <c r="F459" s="21">
        <v>68</v>
      </c>
      <c r="G459" s="217" t="s">
        <v>889</v>
      </c>
    </row>
    <row r="460" spans="2:7" ht="24.75" customHeight="1" x14ac:dyDescent="0.3">
      <c r="B460" s="21" t="str">
        <f t="shared" si="7"/>
        <v>35LTVC1</v>
      </c>
      <c r="C460" s="94" t="s">
        <v>2338</v>
      </c>
      <c r="D460" s="64">
        <v>35</v>
      </c>
      <c r="E460" s="64">
        <v>1</v>
      </c>
      <c r="F460" s="21">
        <v>69</v>
      </c>
      <c r="G460" s="209" t="s">
        <v>2337</v>
      </c>
    </row>
    <row r="461" spans="2:7" ht="24.75" customHeight="1" x14ac:dyDescent="0.3">
      <c r="B461" s="21" t="str">
        <f t="shared" si="7"/>
        <v>35LTVC2</v>
      </c>
      <c r="C461" s="94" t="s">
        <v>2338</v>
      </c>
      <c r="D461" s="64">
        <v>35</v>
      </c>
      <c r="E461" s="64">
        <v>2</v>
      </c>
      <c r="F461" s="21">
        <v>70</v>
      </c>
      <c r="G461" s="209" t="s">
        <v>2337</v>
      </c>
    </row>
    <row r="462" spans="2:7" ht="24.75" customHeight="1" x14ac:dyDescent="0.3">
      <c r="B462" s="55" t="str">
        <f t="shared" si="7"/>
        <v/>
      </c>
    </row>
    <row r="463" spans="2:7" ht="24.75" customHeight="1" x14ac:dyDescent="0.3">
      <c r="B463" s="55" t="str">
        <f t="shared" si="7"/>
        <v/>
      </c>
    </row>
    <row r="464" spans="2:7" ht="24.75" customHeight="1" x14ac:dyDescent="0.3">
      <c r="B464" s="55" t="str">
        <f t="shared" si="7"/>
        <v/>
      </c>
    </row>
    <row r="465" spans="1:7" ht="24.75" customHeight="1" x14ac:dyDescent="0.3">
      <c r="A465" s="58" t="s">
        <v>2384</v>
      </c>
      <c r="B465" s="21" t="str">
        <f t="shared" si="7"/>
        <v>1TẬP LÀM VĂN1</v>
      </c>
      <c r="C465" s="127" t="s">
        <v>245</v>
      </c>
      <c r="D465" s="50">
        <v>1</v>
      </c>
      <c r="E465" s="50">
        <v>1</v>
      </c>
      <c r="F465" s="50">
        <v>1</v>
      </c>
      <c r="G465" s="209" t="s">
        <v>677</v>
      </c>
    </row>
    <row r="466" spans="1:7" ht="24.75" customHeight="1" x14ac:dyDescent="0.3">
      <c r="B466" s="21" t="str">
        <f t="shared" si="7"/>
        <v>1TẬP LÀM VĂN2</v>
      </c>
      <c r="C466" s="127" t="s">
        <v>245</v>
      </c>
      <c r="D466" s="50">
        <v>1</v>
      </c>
      <c r="E466" s="50">
        <v>2</v>
      </c>
      <c r="F466" s="50">
        <v>2</v>
      </c>
      <c r="G466" s="209" t="s">
        <v>678</v>
      </c>
    </row>
    <row r="467" spans="1:7" ht="24.75" customHeight="1" x14ac:dyDescent="0.3">
      <c r="B467" s="21" t="str">
        <f t="shared" ref="B467:B530" si="8">D467&amp;C467&amp;E467</f>
        <v>2TẬP LÀM VĂN1</v>
      </c>
      <c r="C467" s="127" t="s">
        <v>245</v>
      </c>
      <c r="D467" s="50">
        <v>2</v>
      </c>
      <c r="E467" s="50">
        <v>1</v>
      </c>
      <c r="F467" s="50">
        <v>3</v>
      </c>
      <c r="G467" s="209" t="s">
        <v>679</v>
      </c>
    </row>
    <row r="468" spans="1:7" ht="24.75" customHeight="1" x14ac:dyDescent="0.3">
      <c r="B468" s="21" t="str">
        <f t="shared" si="8"/>
        <v>2TẬP LÀM VĂN2</v>
      </c>
      <c r="C468" s="127" t="s">
        <v>245</v>
      </c>
      <c r="D468" s="50">
        <v>2</v>
      </c>
      <c r="E468" s="50">
        <v>2</v>
      </c>
      <c r="F468" s="50">
        <v>4</v>
      </c>
      <c r="G468" s="209" t="s">
        <v>680</v>
      </c>
    </row>
    <row r="469" spans="1:7" ht="24.75" customHeight="1" x14ac:dyDescent="0.3">
      <c r="B469" s="21" t="str">
        <f t="shared" si="8"/>
        <v>3TẬP LÀM VĂN1</v>
      </c>
      <c r="C469" s="127" t="s">
        <v>245</v>
      </c>
      <c r="D469" s="50">
        <v>3</v>
      </c>
      <c r="E469" s="50">
        <v>1</v>
      </c>
      <c r="F469" s="50">
        <v>5</v>
      </c>
      <c r="G469" s="209" t="s">
        <v>681</v>
      </c>
    </row>
    <row r="470" spans="1:7" ht="24.75" customHeight="1" x14ac:dyDescent="0.3">
      <c r="B470" s="21" t="str">
        <f t="shared" si="8"/>
        <v>3TẬP LÀM VĂN2</v>
      </c>
      <c r="C470" s="127" t="s">
        <v>245</v>
      </c>
      <c r="D470" s="50">
        <v>3</v>
      </c>
      <c r="E470" s="50">
        <v>2</v>
      </c>
      <c r="F470" s="50">
        <v>6</v>
      </c>
      <c r="G470" s="209" t="s">
        <v>27</v>
      </c>
    </row>
    <row r="471" spans="1:7" ht="24.75" customHeight="1" x14ac:dyDescent="0.3">
      <c r="B471" s="21" t="str">
        <f t="shared" si="8"/>
        <v>4TẬP LÀM VĂN1</v>
      </c>
      <c r="C471" s="127" t="s">
        <v>245</v>
      </c>
      <c r="D471" s="50">
        <v>4</v>
      </c>
      <c r="E471" s="50">
        <v>1</v>
      </c>
      <c r="F471" s="50">
        <v>7</v>
      </c>
      <c r="G471" s="209" t="s">
        <v>682</v>
      </c>
    </row>
    <row r="472" spans="1:7" ht="24.75" customHeight="1" x14ac:dyDescent="0.3">
      <c r="B472" s="21" t="str">
        <f t="shared" si="8"/>
        <v>4TẬP LÀM VĂN2</v>
      </c>
      <c r="C472" s="127" t="s">
        <v>245</v>
      </c>
      <c r="D472" s="50">
        <v>4</v>
      </c>
      <c r="E472" s="50">
        <v>2</v>
      </c>
      <c r="F472" s="50">
        <v>8</v>
      </c>
      <c r="G472" s="209" t="s">
        <v>27</v>
      </c>
    </row>
    <row r="473" spans="1:7" ht="24.75" customHeight="1" x14ac:dyDescent="0.3">
      <c r="B473" s="21" t="str">
        <f t="shared" si="8"/>
        <v>5TẬP LÀM VĂN1</v>
      </c>
      <c r="C473" s="127" t="s">
        <v>245</v>
      </c>
      <c r="D473" s="50">
        <v>5</v>
      </c>
      <c r="E473" s="50">
        <v>1</v>
      </c>
      <c r="F473" s="50">
        <v>9</v>
      </c>
      <c r="G473" s="218" t="s">
        <v>683</v>
      </c>
    </row>
    <row r="474" spans="1:7" ht="24.75" customHeight="1" x14ac:dyDescent="0.3">
      <c r="B474" s="21" t="str">
        <f t="shared" si="8"/>
        <v>5TẬP LÀM VĂN2</v>
      </c>
      <c r="C474" s="127" t="s">
        <v>245</v>
      </c>
      <c r="D474" s="50">
        <v>5</v>
      </c>
      <c r="E474" s="50">
        <v>2</v>
      </c>
      <c r="F474" s="50">
        <v>10</v>
      </c>
      <c r="G474" s="218" t="s">
        <v>685</v>
      </c>
    </row>
    <row r="475" spans="1:7" ht="24.75" customHeight="1" x14ac:dyDescent="0.3">
      <c r="B475" s="21" t="str">
        <f t="shared" si="8"/>
        <v>6TẬP LÀM VĂN1</v>
      </c>
      <c r="C475" s="127" t="s">
        <v>245</v>
      </c>
      <c r="D475" s="50">
        <v>6</v>
      </c>
      <c r="E475" s="50">
        <v>1</v>
      </c>
      <c r="F475" s="50">
        <v>11</v>
      </c>
      <c r="G475" s="218" t="s">
        <v>684</v>
      </c>
    </row>
    <row r="476" spans="1:7" ht="24.75" customHeight="1" x14ac:dyDescent="0.3">
      <c r="B476" s="21" t="str">
        <f t="shared" si="8"/>
        <v>6TẬP LÀM VĂN2</v>
      </c>
      <c r="C476" s="127" t="s">
        <v>245</v>
      </c>
      <c r="D476" s="50">
        <v>6</v>
      </c>
      <c r="E476" s="50">
        <v>2</v>
      </c>
      <c r="F476" s="50">
        <v>12</v>
      </c>
      <c r="G476" s="218" t="s">
        <v>686</v>
      </c>
    </row>
    <row r="477" spans="1:7" ht="24.75" customHeight="1" x14ac:dyDescent="0.3">
      <c r="B477" s="21" t="str">
        <f t="shared" si="8"/>
        <v>7TẬP LÀM VĂN1</v>
      </c>
      <c r="C477" s="127" t="s">
        <v>245</v>
      </c>
      <c r="D477" s="50">
        <v>7</v>
      </c>
      <c r="E477" s="50">
        <v>1</v>
      </c>
      <c r="F477" s="50">
        <v>13</v>
      </c>
      <c r="G477" s="218" t="s">
        <v>688</v>
      </c>
    </row>
    <row r="478" spans="1:7" ht="24.75" customHeight="1" x14ac:dyDescent="0.3">
      <c r="B478" s="21" t="str">
        <f t="shared" si="8"/>
        <v>7TẬP LÀM VĂN2</v>
      </c>
      <c r="C478" s="127" t="s">
        <v>245</v>
      </c>
      <c r="D478" s="50">
        <v>7</v>
      </c>
      <c r="E478" s="50">
        <v>2</v>
      </c>
      <c r="F478" s="50">
        <v>14</v>
      </c>
      <c r="G478" s="218" t="s">
        <v>687</v>
      </c>
    </row>
    <row r="479" spans="1:7" ht="24.75" customHeight="1" x14ac:dyDescent="0.3">
      <c r="B479" s="21" t="str">
        <f t="shared" si="8"/>
        <v>8TẬP LÀM VĂN1</v>
      </c>
      <c r="C479" s="127" t="s">
        <v>245</v>
      </c>
      <c r="D479" s="50">
        <v>8</v>
      </c>
      <c r="E479" s="50">
        <v>1</v>
      </c>
      <c r="F479" s="50">
        <v>15</v>
      </c>
      <c r="G479" s="218" t="s">
        <v>687</v>
      </c>
    </row>
    <row r="480" spans="1:7" ht="24.75" customHeight="1" x14ac:dyDescent="0.3">
      <c r="B480" s="21" t="str">
        <f t="shared" si="8"/>
        <v>8TẬP LÀM VĂN2</v>
      </c>
      <c r="C480" s="127" t="s">
        <v>245</v>
      </c>
      <c r="D480" s="50">
        <v>8</v>
      </c>
      <c r="E480" s="50">
        <v>2</v>
      </c>
      <c r="F480" s="50">
        <v>16</v>
      </c>
      <c r="G480" s="218" t="s">
        <v>687</v>
      </c>
    </row>
    <row r="481" spans="2:7" ht="24.75" customHeight="1" x14ac:dyDescent="0.3">
      <c r="B481" s="21" t="str">
        <f t="shared" si="8"/>
        <v>9TẬP LÀM VĂN1</v>
      </c>
      <c r="C481" s="127" t="s">
        <v>245</v>
      </c>
      <c r="D481" s="50">
        <v>9</v>
      </c>
      <c r="E481" s="50">
        <v>1</v>
      </c>
      <c r="F481" s="50">
        <v>17</v>
      </c>
      <c r="G481" s="218" t="s">
        <v>687</v>
      </c>
    </row>
    <row r="482" spans="2:7" ht="24.75" customHeight="1" x14ac:dyDescent="0.3">
      <c r="B482" s="21" t="str">
        <f t="shared" si="8"/>
        <v>9TẬP LÀM VĂN2</v>
      </c>
      <c r="C482" s="127" t="s">
        <v>245</v>
      </c>
      <c r="D482" s="50">
        <v>9</v>
      </c>
      <c r="E482" s="64">
        <v>2</v>
      </c>
      <c r="F482" s="50">
        <v>18</v>
      </c>
      <c r="G482" s="218" t="s">
        <v>724</v>
      </c>
    </row>
    <row r="483" spans="2:7" ht="24.75" customHeight="1" x14ac:dyDescent="0.3">
      <c r="B483" s="21" t="str">
        <f t="shared" si="8"/>
        <v>10TẬP LÀM VĂN1</v>
      </c>
      <c r="C483" s="127" t="s">
        <v>245</v>
      </c>
      <c r="D483" s="50">
        <v>10</v>
      </c>
      <c r="E483" s="50">
        <v>1</v>
      </c>
      <c r="F483" s="50">
        <v>19</v>
      </c>
      <c r="G483" s="218" t="s">
        <v>1303</v>
      </c>
    </row>
    <row r="484" spans="2:7" ht="24.75" customHeight="1" x14ac:dyDescent="0.3">
      <c r="B484" s="21" t="str">
        <f t="shared" si="8"/>
        <v>10TẬP LÀM VĂN2</v>
      </c>
      <c r="C484" s="127" t="s">
        <v>245</v>
      </c>
      <c r="D484" s="50">
        <v>10</v>
      </c>
      <c r="E484" s="50">
        <v>2</v>
      </c>
      <c r="F484" s="50">
        <v>20</v>
      </c>
      <c r="G484" s="218" t="s">
        <v>724</v>
      </c>
    </row>
    <row r="485" spans="2:7" ht="24.75" customHeight="1" x14ac:dyDescent="0.3">
      <c r="B485" s="21" t="str">
        <f t="shared" si="8"/>
        <v>11TẬP LÀM VĂN1</v>
      </c>
      <c r="C485" s="127" t="s">
        <v>245</v>
      </c>
      <c r="D485" s="50">
        <v>11</v>
      </c>
      <c r="E485" s="50">
        <v>1</v>
      </c>
      <c r="F485" s="50">
        <v>21</v>
      </c>
      <c r="G485" s="218" t="s">
        <v>725</v>
      </c>
    </row>
    <row r="486" spans="2:7" ht="24.75" customHeight="1" x14ac:dyDescent="0.3">
      <c r="B486" s="21" t="str">
        <f t="shared" si="8"/>
        <v>11TẬP LÀM VĂN2</v>
      </c>
      <c r="C486" s="127" t="s">
        <v>245</v>
      </c>
      <c r="D486" s="50">
        <v>11</v>
      </c>
      <c r="E486" s="50">
        <v>2</v>
      </c>
      <c r="F486" s="50">
        <v>22</v>
      </c>
      <c r="G486" s="218" t="s">
        <v>723</v>
      </c>
    </row>
    <row r="487" spans="2:7" ht="24.75" customHeight="1" x14ac:dyDescent="0.3">
      <c r="B487" s="21" t="str">
        <f t="shared" si="8"/>
        <v>12TẬP LÀM VĂN1</v>
      </c>
      <c r="C487" s="127" t="s">
        <v>245</v>
      </c>
      <c r="D487" s="50">
        <v>12</v>
      </c>
      <c r="E487" s="50">
        <v>1</v>
      </c>
      <c r="F487" s="50">
        <v>23</v>
      </c>
      <c r="G487" s="218" t="s">
        <v>722</v>
      </c>
    </row>
    <row r="488" spans="2:7" ht="24.75" customHeight="1" x14ac:dyDescent="0.3">
      <c r="B488" s="21" t="str">
        <f t="shared" si="8"/>
        <v>12TẬP LÀM VĂN2</v>
      </c>
      <c r="C488" s="127" t="s">
        <v>245</v>
      </c>
      <c r="D488" s="50">
        <v>12</v>
      </c>
      <c r="E488" s="50">
        <v>2</v>
      </c>
      <c r="F488" s="50">
        <v>24</v>
      </c>
      <c r="G488" s="218" t="s">
        <v>721</v>
      </c>
    </row>
    <row r="489" spans="2:7" ht="24.75" customHeight="1" x14ac:dyDescent="0.3">
      <c r="B489" s="21" t="str">
        <f t="shared" si="8"/>
        <v>13TẬP LÀM VĂN1</v>
      </c>
      <c r="C489" s="127" t="s">
        <v>245</v>
      </c>
      <c r="D489" s="50">
        <v>13</v>
      </c>
      <c r="E489" s="50">
        <v>1</v>
      </c>
      <c r="F489" s="50">
        <v>25</v>
      </c>
      <c r="G489" s="218" t="s">
        <v>720</v>
      </c>
    </row>
    <row r="490" spans="2:7" ht="24.75" customHeight="1" x14ac:dyDescent="0.3">
      <c r="B490" s="21" t="str">
        <f t="shared" si="8"/>
        <v>13TẬP LÀM VĂN2</v>
      </c>
      <c r="C490" s="127" t="s">
        <v>245</v>
      </c>
      <c r="D490" s="50">
        <v>13</v>
      </c>
      <c r="E490" s="50">
        <v>2</v>
      </c>
      <c r="F490" s="50">
        <v>26</v>
      </c>
      <c r="G490" s="218" t="s">
        <v>719</v>
      </c>
    </row>
    <row r="491" spans="2:7" ht="24.75" customHeight="1" x14ac:dyDescent="0.3">
      <c r="B491" s="21" t="str">
        <f t="shared" si="8"/>
        <v>14TẬP LÀM VĂN1</v>
      </c>
      <c r="C491" s="127" t="s">
        <v>245</v>
      </c>
      <c r="D491" s="50">
        <v>14</v>
      </c>
      <c r="E491" s="50">
        <v>1</v>
      </c>
      <c r="F491" s="50">
        <v>27</v>
      </c>
      <c r="G491" s="218" t="s">
        <v>718</v>
      </c>
    </row>
    <row r="492" spans="2:7" ht="24.75" customHeight="1" x14ac:dyDescent="0.3">
      <c r="B492" s="21" t="str">
        <f t="shared" si="8"/>
        <v>14TẬP LÀM VĂN2</v>
      </c>
      <c r="C492" s="127" t="s">
        <v>245</v>
      </c>
      <c r="D492" s="50">
        <v>14</v>
      </c>
      <c r="E492" s="50">
        <v>2</v>
      </c>
      <c r="F492" s="50">
        <v>28</v>
      </c>
      <c r="G492" s="218" t="s">
        <v>717</v>
      </c>
    </row>
    <row r="493" spans="2:7" ht="24.75" customHeight="1" x14ac:dyDescent="0.3">
      <c r="B493" s="21" t="str">
        <f t="shared" si="8"/>
        <v>15TẬP LÀM VĂN1</v>
      </c>
      <c r="C493" s="127" t="s">
        <v>245</v>
      </c>
      <c r="D493" s="50">
        <v>15</v>
      </c>
      <c r="E493" s="50">
        <v>1</v>
      </c>
      <c r="F493" s="50">
        <v>29</v>
      </c>
      <c r="G493" s="218" t="s">
        <v>716</v>
      </c>
    </row>
    <row r="494" spans="2:7" ht="24.75" customHeight="1" x14ac:dyDescent="0.3">
      <c r="B494" s="21" t="str">
        <f t="shared" si="8"/>
        <v>15TẬP LÀM VĂN2</v>
      </c>
      <c r="C494" s="127" t="s">
        <v>245</v>
      </c>
      <c r="D494" s="50">
        <v>15</v>
      </c>
      <c r="E494" s="50">
        <v>2</v>
      </c>
      <c r="F494" s="50">
        <v>30</v>
      </c>
      <c r="G494" s="219" t="s">
        <v>710</v>
      </c>
    </row>
    <row r="495" spans="2:7" ht="24.75" customHeight="1" x14ac:dyDescent="0.3">
      <c r="B495" s="21" t="str">
        <f t="shared" si="8"/>
        <v>16TẬP LÀM VĂN1</v>
      </c>
      <c r="C495" s="127" t="s">
        <v>245</v>
      </c>
      <c r="D495" s="50">
        <v>16</v>
      </c>
      <c r="E495" s="50">
        <v>1</v>
      </c>
      <c r="F495" s="50">
        <v>31</v>
      </c>
      <c r="G495" s="219" t="s">
        <v>716</v>
      </c>
    </row>
    <row r="496" spans="2:7" ht="24.75" customHeight="1" x14ac:dyDescent="0.3">
      <c r="B496" s="21" t="str">
        <f t="shared" si="8"/>
        <v>16TẬP LÀM VĂN2</v>
      </c>
      <c r="C496" s="127" t="s">
        <v>245</v>
      </c>
      <c r="D496" s="50">
        <v>16</v>
      </c>
      <c r="E496" s="50">
        <v>2</v>
      </c>
      <c r="F496" s="50">
        <v>32</v>
      </c>
      <c r="G496" s="219" t="s">
        <v>715</v>
      </c>
    </row>
    <row r="497" spans="2:7" ht="24.75" customHeight="1" x14ac:dyDescent="0.3">
      <c r="B497" s="21" t="str">
        <f t="shared" si="8"/>
        <v>17TẬP LÀM VĂN1</v>
      </c>
      <c r="C497" s="127" t="s">
        <v>245</v>
      </c>
      <c r="D497" s="50">
        <v>17</v>
      </c>
      <c r="E497" s="50">
        <v>1</v>
      </c>
      <c r="F497" s="50">
        <v>33</v>
      </c>
      <c r="G497" s="219" t="s">
        <v>714</v>
      </c>
    </row>
    <row r="498" spans="2:7" ht="24.75" customHeight="1" x14ac:dyDescent="0.3">
      <c r="B498" s="21" t="str">
        <f t="shared" si="8"/>
        <v>17TẬP LÀM VĂN2</v>
      </c>
      <c r="C498" s="127" t="s">
        <v>245</v>
      </c>
      <c r="D498" s="50">
        <v>17</v>
      </c>
      <c r="E498" s="50">
        <v>2</v>
      </c>
      <c r="F498" s="50">
        <v>34</v>
      </c>
      <c r="G498" s="219" t="s">
        <v>1368</v>
      </c>
    </row>
    <row r="499" spans="2:7" ht="24.75" customHeight="1" x14ac:dyDescent="0.3">
      <c r="B499" s="21" t="str">
        <f t="shared" si="8"/>
        <v>18TẬP LÀM VĂN1</v>
      </c>
      <c r="C499" s="127" t="s">
        <v>245</v>
      </c>
      <c r="D499" s="50">
        <v>18</v>
      </c>
      <c r="E499" s="50">
        <v>1</v>
      </c>
      <c r="F499" s="50">
        <v>35</v>
      </c>
      <c r="G499" s="219" t="s">
        <v>713</v>
      </c>
    </row>
    <row r="500" spans="2:7" ht="24.75" customHeight="1" x14ac:dyDescent="0.3">
      <c r="B500" s="21" t="str">
        <f t="shared" si="8"/>
        <v>18TẬP LÀM VĂN2</v>
      </c>
      <c r="C500" s="127" t="s">
        <v>245</v>
      </c>
      <c r="D500" s="50">
        <v>18</v>
      </c>
      <c r="E500" s="50">
        <v>2</v>
      </c>
      <c r="F500" s="50">
        <v>36</v>
      </c>
      <c r="G500" s="219" t="s">
        <v>712</v>
      </c>
    </row>
    <row r="501" spans="2:7" ht="24.75" customHeight="1" x14ac:dyDescent="0.3">
      <c r="B501" s="21" t="str">
        <f t="shared" si="8"/>
        <v>19TẬP LÀM VĂN1</v>
      </c>
      <c r="C501" s="127" t="s">
        <v>245</v>
      </c>
      <c r="D501" s="50">
        <v>19</v>
      </c>
      <c r="E501" s="50">
        <v>1</v>
      </c>
      <c r="F501" s="50">
        <v>37</v>
      </c>
      <c r="G501" s="219" t="s">
        <v>711</v>
      </c>
    </row>
    <row r="502" spans="2:7" ht="24.75" customHeight="1" x14ac:dyDescent="0.3">
      <c r="B502" s="21" t="str">
        <f t="shared" si="8"/>
        <v>19TẬP LÀM VĂN2</v>
      </c>
      <c r="C502" s="127" t="s">
        <v>245</v>
      </c>
      <c r="D502" s="50">
        <v>19</v>
      </c>
      <c r="E502" s="50">
        <v>2</v>
      </c>
      <c r="F502" s="50">
        <v>38</v>
      </c>
      <c r="G502" s="219" t="s">
        <v>710</v>
      </c>
    </row>
    <row r="503" spans="2:7" ht="24.75" customHeight="1" x14ac:dyDescent="0.3">
      <c r="B503" s="21" t="str">
        <f t="shared" si="8"/>
        <v>20TẬP LÀM VĂN1</v>
      </c>
      <c r="C503" s="127" t="s">
        <v>245</v>
      </c>
      <c r="D503" s="50">
        <v>20</v>
      </c>
      <c r="E503" s="50">
        <v>1</v>
      </c>
      <c r="F503" s="50">
        <v>39</v>
      </c>
      <c r="G503" s="219" t="s">
        <v>709</v>
      </c>
    </row>
    <row r="504" spans="2:7" ht="24.75" customHeight="1" x14ac:dyDescent="0.3">
      <c r="B504" s="21" t="str">
        <f t="shared" si="8"/>
        <v>20TẬP LÀM VĂN2</v>
      </c>
      <c r="C504" s="127" t="s">
        <v>245</v>
      </c>
      <c r="D504" s="50">
        <v>20</v>
      </c>
      <c r="E504" s="50">
        <v>2</v>
      </c>
      <c r="F504" s="50">
        <v>40</v>
      </c>
      <c r="G504" s="219" t="s">
        <v>708</v>
      </c>
    </row>
    <row r="505" spans="2:7" ht="24.75" customHeight="1" x14ac:dyDescent="0.3">
      <c r="B505" s="21" t="str">
        <f t="shared" si="8"/>
        <v>21TẬP LÀM VĂN1</v>
      </c>
      <c r="C505" s="127" t="s">
        <v>245</v>
      </c>
      <c r="D505" s="50">
        <v>21</v>
      </c>
      <c r="E505" s="50">
        <v>1</v>
      </c>
      <c r="F505" s="50">
        <v>41</v>
      </c>
      <c r="G505" s="219" t="s">
        <v>707</v>
      </c>
    </row>
    <row r="506" spans="2:7" ht="24.75" customHeight="1" x14ac:dyDescent="0.3">
      <c r="B506" s="21" t="str">
        <f t="shared" si="8"/>
        <v>21TẬP LÀM VĂN2</v>
      </c>
      <c r="C506" s="127" t="s">
        <v>245</v>
      </c>
      <c r="D506" s="50">
        <v>21</v>
      </c>
      <c r="E506" s="50">
        <v>2</v>
      </c>
      <c r="F506" s="50">
        <v>42</v>
      </c>
      <c r="G506" s="219" t="s">
        <v>706</v>
      </c>
    </row>
    <row r="507" spans="2:7" ht="24.75" customHeight="1" x14ac:dyDescent="0.3">
      <c r="B507" s="21" t="str">
        <f t="shared" si="8"/>
        <v>22TẬP LÀM VĂN1</v>
      </c>
      <c r="C507" s="127" t="s">
        <v>245</v>
      </c>
      <c r="D507" s="50">
        <v>22</v>
      </c>
      <c r="E507" s="50">
        <v>1</v>
      </c>
      <c r="F507" s="50">
        <v>43</v>
      </c>
      <c r="G507" s="219" t="s">
        <v>706</v>
      </c>
    </row>
    <row r="508" spans="2:7" ht="24.75" customHeight="1" x14ac:dyDescent="0.3">
      <c r="B508" s="21" t="str">
        <f t="shared" si="8"/>
        <v>22TẬP LÀM VĂN2</v>
      </c>
      <c r="C508" s="127" t="s">
        <v>245</v>
      </c>
      <c r="D508" s="50">
        <v>22</v>
      </c>
      <c r="E508" s="50">
        <v>2</v>
      </c>
      <c r="F508" s="50">
        <v>44</v>
      </c>
      <c r="G508" s="218" t="s">
        <v>705</v>
      </c>
    </row>
    <row r="509" spans="2:7" ht="24.75" customHeight="1" x14ac:dyDescent="0.3">
      <c r="B509" s="21" t="str">
        <f t="shared" si="8"/>
        <v>23TẬP LÀM VĂN1</v>
      </c>
      <c r="C509" s="127" t="s">
        <v>245</v>
      </c>
      <c r="D509" s="50">
        <v>23</v>
      </c>
      <c r="E509" s="50">
        <v>1</v>
      </c>
      <c r="F509" s="50">
        <v>45</v>
      </c>
      <c r="G509" s="219" t="s">
        <v>704</v>
      </c>
    </row>
    <row r="510" spans="2:7" ht="24.75" customHeight="1" x14ac:dyDescent="0.3">
      <c r="B510" s="21" t="str">
        <f t="shared" si="8"/>
        <v>23TẬP LÀM VĂN2</v>
      </c>
      <c r="C510" s="127" t="s">
        <v>245</v>
      </c>
      <c r="D510" s="50">
        <v>23</v>
      </c>
      <c r="E510" s="50">
        <v>2</v>
      </c>
      <c r="F510" s="50">
        <v>46</v>
      </c>
      <c r="G510" s="219" t="s">
        <v>703</v>
      </c>
    </row>
    <row r="511" spans="2:7" ht="24.75" customHeight="1" x14ac:dyDescent="0.3">
      <c r="B511" s="21" t="str">
        <f t="shared" si="8"/>
        <v>24TẬP LÀM VĂN1</v>
      </c>
      <c r="C511" s="127" t="s">
        <v>245</v>
      </c>
      <c r="D511" s="50">
        <v>24</v>
      </c>
      <c r="E511" s="50">
        <v>1</v>
      </c>
      <c r="F511" s="50">
        <v>47</v>
      </c>
      <c r="G511" s="219" t="s">
        <v>697</v>
      </c>
    </row>
    <row r="512" spans="2:7" ht="24.75" customHeight="1" x14ac:dyDescent="0.3">
      <c r="B512" s="21" t="str">
        <f t="shared" si="8"/>
        <v>24TẬP LÀM VĂN2</v>
      </c>
      <c r="C512" s="127" t="s">
        <v>245</v>
      </c>
      <c r="D512" s="50">
        <v>24</v>
      </c>
      <c r="E512" s="50">
        <v>2</v>
      </c>
      <c r="F512" s="50">
        <v>48</v>
      </c>
      <c r="G512" s="219" t="s">
        <v>702</v>
      </c>
    </row>
    <row r="513" spans="2:7" ht="24.75" customHeight="1" x14ac:dyDescent="0.3">
      <c r="B513" s="21" t="str">
        <f t="shared" si="8"/>
        <v>25TẬP LÀM VĂN1</v>
      </c>
      <c r="C513" s="127" t="s">
        <v>245</v>
      </c>
      <c r="D513" s="50">
        <v>25</v>
      </c>
      <c r="E513" s="50">
        <v>1</v>
      </c>
      <c r="F513" s="50">
        <v>49</v>
      </c>
      <c r="G513" s="219" t="s">
        <v>701</v>
      </c>
    </row>
    <row r="514" spans="2:7" ht="24.75" customHeight="1" x14ac:dyDescent="0.3">
      <c r="B514" s="21" t="str">
        <f t="shared" si="8"/>
        <v>25TẬP LÀM VĂN2</v>
      </c>
      <c r="C514" s="127" t="s">
        <v>245</v>
      </c>
      <c r="D514" s="50">
        <v>25</v>
      </c>
      <c r="E514" s="50">
        <v>2</v>
      </c>
      <c r="F514" s="50">
        <v>50</v>
      </c>
      <c r="G514" s="219" t="s">
        <v>700</v>
      </c>
    </row>
    <row r="515" spans="2:7" ht="24.75" customHeight="1" x14ac:dyDescent="0.3">
      <c r="B515" s="21" t="str">
        <f t="shared" si="8"/>
        <v>26TẬP LÀM VĂN1</v>
      </c>
      <c r="C515" s="127" t="s">
        <v>245</v>
      </c>
      <c r="D515" s="50">
        <v>26</v>
      </c>
      <c r="E515" s="50">
        <v>1</v>
      </c>
      <c r="F515" s="50">
        <v>51</v>
      </c>
      <c r="G515" s="219" t="s">
        <v>699</v>
      </c>
    </row>
    <row r="516" spans="2:7" ht="24.75" customHeight="1" x14ac:dyDescent="0.3">
      <c r="B516" s="21" t="str">
        <f t="shared" si="8"/>
        <v>26TẬP LÀM VĂN2</v>
      </c>
      <c r="C516" s="127" t="s">
        <v>245</v>
      </c>
      <c r="D516" s="50">
        <v>26</v>
      </c>
      <c r="E516" s="50">
        <v>2</v>
      </c>
      <c r="F516" s="50">
        <v>52</v>
      </c>
      <c r="G516" s="219" t="s">
        <v>698</v>
      </c>
    </row>
    <row r="517" spans="2:7" ht="24.75" customHeight="1" x14ac:dyDescent="0.3">
      <c r="B517" s="21" t="str">
        <f t="shared" si="8"/>
        <v>27TẬP LÀM VĂN1</v>
      </c>
      <c r="C517" s="127" t="s">
        <v>245</v>
      </c>
      <c r="D517" s="50">
        <v>27</v>
      </c>
      <c r="E517" s="50">
        <v>1</v>
      </c>
      <c r="F517" s="50">
        <v>53</v>
      </c>
      <c r="G517" s="219" t="s">
        <v>2552</v>
      </c>
    </row>
    <row r="518" spans="2:7" ht="24.75" customHeight="1" x14ac:dyDescent="0.3">
      <c r="B518" s="21" t="str">
        <f t="shared" si="8"/>
        <v>27TẬP LÀM VĂN2</v>
      </c>
      <c r="C518" s="127" t="s">
        <v>245</v>
      </c>
      <c r="D518" s="50">
        <v>27</v>
      </c>
      <c r="E518" s="50">
        <v>2</v>
      </c>
      <c r="F518" s="50">
        <v>54</v>
      </c>
      <c r="G518" s="219" t="s">
        <v>697</v>
      </c>
    </row>
    <row r="519" spans="2:7" ht="24.75" customHeight="1" x14ac:dyDescent="0.3">
      <c r="B519" s="21" t="str">
        <f t="shared" si="8"/>
        <v>28TẬP LÀM VĂN1</v>
      </c>
      <c r="C519" s="127" t="s">
        <v>245</v>
      </c>
      <c r="D519" s="50">
        <v>28</v>
      </c>
      <c r="E519" s="50">
        <v>1</v>
      </c>
      <c r="F519" s="50">
        <v>55</v>
      </c>
      <c r="G519" s="218" t="s">
        <v>696</v>
      </c>
    </row>
    <row r="520" spans="2:7" ht="24.75" customHeight="1" x14ac:dyDescent="0.3">
      <c r="B520" s="21" t="str">
        <f t="shared" si="8"/>
        <v>28TẬP LÀM VĂN2</v>
      </c>
      <c r="C520" s="127" t="s">
        <v>245</v>
      </c>
      <c r="D520" s="50">
        <v>28</v>
      </c>
      <c r="E520" s="50">
        <v>2</v>
      </c>
      <c r="F520" s="50">
        <v>56</v>
      </c>
      <c r="G520" s="219" t="s">
        <v>695</v>
      </c>
    </row>
    <row r="521" spans="2:7" ht="24.75" customHeight="1" x14ac:dyDescent="0.3">
      <c r="B521" s="21" t="str">
        <f t="shared" si="8"/>
        <v>29TẬP LÀM VĂN1</v>
      </c>
      <c r="C521" s="127" t="s">
        <v>245</v>
      </c>
      <c r="D521" s="50">
        <v>29</v>
      </c>
      <c r="E521" s="50">
        <v>1</v>
      </c>
      <c r="F521" s="50">
        <v>57</v>
      </c>
      <c r="G521" s="219" t="s">
        <v>689</v>
      </c>
    </row>
    <row r="522" spans="2:7" ht="24.75" customHeight="1" x14ac:dyDescent="0.3">
      <c r="B522" s="21" t="str">
        <f t="shared" si="8"/>
        <v>29TẬP LÀM VĂN2</v>
      </c>
      <c r="C522" s="127" t="s">
        <v>245</v>
      </c>
      <c r="D522" s="50">
        <v>29</v>
      </c>
      <c r="E522" s="50">
        <v>2</v>
      </c>
      <c r="F522" s="50">
        <v>58</v>
      </c>
      <c r="G522" s="219" t="s">
        <v>694</v>
      </c>
    </row>
    <row r="523" spans="2:7" ht="24.75" customHeight="1" x14ac:dyDescent="0.3">
      <c r="B523" s="21" t="str">
        <f t="shared" si="8"/>
        <v>30TẬP LÀM VĂN1</v>
      </c>
      <c r="C523" s="127" t="s">
        <v>245</v>
      </c>
      <c r="D523" s="50">
        <v>30</v>
      </c>
      <c r="E523" s="50">
        <v>1</v>
      </c>
      <c r="F523" s="50">
        <v>59</v>
      </c>
      <c r="G523" s="219" t="s">
        <v>693</v>
      </c>
    </row>
    <row r="524" spans="2:7" ht="24.75" customHeight="1" x14ac:dyDescent="0.3">
      <c r="B524" s="21" t="str">
        <f t="shared" si="8"/>
        <v>30TẬP LÀM VĂN2</v>
      </c>
      <c r="C524" s="127" t="s">
        <v>245</v>
      </c>
      <c r="D524" s="50">
        <v>30</v>
      </c>
      <c r="E524" s="50">
        <v>2</v>
      </c>
      <c r="F524" s="50">
        <v>60</v>
      </c>
      <c r="G524" s="219" t="s">
        <v>693</v>
      </c>
    </row>
    <row r="525" spans="2:7" ht="24.75" customHeight="1" x14ac:dyDescent="0.3">
      <c r="B525" s="21" t="str">
        <f t="shared" si="8"/>
        <v>31TẬP LÀM VĂN1</v>
      </c>
      <c r="C525" s="127" t="s">
        <v>245</v>
      </c>
      <c r="D525" s="50">
        <v>31</v>
      </c>
      <c r="E525" s="50">
        <v>1</v>
      </c>
      <c r="F525" s="50">
        <v>61</v>
      </c>
      <c r="G525" s="218" t="s">
        <v>692</v>
      </c>
    </row>
    <row r="526" spans="2:7" ht="24.75" customHeight="1" x14ac:dyDescent="0.3">
      <c r="B526" s="21" t="str">
        <f t="shared" si="8"/>
        <v>31TẬP LÀM VĂN2</v>
      </c>
      <c r="C526" s="127" t="s">
        <v>245</v>
      </c>
      <c r="D526" s="50">
        <v>31</v>
      </c>
      <c r="E526" s="50">
        <v>2</v>
      </c>
      <c r="F526" s="50">
        <v>62</v>
      </c>
      <c r="G526" s="219" t="s">
        <v>690</v>
      </c>
    </row>
    <row r="527" spans="2:7" ht="24.75" customHeight="1" x14ac:dyDescent="0.3">
      <c r="B527" s="21" t="str">
        <f t="shared" si="8"/>
        <v>32TẬP LÀM VĂN1</v>
      </c>
      <c r="C527" s="127" t="s">
        <v>245</v>
      </c>
      <c r="D527" s="50">
        <v>32</v>
      </c>
      <c r="E527" s="50">
        <v>1</v>
      </c>
      <c r="F527" s="50">
        <v>63</v>
      </c>
      <c r="G527" s="219" t="s">
        <v>689</v>
      </c>
    </row>
    <row r="528" spans="2:7" ht="24.75" customHeight="1" x14ac:dyDescent="0.3">
      <c r="B528" s="21" t="str">
        <f t="shared" si="8"/>
        <v>32TẬP LÀM VĂN2</v>
      </c>
      <c r="C528" s="127" t="s">
        <v>245</v>
      </c>
      <c r="D528" s="50">
        <v>32</v>
      </c>
      <c r="E528" s="50">
        <v>2</v>
      </c>
      <c r="F528" s="50">
        <v>64</v>
      </c>
      <c r="G528" s="209" t="s">
        <v>691</v>
      </c>
    </row>
    <row r="529" spans="1:7" ht="24.75" customHeight="1" x14ac:dyDescent="0.3">
      <c r="B529" s="21" t="str">
        <f t="shared" si="8"/>
        <v>33TẬP LÀM VĂN1</v>
      </c>
      <c r="C529" s="127" t="s">
        <v>245</v>
      </c>
      <c r="D529" s="50">
        <v>33</v>
      </c>
      <c r="E529" s="50">
        <v>1</v>
      </c>
      <c r="F529" s="64">
        <v>65</v>
      </c>
      <c r="G529" s="209" t="s">
        <v>689</v>
      </c>
    </row>
    <row r="530" spans="1:7" ht="24.75" customHeight="1" x14ac:dyDescent="0.3">
      <c r="B530" s="21" t="str">
        <f t="shared" si="8"/>
        <v>33TẬP LÀM VĂN2</v>
      </c>
      <c r="C530" s="127" t="s">
        <v>245</v>
      </c>
      <c r="D530" s="50">
        <v>33</v>
      </c>
      <c r="E530" s="50">
        <v>2</v>
      </c>
      <c r="F530" s="64">
        <v>66</v>
      </c>
      <c r="G530" s="209" t="s">
        <v>2337</v>
      </c>
    </row>
    <row r="531" spans="1:7" ht="24.75" customHeight="1" x14ac:dyDescent="0.3">
      <c r="B531" s="21" t="str">
        <f t="shared" ref="B531:B594" si="9">D531&amp;C531&amp;E531</f>
        <v>34TẬP LÀM VĂN1</v>
      </c>
      <c r="C531" s="127" t="s">
        <v>245</v>
      </c>
      <c r="D531" s="50">
        <v>34</v>
      </c>
      <c r="E531" s="50">
        <v>1</v>
      </c>
      <c r="F531" s="64">
        <v>67</v>
      </c>
      <c r="G531" s="209" t="s">
        <v>2337</v>
      </c>
    </row>
    <row r="532" spans="1:7" ht="24.75" customHeight="1" x14ac:dyDescent="0.3">
      <c r="B532" s="21" t="str">
        <f t="shared" si="9"/>
        <v>34TẬP LÀM VĂN2</v>
      </c>
      <c r="C532" s="127" t="s">
        <v>245</v>
      </c>
      <c r="D532" s="50">
        <v>34</v>
      </c>
      <c r="E532" s="50">
        <v>2</v>
      </c>
      <c r="F532" s="64">
        <v>68</v>
      </c>
      <c r="G532" s="209" t="s">
        <v>2337</v>
      </c>
    </row>
    <row r="533" spans="1:7" ht="24.75" customHeight="1" x14ac:dyDescent="0.3">
      <c r="B533" s="21" t="str">
        <f t="shared" si="9"/>
        <v>35TẬP LÀM VĂN1</v>
      </c>
      <c r="C533" s="127" t="s">
        <v>245</v>
      </c>
      <c r="D533" s="50">
        <v>35</v>
      </c>
      <c r="E533" s="50">
        <v>1</v>
      </c>
      <c r="F533" s="50">
        <v>69</v>
      </c>
      <c r="G533" s="209" t="s">
        <v>2337</v>
      </c>
    </row>
    <row r="534" spans="1:7" ht="24.75" customHeight="1" x14ac:dyDescent="0.3">
      <c r="B534" s="21" t="str">
        <f t="shared" si="9"/>
        <v>35TẬP LÀM VĂN2</v>
      </c>
      <c r="C534" s="127" t="s">
        <v>245</v>
      </c>
      <c r="D534" s="50">
        <v>35</v>
      </c>
      <c r="E534" s="50">
        <v>2</v>
      </c>
      <c r="F534" s="50">
        <v>70</v>
      </c>
      <c r="G534" s="209" t="s">
        <v>2337</v>
      </c>
    </row>
    <row r="535" spans="1:7" ht="24.75" customHeight="1" x14ac:dyDescent="0.3">
      <c r="B535" s="55" t="str">
        <f t="shared" si="9"/>
        <v/>
      </c>
      <c r="C535" s="67"/>
      <c r="D535" s="112"/>
      <c r="E535" s="112"/>
      <c r="F535" s="112"/>
      <c r="G535" s="220"/>
    </row>
    <row r="536" spans="1:7" ht="24.75" customHeight="1" x14ac:dyDescent="0.3">
      <c r="B536" s="55" t="str">
        <f t="shared" si="9"/>
        <v/>
      </c>
      <c r="C536" s="67"/>
      <c r="D536" s="112"/>
      <c r="E536" s="112"/>
      <c r="F536" s="112"/>
      <c r="G536" s="220"/>
    </row>
    <row r="537" spans="1:7" ht="24.75" customHeight="1" x14ac:dyDescent="0.3">
      <c r="B537" s="55" t="str">
        <f t="shared" si="9"/>
        <v/>
      </c>
      <c r="C537" s="67"/>
      <c r="D537" s="129"/>
      <c r="E537" s="135"/>
      <c r="F537" s="129"/>
      <c r="G537" s="220"/>
    </row>
    <row r="538" spans="1:7" ht="24.75" customHeight="1" x14ac:dyDescent="0.3">
      <c r="A538" s="108" t="s">
        <v>2630</v>
      </c>
      <c r="B538" s="21" t="str">
        <f t="shared" si="9"/>
        <v>1TẬP ĐỌC1</v>
      </c>
      <c r="C538" s="128" t="s">
        <v>2630</v>
      </c>
      <c r="D538" s="50">
        <v>1</v>
      </c>
      <c r="E538" s="50">
        <v>1</v>
      </c>
      <c r="F538" s="50">
        <v>1</v>
      </c>
      <c r="G538" s="218" t="s">
        <v>275</v>
      </c>
    </row>
    <row r="539" spans="1:7" ht="24.75" customHeight="1" x14ac:dyDescent="0.3">
      <c r="B539" s="21" t="str">
        <f t="shared" si="9"/>
        <v>1TẬP ĐỌC2</v>
      </c>
      <c r="C539" s="128" t="s">
        <v>2630</v>
      </c>
      <c r="D539" s="50">
        <v>1</v>
      </c>
      <c r="E539" s="50">
        <v>2</v>
      </c>
      <c r="F539" s="50">
        <v>2</v>
      </c>
      <c r="G539" s="218" t="s">
        <v>276</v>
      </c>
    </row>
    <row r="540" spans="1:7" ht="24.75" customHeight="1" x14ac:dyDescent="0.3">
      <c r="B540" s="21" t="str">
        <f t="shared" si="9"/>
        <v>2TẬP ĐỌC1</v>
      </c>
      <c r="C540" s="128" t="s">
        <v>2630</v>
      </c>
      <c r="D540" s="50">
        <v>2</v>
      </c>
      <c r="E540" s="50">
        <v>1</v>
      </c>
      <c r="F540" s="50">
        <v>3</v>
      </c>
      <c r="G540" s="218" t="s">
        <v>277</v>
      </c>
    </row>
    <row r="541" spans="1:7" ht="24.75" customHeight="1" x14ac:dyDescent="0.3">
      <c r="B541" s="21" t="str">
        <f t="shared" si="9"/>
        <v>2TẬP ĐỌC2</v>
      </c>
      <c r="C541" s="128" t="s">
        <v>2630</v>
      </c>
      <c r="D541" s="50">
        <v>2</v>
      </c>
      <c r="E541" s="50">
        <v>2</v>
      </c>
      <c r="F541" s="50">
        <v>4</v>
      </c>
      <c r="G541" s="218" t="s">
        <v>278</v>
      </c>
    </row>
    <row r="542" spans="1:7" ht="24.75" customHeight="1" x14ac:dyDescent="0.3">
      <c r="B542" s="21" t="str">
        <f t="shared" si="9"/>
        <v>3TẬP ĐỌC1</v>
      </c>
      <c r="C542" s="128" t="s">
        <v>2630</v>
      </c>
      <c r="D542" s="50">
        <v>3</v>
      </c>
      <c r="E542" s="50">
        <v>1</v>
      </c>
      <c r="F542" s="50">
        <v>5</v>
      </c>
      <c r="G542" s="218" t="s">
        <v>279</v>
      </c>
    </row>
    <row r="543" spans="1:7" ht="24.75" customHeight="1" x14ac:dyDescent="0.3">
      <c r="B543" s="21" t="str">
        <f t="shared" si="9"/>
        <v>3TẬP ĐỌC2</v>
      </c>
      <c r="C543" s="128" t="s">
        <v>2630</v>
      </c>
      <c r="D543" s="50">
        <v>3</v>
      </c>
      <c r="E543" s="50">
        <v>2</v>
      </c>
      <c r="F543" s="50">
        <v>6</v>
      </c>
      <c r="G543" s="218" t="s">
        <v>280</v>
      </c>
    </row>
    <row r="544" spans="1:7" ht="24.75" customHeight="1" x14ac:dyDescent="0.3">
      <c r="B544" s="21" t="str">
        <f t="shared" si="9"/>
        <v>4TẬP ĐỌC1</v>
      </c>
      <c r="C544" s="128" t="s">
        <v>2630</v>
      </c>
      <c r="D544" s="50">
        <v>4</v>
      </c>
      <c r="E544" s="50">
        <v>1</v>
      </c>
      <c r="F544" s="50">
        <v>7</v>
      </c>
      <c r="G544" s="218" t="s">
        <v>1980</v>
      </c>
    </row>
    <row r="545" spans="2:7" ht="24.75" customHeight="1" x14ac:dyDescent="0.3">
      <c r="B545" s="21" t="str">
        <f t="shared" si="9"/>
        <v>4TẬP ĐỌC2</v>
      </c>
      <c r="C545" s="128" t="s">
        <v>2630</v>
      </c>
      <c r="D545" s="50">
        <v>4</v>
      </c>
      <c r="E545" s="50">
        <v>2</v>
      </c>
      <c r="F545" s="50">
        <v>8</v>
      </c>
      <c r="G545" s="218" t="s">
        <v>1981</v>
      </c>
    </row>
    <row r="546" spans="2:7" ht="24.75" customHeight="1" x14ac:dyDescent="0.3">
      <c r="B546" s="21" t="str">
        <f t="shared" si="9"/>
        <v>5TẬP ĐỌC1</v>
      </c>
      <c r="C546" s="128" t="s">
        <v>2630</v>
      </c>
      <c r="D546" s="50">
        <v>5</v>
      </c>
      <c r="E546" s="50">
        <v>1</v>
      </c>
      <c r="F546" s="50">
        <v>9</v>
      </c>
      <c r="G546" s="218" t="s">
        <v>1982</v>
      </c>
    </row>
    <row r="547" spans="2:7" ht="24.75" customHeight="1" x14ac:dyDescent="0.3">
      <c r="B547" s="21" t="str">
        <f t="shared" si="9"/>
        <v>5TẬP ĐỌC2</v>
      </c>
      <c r="C547" s="128" t="s">
        <v>2630</v>
      </c>
      <c r="D547" s="50">
        <v>5</v>
      </c>
      <c r="E547" s="50">
        <v>2</v>
      </c>
      <c r="F547" s="50">
        <v>10</v>
      </c>
      <c r="G547" s="218" t="s">
        <v>1983</v>
      </c>
    </row>
    <row r="548" spans="2:7" ht="24.75" customHeight="1" x14ac:dyDescent="0.3">
      <c r="B548" s="21" t="str">
        <f t="shared" si="9"/>
        <v>6TẬP ĐỌC1</v>
      </c>
      <c r="C548" s="128" t="s">
        <v>2630</v>
      </c>
      <c r="D548" s="50">
        <v>6</v>
      </c>
      <c r="E548" s="50">
        <v>1</v>
      </c>
      <c r="F548" s="50">
        <v>11</v>
      </c>
      <c r="G548" s="218" t="s">
        <v>1984</v>
      </c>
    </row>
    <row r="549" spans="2:7" ht="24.75" customHeight="1" x14ac:dyDescent="0.3">
      <c r="B549" s="21" t="str">
        <f t="shared" si="9"/>
        <v>6TẬP ĐỌC2</v>
      </c>
      <c r="C549" s="128" t="s">
        <v>2630</v>
      </c>
      <c r="D549" s="50">
        <v>6</v>
      </c>
      <c r="E549" s="50">
        <v>2</v>
      </c>
      <c r="F549" s="50">
        <v>12</v>
      </c>
      <c r="G549" s="218" t="s">
        <v>1985</v>
      </c>
    </row>
    <row r="550" spans="2:7" ht="24.75" customHeight="1" x14ac:dyDescent="0.3">
      <c r="B550" s="21" t="str">
        <f t="shared" si="9"/>
        <v>7TẬP ĐỌC1</v>
      </c>
      <c r="C550" s="128" t="s">
        <v>2630</v>
      </c>
      <c r="D550" s="50">
        <v>7</v>
      </c>
      <c r="E550" s="50">
        <v>1</v>
      </c>
      <c r="F550" s="50">
        <v>13</v>
      </c>
      <c r="G550" s="208" t="s">
        <v>1986</v>
      </c>
    </row>
    <row r="551" spans="2:7" ht="24.75" customHeight="1" x14ac:dyDescent="0.3">
      <c r="B551" s="21" t="str">
        <f t="shared" si="9"/>
        <v>7TẬP ĐỌC2</v>
      </c>
      <c r="C551" s="128" t="s">
        <v>2630</v>
      </c>
      <c r="D551" s="50">
        <v>7</v>
      </c>
      <c r="E551" s="50">
        <v>2</v>
      </c>
      <c r="F551" s="50">
        <v>14</v>
      </c>
      <c r="G551" s="218" t="s">
        <v>1987</v>
      </c>
    </row>
    <row r="552" spans="2:7" ht="24.75" customHeight="1" x14ac:dyDescent="0.3">
      <c r="B552" s="21" t="str">
        <f t="shared" si="9"/>
        <v>8TẬP ĐỌC1</v>
      </c>
      <c r="C552" s="128" t="s">
        <v>2630</v>
      </c>
      <c r="D552" s="50">
        <v>8</v>
      </c>
      <c r="E552" s="50">
        <v>1</v>
      </c>
      <c r="F552" s="50">
        <v>15</v>
      </c>
      <c r="G552" s="218" t="s">
        <v>1988</v>
      </c>
    </row>
    <row r="553" spans="2:7" ht="24.75" customHeight="1" x14ac:dyDescent="0.3">
      <c r="B553" s="21" t="str">
        <f t="shared" si="9"/>
        <v>8TẬP ĐỌC2</v>
      </c>
      <c r="C553" s="128" t="s">
        <v>2630</v>
      </c>
      <c r="D553" s="50">
        <v>8</v>
      </c>
      <c r="E553" s="50">
        <v>2</v>
      </c>
      <c r="F553" s="50">
        <v>16</v>
      </c>
      <c r="G553" s="218" t="s">
        <v>1989</v>
      </c>
    </row>
    <row r="554" spans="2:7" ht="24.75" customHeight="1" x14ac:dyDescent="0.3">
      <c r="B554" s="21" t="str">
        <f t="shared" si="9"/>
        <v>9TẬP ĐỌC1</v>
      </c>
      <c r="C554" s="128" t="s">
        <v>2630</v>
      </c>
      <c r="D554" s="50">
        <v>9</v>
      </c>
      <c r="E554" s="50">
        <v>1</v>
      </c>
      <c r="F554" s="50">
        <v>17</v>
      </c>
      <c r="G554" s="218" t="s">
        <v>1990</v>
      </c>
    </row>
    <row r="555" spans="2:7" ht="24.75" customHeight="1" x14ac:dyDescent="0.3">
      <c r="B555" s="21" t="str">
        <f t="shared" si="9"/>
        <v>9TẬP ĐỌC2</v>
      </c>
      <c r="C555" s="128" t="s">
        <v>2630</v>
      </c>
      <c r="D555" s="50">
        <v>9</v>
      </c>
      <c r="E555" s="64">
        <v>2</v>
      </c>
      <c r="F555" s="50">
        <v>18</v>
      </c>
      <c r="G555" s="218" t="s">
        <v>18</v>
      </c>
    </row>
    <row r="556" spans="2:7" ht="24.75" customHeight="1" x14ac:dyDescent="0.3">
      <c r="B556" s="21" t="str">
        <f t="shared" si="9"/>
        <v>10TẬP ĐỌC1</v>
      </c>
      <c r="C556" s="128" t="s">
        <v>2630</v>
      </c>
      <c r="D556" s="50">
        <v>10</v>
      </c>
      <c r="E556" s="50">
        <v>1</v>
      </c>
      <c r="F556" s="50">
        <v>19</v>
      </c>
      <c r="G556" s="218" t="s">
        <v>1303</v>
      </c>
    </row>
    <row r="557" spans="2:7" ht="24.75" customHeight="1" x14ac:dyDescent="0.3">
      <c r="B557" s="21" t="str">
        <f t="shared" si="9"/>
        <v>10TẬP ĐỌC2</v>
      </c>
      <c r="C557" s="128" t="s">
        <v>2630</v>
      </c>
      <c r="D557" s="50">
        <v>10</v>
      </c>
      <c r="E557" s="50">
        <v>2</v>
      </c>
      <c r="F557" s="50">
        <v>20</v>
      </c>
      <c r="G557" s="218" t="s">
        <v>1303</v>
      </c>
    </row>
    <row r="558" spans="2:7" ht="24.75" customHeight="1" x14ac:dyDescent="0.3">
      <c r="B558" s="21" t="str">
        <f t="shared" si="9"/>
        <v>11TẬP ĐỌC1</v>
      </c>
      <c r="C558" s="128" t="s">
        <v>2630</v>
      </c>
      <c r="D558" s="50">
        <v>11</v>
      </c>
      <c r="E558" s="50">
        <v>1</v>
      </c>
      <c r="F558" s="50">
        <v>21</v>
      </c>
      <c r="G558" s="218" t="s">
        <v>19</v>
      </c>
    </row>
    <row r="559" spans="2:7" ht="24.75" customHeight="1" x14ac:dyDescent="0.3">
      <c r="B559" s="21" t="str">
        <f t="shared" si="9"/>
        <v>11TẬP ĐỌC2</v>
      </c>
      <c r="C559" s="128" t="s">
        <v>2630</v>
      </c>
      <c r="D559" s="50">
        <v>11</v>
      </c>
      <c r="E559" s="50">
        <v>2</v>
      </c>
      <c r="F559" s="50">
        <v>22</v>
      </c>
      <c r="G559" s="218" t="s">
        <v>20</v>
      </c>
    </row>
    <row r="560" spans="2:7" ht="24.75" customHeight="1" x14ac:dyDescent="0.3">
      <c r="B560" s="21" t="str">
        <f t="shared" si="9"/>
        <v>12TẬP ĐỌC1</v>
      </c>
      <c r="C560" s="128" t="s">
        <v>2630</v>
      </c>
      <c r="D560" s="50">
        <v>12</v>
      </c>
      <c r="E560" s="50">
        <v>1</v>
      </c>
      <c r="F560" s="50">
        <v>23</v>
      </c>
      <c r="G560" s="218" t="s">
        <v>1516</v>
      </c>
    </row>
    <row r="561" spans="2:7" ht="24.75" customHeight="1" x14ac:dyDescent="0.3">
      <c r="B561" s="21" t="str">
        <f t="shared" si="9"/>
        <v>12TẬP ĐỌC2</v>
      </c>
      <c r="C561" s="128" t="s">
        <v>2630</v>
      </c>
      <c r="D561" s="50">
        <v>12</v>
      </c>
      <c r="E561" s="50">
        <v>2</v>
      </c>
      <c r="F561" s="50">
        <v>24</v>
      </c>
      <c r="G561" s="218" t="s">
        <v>1517</v>
      </c>
    </row>
    <row r="562" spans="2:7" ht="24.75" customHeight="1" x14ac:dyDescent="0.3">
      <c r="B562" s="21" t="str">
        <f t="shared" si="9"/>
        <v>13TẬP ĐỌC1</v>
      </c>
      <c r="C562" s="128" t="s">
        <v>2630</v>
      </c>
      <c r="D562" s="50">
        <v>13</v>
      </c>
      <c r="E562" s="50">
        <v>1</v>
      </c>
      <c r="F562" s="50">
        <v>25</v>
      </c>
      <c r="G562" s="218" t="s">
        <v>1386</v>
      </c>
    </row>
    <row r="563" spans="2:7" ht="24.75" customHeight="1" x14ac:dyDescent="0.3">
      <c r="B563" s="21" t="str">
        <f t="shared" si="9"/>
        <v>13TẬP ĐỌC2</v>
      </c>
      <c r="C563" s="128" t="s">
        <v>2630</v>
      </c>
      <c r="D563" s="50">
        <v>13</v>
      </c>
      <c r="E563" s="50">
        <v>2</v>
      </c>
      <c r="F563" s="50">
        <v>26</v>
      </c>
      <c r="G563" s="218" t="s">
        <v>1387</v>
      </c>
    </row>
    <row r="564" spans="2:7" ht="24.75" customHeight="1" x14ac:dyDescent="0.3">
      <c r="B564" s="21" t="str">
        <f t="shared" si="9"/>
        <v>14TẬP ĐỌC1</v>
      </c>
      <c r="C564" s="128" t="s">
        <v>2630</v>
      </c>
      <c r="D564" s="50">
        <v>14</v>
      </c>
      <c r="E564" s="50">
        <v>1</v>
      </c>
      <c r="F564" s="50">
        <v>27</v>
      </c>
      <c r="G564" s="218" t="s">
        <v>1388</v>
      </c>
    </row>
    <row r="565" spans="2:7" ht="24.75" customHeight="1" x14ac:dyDescent="0.3">
      <c r="B565" s="21" t="str">
        <f t="shared" si="9"/>
        <v>14TẬP ĐỌC2</v>
      </c>
      <c r="C565" s="128" t="s">
        <v>2630</v>
      </c>
      <c r="D565" s="50">
        <v>14</v>
      </c>
      <c r="E565" s="50">
        <v>2</v>
      </c>
      <c r="F565" s="50">
        <v>28</v>
      </c>
      <c r="G565" s="218" t="s">
        <v>1389</v>
      </c>
    </row>
    <row r="566" spans="2:7" ht="24.75" customHeight="1" x14ac:dyDescent="0.3">
      <c r="B566" s="21" t="str">
        <f t="shared" si="9"/>
        <v>15TẬP ĐỌC1</v>
      </c>
      <c r="C566" s="128" t="s">
        <v>2630</v>
      </c>
      <c r="D566" s="50">
        <v>15</v>
      </c>
      <c r="E566" s="50">
        <v>1</v>
      </c>
      <c r="F566" s="50">
        <v>29</v>
      </c>
      <c r="G566" s="218" t="s">
        <v>1390</v>
      </c>
    </row>
    <row r="567" spans="2:7" ht="24.75" customHeight="1" x14ac:dyDescent="0.3">
      <c r="B567" s="21" t="str">
        <f t="shared" si="9"/>
        <v>15TẬP ĐỌC2</v>
      </c>
      <c r="C567" s="128" t="s">
        <v>2630</v>
      </c>
      <c r="D567" s="50">
        <v>15</v>
      </c>
      <c r="E567" s="50">
        <v>2</v>
      </c>
      <c r="F567" s="50">
        <v>30</v>
      </c>
      <c r="G567" s="218" t="s">
        <v>1391</v>
      </c>
    </row>
    <row r="568" spans="2:7" ht="24.75" customHeight="1" x14ac:dyDescent="0.3">
      <c r="B568" s="21" t="str">
        <f t="shared" si="9"/>
        <v>16TẬP ĐỌC1</v>
      </c>
      <c r="C568" s="128" t="s">
        <v>2630</v>
      </c>
      <c r="D568" s="50">
        <v>16</v>
      </c>
      <c r="E568" s="50">
        <v>1</v>
      </c>
      <c r="F568" s="50">
        <v>31</v>
      </c>
      <c r="G568" s="218" t="s">
        <v>1392</v>
      </c>
    </row>
    <row r="569" spans="2:7" ht="24.75" customHeight="1" x14ac:dyDescent="0.3">
      <c r="B569" s="21" t="str">
        <f t="shared" si="9"/>
        <v>16TẬP ĐỌC2</v>
      </c>
      <c r="C569" s="128" t="s">
        <v>2630</v>
      </c>
      <c r="D569" s="50">
        <v>16</v>
      </c>
      <c r="E569" s="50">
        <v>2</v>
      </c>
      <c r="F569" s="50">
        <v>32</v>
      </c>
      <c r="G569" s="218" t="s">
        <v>1393</v>
      </c>
    </row>
    <row r="570" spans="2:7" ht="24.75" customHeight="1" x14ac:dyDescent="0.3">
      <c r="B570" s="21" t="str">
        <f t="shared" si="9"/>
        <v>17TẬP ĐỌC1</v>
      </c>
      <c r="C570" s="128" t="s">
        <v>2630</v>
      </c>
      <c r="D570" s="50">
        <v>17</v>
      </c>
      <c r="E570" s="50">
        <v>1</v>
      </c>
      <c r="F570" s="50">
        <v>33</v>
      </c>
      <c r="G570" s="218" t="s">
        <v>1394</v>
      </c>
    </row>
    <row r="571" spans="2:7" ht="24.75" customHeight="1" x14ac:dyDescent="0.3">
      <c r="B571" s="21" t="str">
        <f t="shared" si="9"/>
        <v>17TẬP ĐỌC2</v>
      </c>
      <c r="C571" s="128" t="s">
        <v>2630</v>
      </c>
      <c r="D571" s="50">
        <v>17</v>
      </c>
      <c r="E571" s="50">
        <v>2</v>
      </c>
      <c r="F571" s="50">
        <v>34</v>
      </c>
      <c r="G571" s="218" t="s">
        <v>1395</v>
      </c>
    </row>
    <row r="572" spans="2:7" ht="24.75" customHeight="1" x14ac:dyDescent="0.3">
      <c r="B572" s="21" t="str">
        <f t="shared" si="9"/>
        <v>18TẬP ĐỌC1</v>
      </c>
      <c r="C572" s="128" t="s">
        <v>2630</v>
      </c>
      <c r="D572" s="50">
        <v>18</v>
      </c>
      <c r="E572" s="50">
        <v>1</v>
      </c>
      <c r="F572" s="50">
        <v>35</v>
      </c>
      <c r="G572" s="218" t="s">
        <v>1368</v>
      </c>
    </row>
    <row r="573" spans="2:7" ht="24.75" customHeight="1" x14ac:dyDescent="0.3">
      <c r="B573" s="21" t="str">
        <f t="shared" si="9"/>
        <v>18TẬP ĐỌC2</v>
      </c>
      <c r="C573" s="128" t="s">
        <v>2630</v>
      </c>
      <c r="D573" s="50">
        <v>18</v>
      </c>
      <c r="E573" s="50">
        <v>2</v>
      </c>
      <c r="F573" s="50">
        <v>36</v>
      </c>
      <c r="G573" s="218" t="s">
        <v>1368</v>
      </c>
    </row>
    <row r="574" spans="2:7" ht="24.75" customHeight="1" x14ac:dyDescent="0.3">
      <c r="B574" s="21" t="str">
        <f t="shared" si="9"/>
        <v>19TẬP ĐỌC1</v>
      </c>
      <c r="C574" s="128" t="s">
        <v>2630</v>
      </c>
      <c r="D574" s="50">
        <v>19</v>
      </c>
      <c r="E574" s="50">
        <v>1</v>
      </c>
      <c r="F574" s="50">
        <v>37</v>
      </c>
      <c r="G574" s="218" t="s">
        <v>1396</v>
      </c>
    </row>
    <row r="575" spans="2:7" ht="24.75" customHeight="1" x14ac:dyDescent="0.3">
      <c r="B575" s="21" t="str">
        <f t="shared" si="9"/>
        <v>19TẬP ĐỌC2</v>
      </c>
      <c r="C575" s="128" t="s">
        <v>2630</v>
      </c>
      <c r="D575" s="50">
        <v>19</v>
      </c>
      <c r="E575" s="50">
        <v>2</v>
      </c>
      <c r="F575" s="50">
        <v>38</v>
      </c>
      <c r="G575" s="218" t="s">
        <v>1397</v>
      </c>
    </row>
    <row r="576" spans="2:7" ht="24.75" customHeight="1" x14ac:dyDescent="0.3">
      <c r="B576" s="21" t="str">
        <f t="shared" si="9"/>
        <v>20TẬP ĐỌC1</v>
      </c>
      <c r="C576" s="128" t="s">
        <v>2630</v>
      </c>
      <c r="D576" s="50">
        <v>20</v>
      </c>
      <c r="E576" s="50">
        <v>1</v>
      </c>
      <c r="F576" s="50">
        <v>39</v>
      </c>
      <c r="G576" s="218" t="s">
        <v>1398</v>
      </c>
    </row>
    <row r="577" spans="2:7" ht="24.75" customHeight="1" x14ac:dyDescent="0.3">
      <c r="B577" s="21" t="str">
        <f t="shared" si="9"/>
        <v>20TẬP ĐỌC2</v>
      </c>
      <c r="C577" s="128" t="s">
        <v>2630</v>
      </c>
      <c r="D577" s="50">
        <v>20</v>
      </c>
      <c r="E577" s="50">
        <v>2</v>
      </c>
      <c r="F577" s="50">
        <v>40</v>
      </c>
      <c r="G577" s="218" t="s">
        <v>1399</v>
      </c>
    </row>
    <row r="578" spans="2:7" ht="24.75" customHeight="1" x14ac:dyDescent="0.3">
      <c r="B578" s="21" t="str">
        <f t="shared" si="9"/>
        <v>21TẬP ĐỌC1</v>
      </c>
      <c r="C578" s="128" t="s">
        <v>2630</v>
      </c>
      <c r="D578" s="50">
        <v>21</v>
      </c>
      <c r="E578" s="50">
        <v>1</v>
      </c>
      <c r="F578" s="50">
        <v>41</v>
      </c>
      <c r="G578" s="218" t="s">
        <v>1400</v>
      </c>
    </row>
    <row r="579" spans="2:7" ht="24.75" customHeight="1" x14ac:dyDescent="0.3">
      <c r="B579" s="21" t="str">
        <f t="shared" si="9"/>
        <v>21TẬP ĐỌC2</v>
      </c>
      <c r="C579" s="128" t="s">
        <v>2630</v>
      </c>
      <c r="D579" s="50">
        <v>21</v>
      </c>
      <c r="E579" s="50">
        <v>2</v>
      </c>
      <c r="F579" s="50">
        <v>42</v>
      </c>
      <c r="G579" s="218" t="s">
        <v>1401</v>
      </c>
    </row>
    <row r="580" spans="2:7" ht="24.75" customHeight="1" x14ac:dyDescent="0.3">
      <c r="B580" s="21" t="str">
        <f t="shared" si="9"/>
        <v>22TẬP ĐỌC1</v>
      </c>
      <c r="C580" s="128" t="s">
        <v>2630</v>
      </c>
      <c r="D580" s="50">
        <v>22</v>
      </c>
      <c r="E580" s="50">
        <v>1</v>
      </c>
      <c r="F580" s="50">
        <v>43</v>
      </c>
      <c r="G580" s="218" t="s">
        <v>1402</v>
      </c>
    </row>
    <row r="581" spans="2:7" ht="24.75" customHeight="1" x14ac:dyDescent="0.3">
      <c r="B581" s="21" t="str">
        <f t="shared" si="9"/>
        <v>22TẬP ĐỌC2</v>
      </c>
      <c r="C581" s="128" t="s">
        <v>2630</v>
      </c>
      <c r="D581" s="50">
        <v>22</v>
      </c>
      <c r="E581" s="50">
        <v>2</v>
      </c>
      <c r="F581" s="50">
        <v>44</v>
      </c>
      <c r="G581" s="209" t="s">
        <v>1403</v>
      </c>
    </row>
    <row r="582" spans="2:7" ht="24.75" customHeight="1" x14ac:dyDescent="0.3">
      <c r="B582" s="21" t="str">
        <f t="shared" si="9"/>
        <v>23TẬP ĐỌC1</v>
      </c>
      <c r="C582" s="128" t="s">
        <v>2630</v>
      </c>
      <c r="D582" s="50">
        <v>23</v>
      </c>
      <c r="E582" s="50">
        <v>1</v>
      </c>
      <c r="F582" s="50">
        <v>45</v>
      </c>
      <c r="G582" s="209" t="s">
        <v>1404</v>
      </c>
    </row>
    <row r="583" spans="2:7" ht="24.75" customHeight="1" x14ac:dyDescent="0.3">
      <c r="B583" s="21" t="str">
        <f t="shared" si="9"/>
        <v>23TẬP ĐỌC2</v>
      </c>
      <c r="C583" s="128" t="s">
        <v>2630</v>
      </c>
      <c r="D583" s="50">
        <v>23</v>
      </c>
      <c r="E583" s="50">
        <v>2</v>
      </c>
      <c r="F583" s="50">
        <v>46</v>
      </c>
      <c r="G583" s="209" t="s">
        <v>1405</v>
      </c>
    </row>
    <row r="584" spans="2:7" ht="24.75" customHeight="1" x14ac:dyDescent="0.3">
      <c r="B584" s="21" t="str">
        <f t="shared" si="9"/>
        <v>24TẬP ĐỌC1</v>
      </c>
      <c r="C584" s="128" t="s">
        <v>2630</v>
      </c>
      <c r="D584" s="50">
        <v>24</v>
      </c>
      <c r="E584" s="50">
        <v>1</v>
      </c>
      <c r="F584" s="50">
        <v>47</v>
      </c>
      <c r="G584" s="209" t="s">
        <v>459</v>
      </c>
    </row>
    <row r="585" spans="2:7" ht="24.75" customHeight="1" x14ac:dyDescent="0.3">
      <c r="B585" s="21" t="str">
        <f t="shared" si="9"/>
        <v>24TẬP ĐỌC2</v>
      </c>
      <c r="C585" s="128" t="s">
        <v>2630</v>
      </c>
      <c r="D585" s="50">
        <v>24</v>
      </c>
      <c r="E585" s="50">
        <v>2</v>
      </c>
      <c r="F585" s="50">
        <v>48</v>
      </c>
      <c r="G585" s="209" t="s">
        <v>460</v>
      </c>
    </row>
    <row r="586" spans="2:7" ht="24.75" customHeight="1" x14ac:dyDescent="0.3">
      <c r="B586" s="21" t="str">
        <f t="shared" si="9"/>
        <v>25TẬP ĐỌC1</v>
      </c>
      <c r="C586" s="128" t="s">
        <v>2630</v>
      </c>
      <c r="D586" s="50">
        <v>25</v>
      </c>
      <c r="E586" s="50">
        <v>1</v>
      </c>
      <c r="F586" s="50">
        <v>49</v>
      </c>
      <c r="G586" s="209" t="s">
        <v>2689</v>
      </c>
    </row>
    <row r="587" spans="2:7" ht="24.75" customHeight="1" x14ac:dyDescent="0.3">
      <c r="B587" s="21" t="str">
        <f t="shared" si="9"/>
        <v>25TẬP ĐỌC2</v>
      </c>
      <c r="C587" s="128" t="s">
        <v>2630</v>
      </c>
      <c r="D587" s="50">
        <v>25</v>
      </c>
      <c r="E587" s="50">
        <v>2</v>
      </c>
      <c r="F587" s="50">
        <v>50</v>
      </c>
      <c r="G587" s="209" t="s">
        <v>2690</v>
      </c>
    </row>
    <row r="588" spans="2:7" ht="24.75" customHeight="1" x14ac:dyDescent="0.3">
      <c r="B588" s="21" t="str">
        <f t="shared" si="9"/>
        <v>26TẬP ĐỌC1</v>
      </c>
      <c r="C588" s="128" t="s">
        <v>2630</v>
      </c>
      <c r="D588" s="50">
        <v>26</v>
      </c>
      <c r="E588" s="50">
        <v>1</v>
      </c>
      <c r="F588" s="50">
        <v>51</v>
      </c>
      <c r="G588" s="209" t="s">
        <v>2691</v>
      </c>
    </row>
    <row r="589" spans="2:7" ht="24.75" customHeight="1" x14ac:dyDescent="0.3">
      <c r="B589" s="21" t="str">
        <f t="shared" si="9"/>
        <v>26TẬP ĐỌC2</v>
      </c>
      <c r="C589" s="128" t="s">
        <v>2630</v>
      </c>
      <c r="D589" s="50">
        <v>26</v>
      </c>
      <c r="E589" s="50">
        <v>2</v>
      </c>
      <c r="F589" s="50">
        <v>52</v>
      </c>
      <c r="G589" s="209" t="s">
        <v>2692</v>
      </c>
    </row>
    <row r="590" spans="2:7" ht="24.75" customHeight="1" x14ac:dyDescent="0.3">
      <c r="B590" s="21" t="str">
        <f t="shared" si="9"/>
        <v>27TẬP ĐỌC1</v>
      </c>
      <c r="C590" s="128" t="s">
        <v>2630</v>
      </c>
      <c r="D590" s="50">
        <v>27</v>
      </c>
      <c r="E590" s="50">
        <v>1</v>
      </c>
      <c r="F590" s="50">
        <v>53</v>
      </c>
      <c r="G590" s="209" t="s">
        <v>1991</v>
      </c>
    </row>
    <row r="591" spans="2:7" ht="24.75" customHeight="1" x14ac:dyDescent="0.3">
      <c r="B591" s="21" t="str">
        <f t="shared" si="9"/>
        <v>27TẬP ĐỌC2</v>
      </c>
      <c r="C591" s="128" t="s">
        <v>2630</v>
      </c>
      <c r="D591" s="50">
        <v>27</v>
      </c>
      <c r="E591" s="50">
        <v>2</v>
      </c>
      <c r="F591" s="50">
        <v>54</v>
      </c>
      <c r="G591" s="209" t="s">
        <v>1992</v>
      </c>
    </row>
    <row r="592" spans="2:7" ht="24.75" customHeight="1" x14ac:dyDescent="0.3">
      <c r="B592" s="21" t="str">
        <f t="shared" si="9"/>
        <v>28TẬP ĐỌC1</v>
      </c>
      <c r="C592" s="128" t="s">
        <v>2630</v>
      </c>
      <c r="D592" s="50">
        <v>28</v>
      </c>
      <c r="E592" s="50">
        <v>1</v>
      </c>
      <c r="F592" s="50">
        <v>55</v>
      </c>
      <c r="G592" s="209" t="s">
        <v>2552</v>
      </c>
    </row>
    <row r="593" spans="2:7" ht="24.75" customHeight="1" x14ac:dyDescent="0.3">
      <c r="B593" s="21" t="str">
        <f t="shared" si="9"/>
        <v>28TẬP ĐỌC2</v>
      </c>
      <c r="C593" s="128" t="s">
        <v>2630</v>
      </c>
      <c r="D593" s="50">
        <v>28</v>
      </c>
      <c r="E593" s="50">
        <v>2</v>
      </c>
      <c r="F593" s="50">
        <v>56</v>
      </c>
      <c r="G593" s="209" t="s">
        <v>2552</v>
      </c>
    </row>
    <row r="594" spans="2:7" ht="24.75" customHeight="1" x14ac:dyDescent="0.3">
      <c r="B594" s="21" t="str">
        <f t="shared" si="9"/>
        <v>29TẬP ĐỌC1</v>
      </c>
      <c r="C594" s="128" t="s">
        <v>2630</v>
      </c>
      <c r="D594" s="50">
        <v>29</v>
      </c>
      <c r="E594" s="50">
        <v>1</v>
      </c>
      <c r="F594" s="50">
        <v>57</v>
      </c>
      <c r="G594" s="209" t="s">
        <v>1993</v>
      </c>
    </row>
    <row r="595" spans="2:7" ht="24.75" customHeight="1" x14ac:dyDescent="0.3">
      <c r="B595" s="21" t="str">
        <f t="shared" ref="B595:B658" si="10">D595&amp;C595&amp;E595</f>
        <v>29TẬP ĐỌC2</v>
      </c>
      <c r="C595" s="128" t="s">
        <v>2630</v>
      </c>
      <c r="D595" s="50">
        <v>29</v>
      </c>
      <c r="E595" s="50">
        <v>2</v>
      </c>
      <c r="F595" s="50">
        <v>58</v>
      </c>
      <c r="G595" s="209" t="s">
        <v>1994</v>
      </c>
    </row>
    <row r="596" spans="2:7" ht="24.75" customHeight="1" x14ac:dyDescent="0.3">
      <c r="B596" s="21" t="str">
        <f t="shared" si="10"/>
        <v>30TẬP ĐỌC1</v>
      </c>
      <c r="C596" s="128" t="s">
        <v>2630</v>
      </c>
      <c r="D596" s="50">
        <v>30</v>
      </c>
      <c r="E596" s="50">
        <v>1</v>
      </c>
      <c r="F596" s="50">
        <v>59</v>
      </c>
      <c r="G596" s="209" t="s">
        <v>1964</v>
      </c>
    </row>
    <row r="597" spans="2:7" ht="24.75" customHeight="1" x14ac:dyDescent="0.3">
      <c r="B597" s="21" t="str">
        <f t="shared" si="10"/>
        <v>30TẬP ĐỌC2</v>
      </c>
      <c r="C597" s="128" t="s">
        <v>2630</v>
      </c>
      <c r="D597" s="50">
        <v>30</v>
      </c>
      <c r="E597" s="50">
        <v>2</v>
      </c>
      <c r="F597" s="50">
        <v>60</v>
      </c>
      <c r="G597" s="209" t="s">
        <v>1965</v>
      </c>
    </row>
    <row r="598" spans="2:7" ht="24.75" customHeight="1" x14ac:dyDescent="0.3">
      <c r="B598" s="21" t="str">
        <f t="shared" si="10"/>
        <v>31TẬP ĐỌC1</v>
      </c>
      <c r="C598" s="128" t="s">
        <v>2630</v>
      </c>
      <c r="D598" s="50">
        <v>31</v>
      </c>
      <c r="E598" s="50">
        <v>1</v>
      </c>
      <c r="F598" s="50">
        <v>61</v>
      </c>
      <c r="G598" s="209" t="s">
        <v>1966</v>
      </c>
    </row>
    <row r="599" spans="2:7" ht="24.75" customHeight="1" x14ac:dyDescent="0.3">
      <c r="B599" s="21" t="str">
        <f t="shared" si="10"/>
        <v>31TẬP ĐỌC2</v>
      </c>
      <c r="C599" s="128" t="s">
        <v>2630</v>
      </c>
      <c r="D599" s="50">
        <v>31</v>
      </c>
      <c r="E599" s="50">
        <v>2</v>
      </c>
      <c r="F599" s="50">
        <v>62</v>
      </c>
      <c r="G599" s="209" t="s">
        <v>1967</v>
      </c>
    </row>
    <row r="600" spans="2:7" ht="24.75" customHeight="1" x14ac:dyDescent="0.3">
      <c r="B600" s="21" t="str">
        <f t="shared" si="10"/>
        <v>32TẬP ĐỌC1</v>
      </c>
      <c r="C600" s="128" t="s">
        <v>2630</v>
      </c>
      <c r="D600" s="50">
        <v>32</v>
      </c>
      <c r="E600" s="50">
        <v>1</v>
      </c>
      <c r="F600" s="50">
        <v>63</v>
      </c>
      <c r="G600" s="209" t="s">
        <v>1968</v>
      </c>
    </row>
    <row r="601" spans="2:7" ht="24.75" customHeight="1" x14ac:dyDescent="0.3">
      <c r="B601" s="21" t="str">
        <f t="shared" si="10"/>
        <v>32TẬP ĐỌC2</v>
      </c>
      <c r="C601" s="128" t="s">
        <v>2630</v>
      </c>
      <c r="D601" s="50">
        <v>32</v>
      </c>
      <c r="E601" s="50">
        <v>2</v>
      </c>
      <c r="F601" s="50">
        <v>64</v>
      </c>
      <c r="G601" s="209" t="s">
        <v>1969</v>
      </c>
    </row>
    <row r="602" spans="2:7" ht="24.75" customHeight="1" x14ac:dyDescent="0.3">
      <c r="B602" s="21" t="str">
        <f t="shared" si="10"/>
        <v>33TẬP ĐỌC1</v>
      </c>
      <c r="C602" s="128" t="s">
        <v>2630</v>
      </c>
      <c r="D602" s="50">
        <v>33</v>
      </c>
      <c r="E602" s="50">
        <v>1</v>
      </c>
      <c r="F602" s="64">
        <v>65</v>
      </c>
      <c r="G602" s="209" t="s">
        <v>1970</v>
      </c>
    </row>
    <row r="603" spans="2:7" ht="24.75" customHeight="1" x14ac:dyDescent="0.3">
      <c r="B603" s="21" t="str">
        <f t="shared" si="10"/>
        <v>33TẬP ĐỌC2</v>
      </c>
      <c r="C603" s="128" t="s">
        <v>2630</v>
      </c>
      <c r="D603" s="50">
        <v>33</v>
      </c>
      <c r="E603" s="50">
        <v>2</v>
      </c>
      <c r="F603" s="64">
        <v>66</v>
      </c>
      <c r="G603" s="209" t="s">
        <v>1971</v>
      </c>
    </row>
    <row r="604" spans="2:7" ht="24.75" customHeight="1" x14ac:dyDescent="0.3">
      <c r="B604" s="21" t="str">
        <f t="shared" si="10"/>
        <v>34TẬP ĐỌC1</v>
      </c>
      <c r="C604" s="128" t="s">
        <v>2630</v>
      </c>
      <c r="D604" s="50">
        <v>34</v>
      </c>
      <c r="E604" s="50">
        <v>1</v>
      </c>
      <c r="F604" s="64">
        <v>67</v>
      </c>
      <c r="G604" s="209" t="s">
        <v>1972</v>
      </c>
    </row>
    <row r="605" spans="2:7" ht="24.75" customHeight="1" x14ac:dyDescent="0.3">
      <c r="B605" s="21" t="str">
        <f t="shared" si="10"/>
        <v>34TẬP ĐỌC2</v>
      </c>
      <c r="C605" s="128" t="s">
        <v>2630</v>
      </c>
      <c r="D605" s="50">
        <v>34</v>
      </c>
      <c r="E605" s="50">
        <v>2</v>
      </c>
      <c r="F605" s="64">
        <v>68</v>
      </c>
      <c r="G605" s="209" t="s">
        <v>2312</v>
      </c>
    </row>
    <row r="606" spans="2:7" ht="24.75" customHeight="1" x14ac:dyDescent="0.3">
      <c r="B606" s="21" t="str">
        <f t="shared" si="10"/>
        <v>35TẬP ĐỌC1</v>
      </c>
      <c r="C606" s="128" t="s">
        <v>2630</v>
      </c>
      <c r="D606" s="50">
        <v>35</v>
      </c>
      <c r="E606" s="50">
        <v>1</v>
      </c>
      <c r="F606" s="50">
        <v>69</v>
      </c>
      <c r="G606" s="209" t="s">
        <v>2337</v>
      </c>
    </row>
    <row r="607" spans="2:7" ht="24.75" customHeight="1" x14ac:dyDescent="0.3">
      <c r="B607" s="21" t="str">
        <f t="shared" si="10"/>
        <v>35TẬP ĐỌC2</v>
      </c>
      <c r="C607" s="128" t="s">
        <v>2630</v>
      </c>
      <c r="D607" s="50">
        <v>35</v>
      </c>
      <c r="E607" s="50">
        <v>2</v>
      </c>
      <c r="F607" s="50">
        <v>70</v>
      </c>
      <c r="G607" s="209" t="s">
        <v>2337</v>
      </c>
    </row>
    <row r="608" spans="2:7" ht="24.75" customHeight="1" x14ac:dyDescent="0.3">
      <c r="B608" s="55" t="str">
        <f t="shared" si="10"/>
        <v/>
      </c>
    </row>
    <row r="609" spans="1:7" ht="24.75" customHeight="1" x14ac:dyDescent="0.3">
      <c r="B609" s="55" t="str">
        <f t="shared" si="10"/>
        <v/>
      </c>
    </row>
    <row r="610" spans="1:7" ht="24.75" customHeight="1" x14ac:dyDescent="0.3">
      <c r="B610" s="55" t="str">
        <f t="shared" si="10"/>
        <v/>
      </c>
    </row>
    <row r="611" spans="1:7" ht="24.75" customHeight="1" x14ac:dyDescent="0.3">
      <c r="B611" s="55" t="str">
        <f t="shared" si="10"/>
        <v/>
      </c>
    </row>
    <row r="612" spans="1:7" ht="24.75" customHeight="1" x14ac:dyDescent="0.3">
      <c r="B612" s="55" t="str">
        <f t="shared" si="10"/>
        <v/>
      </c>
    </row>
    <row r="613" spans="1:7" ht="24.75" customHeight="1" x14ac:dyDescent="0.3">
      <c r="B613" s="55" t="str">
        <f t="shared" si="10"/>
        <v/>
      </c>
    </row>
    <row r="614" spans="1:7" ht="24.75" customHeight="1" x14ac:dyDescent="0.3">
      <c r="B614" s="55" t="str">
        <f t="shared" si="10"/>
        <v/>
      </c>
    </row>
    <row r="615" spans="1:7" ht="24.75" customHeight="1" x14ac:dyDescent="0.3">
      <c r="B615" s="55" t="str">
        <f t="shared" si="10"/>
        <v/>
      </c>
      <c r="G615" s="213"/>
    </row>
    <row r="616" spans="1:7" ht="24.75" customHeight="1" x14ac:dyDescent="0.3">
      <c r="A616" s="58" t="s">
        <v>1521</v>
      </c>
      <c r="B616" s="21" t="str">
        <f t="shared" si="10"/>
        <v>1ĐỊA LÝ1</v>
      </c>
      <c r="C616" s="94" t="s">
        <v>1521</v>
      </c>
      <c r="D616" s="50">
        <v>1</v>
      </c>
      <c r="E616" s="64">
        <v>1</v>
      </c>
      <c r="F616" s="50">
        <v>1</v>
      </c>
      <c r="G616" s="212" t="s">
        <v>2313</v>
      </c>
    </row>
    <row r="617" spans="1:7" ht="24.75" customHeight="1" x14ac:dyDescent="0.3">
      <c r="B617" s="21" t="str">
        <f t="shared" si="10"/>
        <v>2ĐỊA LÝ1</v>
      </c>
      <c r="C617" s="94" t="s">
        <v>1521</v>
      </c>
      <c r="D617" s="50">
        <v>2</v>
      </c>
      <c r="E617" s="64">
        <v>1</v>
      </c>
      <c r="F617" s="50">
        <v>2</v>
      </c>
      <c r="G617" s="212" t="s">
        <v>2313</v>
      </c>
    </row>
    <row r="618" spans="1:7" ht="24.75" customHeight="1" x14ac:dyDescent="0.3">
      <c r="B618" s="21" t="str">
        <f t="shared" si="10"/>
        <v>3ĐỊA LÝ1</v>
      </c>
      <c r="C618" s="94" t="s">
        <v>1521</v>
      </c>
      <c r="D618" s="50">
        <v>3</v>
      </c>
      <c r="E618" s="64">
        <v>1</v>
      </c>
      <c r="F618" s="50">
        <v>3</v>
      </c>
      <c r="G618" s="212" t="s">
        <v>2314</v>
      </c>
    </row>
    <row r="619" spans="1:7" ht="24.75" customHeight="1" x14ac:dyDescent="0.3">
      <c r="B619" s="21" t="str">
        <f t="shared" si="10"/>
        <v>4ĐỊA LÝ1</v>
      </c>
      <c r="C619" s="94" t="s">
        <v>1521</v>
      </c>
      <c r="D619" s="50">
        <v>4</v>
      </c>
      <c r="E619" s="64">
        <v>1</v>
      </c>
      <c r="F619" s="50">
        <v>4</v>
      </c>
      <c r="G619" s="212" t="s">
        <v>2315</v>
      </c>
    </row>
    <row r="620" spans="1:7" ht="24.75" customHeight="1" x14ac:dyDescent="0.3">
      <c r="B620" s="21" t="str">
        <f t="shared" si="10"/>
        <v>5ĐỊA LÝ1</v>
      </c>
      <c r="C620" s="94" t="s">
        <v>1521</v>
      </c>
      <c r="D620" s="50">
        <v>5</v>
      </c>
      <c r="E620" s="64">
        <v>1</v>
      </c>
      <c r="F620" s="50">
        <v>5</v>
      </c>
      <c r="G620" s="212" t="s">
        <v>2316</v>
      </c>
    </row>
    <row r="621" spans="1:7" ht="24.75" customHeight="1" x14ac:dyDescent="0.3">
      <c r="B621" s="21" t="str">
        <f t="shared" si="10"/>
        <v>6ĐỊA LÝ1</v>
      </c>
      <c r="C621" s="94" t="s">
        <v>1521</v>
      </c>
      <c r="D621" s="50">
        <v>6</v>
      </c>
      <c r="E621" s="64">
        <v>1</v>
      </c>
      <c r="F621" s="50">
        <v>6</v>
      </c>
      <c r="G621" s="212" t="s">
        <v>2317</v>
      </c>
    </row>
    <row r="622" spans="1:7" ht="24.75" customHeight="1" x14ac:dyDescent="0.3">
      <c r="B622" s="21" t="str">
        <f t="shared" si="10"/>
        <v>7ĐỊA LÝ1</v>
      </c>
      <c r="C622" s="94" t="s">
        <v>1521</v>
      </c>
      <c r="D622" s="50">
        <v>7</v>
      </c>
      <c r="E622" s="64">
        <v>1</v>
      </c>
      <c r="F622" s="50">
        <v>7</v>
      </c>
      <c r="G622" s="212" t="s">
        <v>2318</v>
      </c>
    </row>
    <row r="623" spans="1:7" ht="24.75" customHeight="1" x14ac:dyDescent="0.3">
      <c r="B623" s="21" t="str">
        <f t="shared" si="10"/>
        <v>8ĐỊA LÝ1</v>
      </c>
      <c r="C623" s="94" t="s">
        <v>1521</v>
      </c>
      <c r="D623" s="50">
        <v>8</v>
      </c>
      <c r="E623" s="64">
        <v>1</v>
      </c>
      <c r="F623" s="50">
        <v>8</v>
      </c>
      <c r="G623" s="212" t="s">
        <v>2319</v>
      </c>
    </row>
    <row r="624" spans="1:7" ht="24.75" customHeight="1" x14ac:dyDescent="0.3">
      <c r="B624" s="21" t="str">
        <f t="shared" si="10"/>
        <v>9ĐỊA LÝ1</v>
      </c>
      <c r="C624" s="94" t="s">
        <v>1521</v>
      </c>
      <c r="D624" s="50">
        <v>9</v>
      </c>
      <c r="E624" s="64">
        <v>1</v>
      </c>
      <c r="F624" s="50">
        <v>9</v>
      </c>
      <c r="G624" s="212" t="s">
        <v>2320</v>
      </c>
    </row>
    <row r="625" spans="2:7" ht="24.75" customHeight="1" x14ac:dyDescent="0.3">
      <c r="B625" s="21" t="str">
        <f t="shared" si="10"/>
        <v>10ĐỊA LÝ1</v>
      </c>
      <c r="C625" s="94" t="s">
        <v>1521</v>
      </c>
      <c r="D625" s="50">
        <v>10</v>
      </c>
      <c r="E625" s="64">
        <v>1</v>
      </c>
      <c r="F625" s="50">
        <v>10</v>
      </c>
      <c r="G625" s="212" t="s">
        <v>2321</v>
      </c>
    </row>
    <row r="626" spans="2:7" ht="24.75" customHeight="1" x14ac:dyDescent="0.3">
      <c r="B626" s="21" t="str">
        <f t="shared" si="10"/>
        <v>11ĐỊA LÝ1</v>
      </c>
      <c r="C626" s="94" t="s">
        <v>1521</v>
      </c>
      <c r="D626" s="50">
        <v>11</v>
      </c>
      <c r="E626" s="64">
        <v>1</v>
      </c>
      <c r="F626" s="50">
        <v>11</v>
      </c>
      <c r="G626" s="212" t="s">
        <v>1800</v>
      </c>
    </row>
    <row r="627" spans="2:7" ht="24.75" customHeight="1" x14ac:dyDescent="0.3">
      <c r="B627" s="21" t="str">
        <f t="shared" si="10"/>
        <v>12ĐỊA LÝ1</v>
      </c>
      <c r="C627" s="94" t="s">
        <v>1521</v>
      </c>
      <c r="D627" s="50">
        <v>12</v>
      </c>
      <c r="E627" s="64">
        <v>1</v>
      </c>
      <c r="F627" s="50">
        <v>12</v>
      </c>
      <c r="G627" s="212" t="s">
        <v>726</v>
      </c>
    </row>
    <row r="628" spans="2:7" ht="24.75" customHeight="1" x14ac:dyDescent="0.3">
      <c r="B628" s="21" t="str">
        <f t="shared" si="10"/>
        <v>13ĐỊA LÝ1</v>
      </c>
      <c r="C628" s="94" t="s">
        <v>1521</v>
      </c>
      <c r="D628" s="50">
        <v>13</v>
      </c>
      <c r="E628" s="64">
        <v>1</v>
      </c>
      <c r="F628" s="50">
        <v>13</v>
      </c>
      <c r="G628" s="212" t="s">
        <v>727</v>
      </c>
    </row>
    <row r="629" spans="2:7" ht="24.75" customHeight="1" x14ac:dyDescent="0.3">
      <c r="B629" s="21" t="str">
        <f t="shared" si="10"/>
        <v>14ĐỊA LÝ1</v>
      </c>
      <c r="C629" s="94" t="s">
        <v>1521</v>
      </c>
      <c r="D629" s="50">
        <v>14</v>
      </c>
      <c r="E629" s="64">
        <v>1</v>
      </c>
      <c r="F629" s="50">
        <v>14</v>
      </c>
      <c r="G629" s="212" t="s">
        <v>2693</v>
      </c>
    </row>
    <row r="630" spans="2:7" ht="24.75" customHeight="1" x14ac:dyDescent="0.3">
      <c r="B630" s="21" t="str">
        <f t="shared" si="10"/>
        <v>15ĐỊA LÝ1</v>
      </c>
      <c r="C630" s="94" t="s">
        <v>1521</v>
      </c>
      <c r="D630" s="50">
        <v>15</v>
      </c>
      <c r="E630" s="64">
        <v>1</v>
      </c>
      <c r="F630" s="50">
        <v>15</v>
      </c>
      <c r="G630" s="212" t="s">
        <v>2694</v>
      </c>
    </row>
    <row r="631" spans="2:7" ht="24.75" customHeight="1" x14ac:dyDescent="0.3">
      <c r="B631" s="21" t="str">
        <f t="shared" si="10"/>
        <v>16ĐỊA LÝ1</v>
      </c>
      <c r="C631" s="94" t="s">
        <v>1521</v>
      </c>
      <c r="D631" s="50">
        <v>16</v>
      </c>
      <c r="E631" s="64">
        <v>1</v>
      </c>
      <c r="F631" s="50">
        <v>16</v>
      </c>
      <c r="G631" s="212" t="s">
        <v>2695</v>
      </c>
    </row>
    <row r="632" spans="2:7" ht="24.75" customHeight="1" x14ac:dyDescent="0.3">
      <c r="B632" s="21" t="str">
        <f t="shared" si="10"/>
        <v>17ĐỊA LÝ1</v>
      </c>
      <c r="C632" s="94" t="s">
        <v>1521</v>
      </c>
      <c r="D632" s="50">
        <v>17</v>
      </c>
      <c r="E632" s="64">
        <v>1</v>
      </c>
      <c r="F632" s="50">
        <v>17</v>
      </c>
      <c r="G632" s="212" t="s">
        <v>2367</v>
      </c>
    </row>
    <row r="633" spans="2:7" ht="24.75" customHeight="1" x14ac:dyDescent="0.3">
      <c r="B633" s="21" t="str">
        <f t="shared" si="10"/>
        <v>18ĐỊA LÝ1</v>
      </c>
      <c r="C633" s="94" t="s">
        <v>1521</v>
      </c>
      <c r="D633" s="50">
        <v>18</v>
      </c>
      <c r="E633" s="64">
        <v>1</v>
      </c>
      <c r="F633" s="50">
        <v>18</v>
      </c>
      <c r="G633" s="212" t="s">
        <v>2368</v>
      </c>
    </row>
    <row r="634" spans="2:7" ht="24.75" customHeight="1" x14ac:dyDescent="0.3">
      <c r="B634" s="21" t="str">
        <f t="shared" si="10"/>
        <v>19ĐỊA LÝ1</v>
      </c>
      <c r="C634" s="94" t="s">
        <v>1521</v>
      </c>
      <c r="D634" s="50">
        <v>19</v>
      </c>
      <c r="E634" s="64">
        <v>1</v>
      </c>
      <c r="F634" s="50">
        <v>19</v>
      </c>
      <c r="G634" s="212" t="s">
        <v>2696</v>
      </c>
    </row>
    <row r="635" spans="2:7" ht="24.75" customHeight="1" x14ac:dyDescent="0.3">
      <c r="B635" s="21" t="str">
        <f t="shared" si="10"/>
        <v>20ĐỊA LÝ1</v>
      </c>
      <c r="C635" s="94" t="s">
        <v>1521</v>
      </c>
      <c r="D635" s="50">
        <v>20</v>
      </c>
      <c r="E635" s="64">
        <v>1</v>
      </c>
      <c r="F635" s="50">
        <v>20</v>
      </c>
      <c r="G635" s="212" t="s">
        <v>2697</v>
      </c>
    </row>
    <row r="636" spans="2:7" ht="24.75" customHeight="1" x14ac:dyDescent="0.3">
      <c r="B636" s="21" t="str">
        <f t="shared" si="10"/>
        <v>21ĐỊA LÝ1</v>
      </c>
      <c r="C636" s="94" t="s">
        <v>1521</v>
      </c>
      <c r="D636" s="50">
        <v>21</v>
      </c>
      <c r="E636" s="64">
        <v>1</v>
      </c>
      <c r="F636" s="50">
        <v>21</v>
      </c>
      <c r="G636" s="212" t="s">
        <v>2698</v>
      </c>
    </row>
    <row r="637" spans="2:7" ht="24.75" customHeight="1" x14ac:dyDescent="0.3">
      <c r="B637" s="21" t="str">
        <f t="shared" si="10"/>
        <v>22ĐỊA LÝ1</v>
      </c>
      <c r="C637" s="94" t="s">
        <v>1521</v>
      </c>
      <c r="D637" s="50">
        <v>22</v>
      </c>
      <c r="E637" s="64">
        <v>1</v>
      </c>
      <c r="F637" s="50">
        <v>22</v>
      </c>
      <c r="G637" s="212" t="s">
        <v>2699</v>
      </c>
    </row>
    <row r="638" spans="2:7" ht="24.75" customHeight="1" x14ac:dyDescent="0.3">
      <c r="B638" s="21" t="str">
        <f t="shared" si="10"/>
        <v>23ĐỊA LÝ1</v>
      </c>
      <c r="C638" s="94" t="s">
        <v>1521</v>
      </c>
      <c r="D638" s="50">
        <v>23</v>
      </c>
      <c r="E638" s="64">
        <v>1</v>
      </c>
      <c r="F638" s="50">
        <v>23</v>
      </c>
      <c r="G638" s="212" t="s">
        <v>2700</v>
      </c>
    </row>
    <row r="639" spans="2:7" ht="24.75" customHeight="1" x14ac:dyDescent="0.3">
      <c r="B639" s="21" t="str">
        <f t="shared" si="10"/>
        <v>24ĐỊA LÝ1</v>
      </c>
      <c r="C639" s="94" t="s">
        <v>1521</v>
      </c>
      <c r="D639" s="50">
        <v>24</v>
      </c>
      <c r="E639" s="64">
        <v>1</v>
      </c>
      <c r="F639" s="50">
        <v>24</v>
      </c>
      <c r="G639" s="212" t="s">
        <v>2701</v>
      </c>
    </row>
    <row r="640" spans="2:7" ht="24.75" customHeight="1" x14ac:dyDescent="0.3">
      <c r="B640" s="21" t="str">
        <f t="shared" si="10"/>
        <v>25ĐỊA LÝ1</v>
      </c>
      <c r="C640" s="94" t="s">
        <v>1521</v>
      </c>
      <c r="D640" s="50">
        <v>25</v>
      </c>
      <c r="E640" s="64">
        <v>1</v>
      </c>
      <c r="F640" s="50">
        <v>25</v>
      </c>
      <c r="G640" s="212" t="s">
        <v>1800</v>
      </c>
    </row>
    <row r="641" spans="1:7" ht="24.75" customHeight="1" x14ac:dyDescent="0.3">
      <c r="B641" s="21" t="str">
        <f t="shared" si="10"/>
        <v>26ĐỊA LÝ1</v>
      </c>
      <c r="C641" s="94" t="s">
        <v>1521</v>
      </c>
      <c r="D641" s="50">
        <v>26</v>
      </c>
      <c r="E641" s="64">
        <v>1</v>
      </c>
      <c r="F641" s="50">
        <v>26</v>
      </c>
      <c r="G641" s="212" t="s">
        <v>2702</v>
      </c>
    </row>
    <row r="642" spans="1:7" ht="24.75" customHeight="1" x14ac:dyDescent="0.3">
      <c r="B642" s="21" t="str">
        <f t="shared" si="10"/>
        <v>27ĐỊA LÝ1</v>
      </c>
      <c r="C642" s="94" t="s">
        <v>1521</v>
      </c>
      <c r="D642" s="50">
        <v>27</v>
      </c>
      <c r="E642" s="64">
        <v>1</v>
      </c>
      <c r="F642" s="50">
        <v>27</v>
      </c>
      <c r="G642" s="212" t="s">
        <v>2703</v>
      </c>
    </row>
    <row r="643" spans="1:7" ht="24.75" customHeight="1" x14ac:dyDescent="0.3">
      <c r="B643" s="21" t="str">
        <f t="shared" si="10"/>
        <v>28ĐỊA LÝ1</v>
      </c>
      <c r="C643" s="94" t="s">
        <v>1521</v>
      </c>
      <c r="D643" s="50">
        <v>28</v>
      </c>
      <c r="E643" s="64">
        <v>1</v>
      </c>
      <c r="F643" s="50">
        <v>28</v>
      </c>
      <c r="G643" s="212" t="s">
        <v>2704</v>
      </c>
    </row>
    <row r="644" spans="1:7" ht="24.75" customHeight="1" x14ac:dyDescent="0.3">
      <c r="B644" s="21" t="str">
        <f t="shared" si="10"/>
        <v>29ĐỊA LÝ1</v>
      </c>
      <c r="C644" s="94" t="s">
        <v>1521</v>
      </c>
      <c r="D644" s="50">
        <v>29</v>
      </c>
      <c r="E644" s="64">
        <v>1</v>
      </c>
      <c r="F644" s="50">
        <v>29</v>
      </c>
      <c r="G644" s="212" t="s">
        <v>2705</v>
      </c>
    </row>
    <row r="645" spans="1:7" ht="24.75" customHeight="1" x14ac:dyDescent="0.3">
      <c r="B645" s="21" t="str">
        <f t="shared" si="10"/>
        <v>30ĐỊA LÝ1</v>
      </c>
      <c r="C645" s="94" t="s">
        <v>1521</v>
      </c>
      <c r="D645" s="50">
        <v>30</v>
      </c>
      <c r="E645" s="64">
        <v>1</v>
      </c>
      <c r="F645" s="50">
        <v>30</v>
      </c>
      <c r="G645" s="212" t="s">
        <v>2706</v>
      </c>
    </row>
    <row r="646" spans="1:7" ht="24.75" customHeight="1" x14ac:dyDescent="0.3">
      <c r="B646" s="21" t="str">
        <f t="shared" si="10"/>
        <v>31ĐỊA LÝ1</v>
      </c>
      <c r="C646" s="94" t="s">
        <v>1521</v>
      </c>
      <c r="D646" s="50">
        <v>31</v>
      </c>
      <c r="E646" s="64">
        <v>1</v>
      </c>
      <c r="F646" s="50">
        <v>31</v>
      </c>
      <c r="G646" s="212" t="s">
        <v>2707</v>
      </c>
    </row>
    <row r="647" spans="1:7" ht="24.75" customHeight="1" x14ac:dyDescent="0.3">
      <c r="B647" s="21" t="str">
        <f t="shared" si="10"/>
        <v>32ĐỊA LÝ1</v>
      </c>
      <c r="C647" s="94" t="s">
        <v>1521</v>
      </c>
      <c r="D647" s="50">
        <v>32</v>
      </c>
      <c r="E647" s="64">
        <v>1</v>
      </c>
      <c r="F647" s="50">
        <v>32</v>
      </c>
      <c r="G647" s="212" t="s">
        <v>2708</v>
      </c>
    </row>
    <row r="648" spans="1:7" ht="24.75" customHeight="1" x14ac:dyDescent="0.3">
      <c r="B648" s="21" t="str">
        <f t="shared" si="10"/>
        <v>33ĐỊA LÝ1</v>
      </c>
      <c r="C648" s="94" t="s">
        <v>1521</v>
      </c>
      <c r="D648" s="50">
        <v>33</v>
      </c>
      <c r="E648" s="64">
        <v>1</v>
      </c>
      <c r="F648" s="50">
        <v>33</v>
      </c>
      <c r="G648" s="212" t="s">
        <v>1800</v>
      </c>
    </row>
    <row r="649" spans="1:7" ht="24.75" customHeight="1" x14ac:dyDescent="0.3">
      <c r="B649" s="21" t="str">
        <f t="shared" si="10"/>
        <v>34ĐỊA LÝ1</v>
      </c>
      <c r="C649" s="94" t="s">
        <v>1521</v>
      </c>
      <c r="D649" s="50">
        <v>34</v>
      </c>
      <c r="E649" s="64">
        <v>1</v>
      </c>
      <c r="F649" s="50">
        <v>34</v>
      </c>
      <c r="G649" s="212" t="s">
        <v>1803</v>
      </c>
    </row>
    <row r="650" spans="1:7" ht="24.75" customHeight="1" x14ac:dyDescent="0.3">
      <c r="B650" s="21" t="str">
        <f t="shared" si="10"/>
        <v>35ĐỊA LÝ1</v>
      </c>
      <c r="C650" s="94" t="s">
        <v>1521</v>
      </c>
      <c r="D650" s="50">
        <v>35</v>
      </c>
      <c r="E650" s="64">
        <v>1</v>
      </c>
      <c r="F650" s="50">
        <v>35</v>
      </c>
      <c r="G650" s="212" t="s">
        <v>1523</v>
      </c>
    </row>
    <row r="651" spans="1:7" ht="24.75" customHeight="1" x14ac:dyDescent="0.3">
      <c r="B651" s="55" t="str">
        <f t="shared" si="10"/>
        <v/>
      </c>
    </row>
    <row r="652" spans="1:7" ht="24.75" customHeight="1" x14ac:dyDescent="0.3">
      <c r="B652" s="55" t="str">
        <f t="shared" si="10"/>
        <v/>
      </c>
    </row>
    <row r="653" spans="1:7" ht="24.75" customHeight="1" x14ac:dyDescent="0.3">
      <c r="B653" s="55" t="str">
        <f t="shared" si="10"/>
        <v/>
      </c>
    </row>
    <row r="654" spans="1:7" ht="24.75" customHeight="1" x14ac:dyDescent="0.3">
      <c r="B654" s="55" t="str">
        <f t="shared" si="10"/>
        <v/>
      </c>
    </row>
    <row r="655" spans="1:7" ht="24.75" customHeight="1" x14ac:dyDescent="0.3">
      <c r="A655" s="58" t="s">
        <v>1524</v>
      </c>
      <c r="B655" s="21" t="str">
        <f t="shared" si="10"/>
        <v>1KHOA HỌC1</v>
      </c>
      <c r="C655" s="94" t="s">
        <v>1524</v>
      </c>
      <c r="D655" s="64">
        <v>1</v>
      </c>
      <c r="E655" s="64">
        <v>1</v>
      </c>
      <c r="F655" s="64">
        <v>1</v>
      </c>
      <c r="G655" s="209" t="s">
        <v>2116</v>
      </c>
    </row>
    <row r="656" spans="1:7" ht="24.75" customHeight="1" x14ac:dyDescent="0.3">
      <c r="B656" s="21" t="str">
        <f t="shared" si="10"/>
        <v>1KHOA HỌC2</v>
      </c>
      <c r="C656" s="94" t="s">
        <v>1524</v>
      </c>
      <c r="D656" s="64">
        <v>1</v>
      </c>
      <c r="E656" s="64">
        <v>2</v>
      </c>
      <c r="F656" s="64">
        <v>2</v>
      </c>
      <c r="G656" s="209" t="s">
        <v>2117</v>
      </c>
    </row>
    <row r="657" spans="2:7" ht="24.75" customHeight="1" x14ac:dyDescent="0.3">
      <c r="B657" s="21" t="str">
        <f t="shared" si="10"/>
        <v>2KHOA HỌC1</v>
      </c>
      <c r="C657" s="94" t="s">
        <v>1524</v>
      </c>
      <c r="D657" s="64">
        <v>2</v>
      </c>
      <c r="E657" s="64">
        <v>1</v>
      </c>
      <c r="F657" s="64">
        <v>3</v>
      </c>
      <c r="G657" s="209" t="s">
        <v>2118</v>
      </c>
    </row>
    <row r="658" spans="2:7" ht="24.75" customHeight="1" x14ac:dyDescent="0.3">
      <c r="B658" s="21" t="str">
        <f t="shared" si="10"/>
        <v>2KHOA HỌC2</v>
      </c>
      <c r="C658" s="94" t="s">
        <v>1524</v>
      </c>
      <c r="D658" s="64">
        <v>2</v>
      </c>
      <c r="E658" s="64">
        <v>2</v>
      </c>
      <c r="F658" s="64">
        <v>4</v>
      </c>
      <c r="G658" s="209" t="s">
        <v>2119</v>
      </c>
    </row>
    <row r="659" spans="2:7" ht="24.75" customHeight="1" x14ac:dyDescent="0.3">
      <c r="B659" s="21" t="str">
        <f t="shared" ref="B659:B722" si="11">D659&amp;C659&amp;E659</f>
        <v>3KHOA HỌC1</v>
      </c>
      <c r="C659" s="94" t="s">
        <v>1524</v>
      </c>
      <c r="D659" s="64">
        <v>3</v>
      </c>
      <c r="E659" s="64">
        <v>1</v>
      </c>
      <c r="F659" s="64">
        <v>5</v>
      </c>
      <c r="G659" s="209" t="s">
        <v>2120</v>
      </c>
    </row>
    <row r="660" spans="2:7" ht="24.75" customHeight="1" x14ac:dyDescent="0.3">
      <c r="B660" s="21" t="str">
        <f t="shared" si="11"/>
        <v>3KHOA HỌC2</v>
      </c>
      <c r="C660" s="94" t="s">
        <v>1524</v>
      </c>
      <c r="D660" s="64">
        <v>3</v>
      </c>
      <c r="E660" s="64">
        <v>2</v>
      </c>
      <c r="F660" s="64">
        <v>6</v>
      </c>
      <c r="G660" s="209" t="s">
        <v>2121</v>
      </c>
    </row>
    <row r="661" spans="2:7" ht="24.75" customHeight="1" x14ac:dyDescent="0.3">
      <c r="B661" s="21" t="str">
        <f t="shared" si="11"/>
        <v>4KHOA HỌC1</v>
      </c>
      <c r="C661" s="94" t="s">
        <v>1524</v>
      </c>
      <c r="D661" s="64">
        <v>4</v>
      </c>
      <c r="E661" s="64">
        <v>1</v>
      </c>
      <c r="F661" s="64">
        <v>7</v>
      </c>
      <c r="G661" s="209" t="s">
        <v>728</v>
      </c>
    </row>
    <row r="662" spans="2:7" ht="24.75" customHeight="1" x14ac:dyDescent="0.3">
      <c r="B662" s="21" t="str">
        <f t="shared" si="11"/>
        <v>4KHOA HỌC2</v>
      </c>
      <c r="C662" s="94" t="s">
        <v>1524</v>
      </c>
      <c r="D662" s="64">
        <v>4</v>
      </c>
      <c r="E662" s="64">
        <v>2</v>
      </c>
      <c r="F662" s="64">
        <v>8</v>
      </c>
      <c r="G662" s="209" t="s">
        <v>1598</v>
      </c>
    </row>
    <row r="663" spans="2:7" ht="24.75" customHeight="1" x14ac:dyDescent="0.3">
      <c r="B663" s="21" t="str">
        <f t="shared" si="11"/>
        <v>5KHOA HỌC1</v>
      </c>
      <c r="C663" s="94" t="s">
        <v>1524</v>
      </c>
      <c r="D663" s="64">
        <v>5</v>
      </c>
      <c r="E663" s="64">
        <v>1</v>
      </c>
      <c r="F663" s="64">
        <v>9</v>
      </c>
      <c r="G663" s="209" t="s">
        <v>1599</v>
      </c>
    </row>
    <row r="664" spans="2:7" ht="24.75" customHeight="1" x14ac:dyDescent="0.3">
      <c r="B664" s="21" t="str">
        <f t="shared" si="11"/>
        <v>5KHOA HỌC2</v>
      </c>
      <c r="C664" s="94" t="s">
        <v>1524</v>
      </c>
      <c r="D664" s="64">
        <v>5</v>
      </c>
      <c r="E664" s="64">
        <v>2</v>
      </c>
      <c r="F664" s="64">
        <v>10</v>
      </c>
      <c r="G664" s="209" t="s">
        <v>1600</v>
      </c>
    </row>
    <row r="665" spans="2:7" ht="24.75" customHeight="1" x14ac:dyDescent="0.3">
      <c r="B665" s="21" t="str">
        <f t="shared" si="11"/>
        <v>6KHOA HỌC1</v>
      </c>
      <c r="C665" s="94" t="s">
        <v>1524</v>
      </c>
      <c r="D665" s="64">
        <v>6</v>
      </c>
      <c r="E665" s="64">
        <v>1</v>
      </c>
      <c r="F665" s="64">
        <v>11</v>
      </c>
      <c r="G665" s="209" t="s">
        <v>1601</v>
      </c>
    </row>
    <row r="666" spans="2:7" ht="24.75" customHeight="1" x14ac:dyDescent="0.3">
      <c r="B666" s="21" t="str">
        <f t="shared" si="11"/>
        <v>6KHOA HỌC2</v>
      </c>
      <c r="C666" s="94" t="s">
        <v>1524</v>
      </c>
      <c r="D666" s="64">
        <v>6</v>
      </c>
      <c r="E666" s="64">
        <v>2</v>
      </c>
      <c r="F666" s="64">
        <v>12</v>
      </c>
      <c r="G666" s="209" t="s">
        <v>1602</v>
      </c>
    </row>
    <row r="667" spans="2:7" ht="24.75" customHeight="1" x14ac:dyDescent="0.3">
      <c r="B667" s="21" t="str">
        <f t="shared" si="11"/>
        <v>7KHOA HỌC1</v>
      </c>
      <c r="C667" s="94" t="s">
        <v>1524</v>
      </c>
      <c r="D667" s="64">
        <v>7</v>
      </c>
      <c r="E667" s="64">
        <v>1</v>
      </c>
      <c r="F667" s="64">
        <v>13</v>
      </c>
      <c r="G667" s="209" t="s">
        <v>1603</v>
      </c>
    </row>
    <row r="668" spans="2:7" ht="24.75" customHeight="1" x14ac:dyDescent="0.3">
      <c r="B668" s="21" t="str">
        <f t="shared" si="11"/>
        <v>7KHOA HỌC2</v>
      </c>
      <c r="C668" s="94" t="s">
        <v>1524</v>
      </c>
      <c r="D668" s="64">
        <v>7</v>
      </c>
      <c r="E668" s="64">
        <v>2</v>
      </c>
      <c r="F668" s="64">
        <v>14</v>
      </c>
      <c r="G668" s="209" t="s">
        <v>1604</v>
      </c>
    </row>
    <row r="669" spans="2:7" ht="24.75" customHeight="1" x14ac:dyDescent="0.3">
      <c r="B669" s="21" t="str">
        <f t="shared" si="11"/>
        <v>8KHOA HỌC1</v>
      </c>
      <c r="C669" s="94" t="s">
        <v>1524</v>
      </c>
      <c r="D669" s="64">
        <v>8</v>
      </c>
      <c r="E669" s="64">
        <v>1</v>
      </c>
      <c r="F669" s="64">
        <v>15</v>
      </c>
      <c r="G669" s="209" t="s">
        <v>1605</v>
      </c>
    </row>
    <row r="670" spans="2:7" ht="24.75" customHeight="1" x14ac:dyDescent="0.3">
      <c r="B670" s="21" t="str">
        <f t="shared" si="11"/>
        <v>8KHOA HỌC2</v>
      </c>
      <c r="C670" s="94" t="s">
        <v>1524</v>
      </c>
      <c r="D670" s="64">
        <v>8</v>
      </c>
      <c r="E670" s="64">
        <v>2</v>
      </c>
      <c r="F670" s="64">
        <v>16</v>
      </c>
      <c r="G670" s="209" t="s">
        <v>1606</v>
      </c>
    </row>
    <row r="671" spans="2:7" ht="24.75" customHeight="1" x14ac:dyDescent="0.3">
      <c r="B671" s="21" t="str">
        <f t="shared" si="11"/>
        <v>9KHOA HỌC1</v>
      </c>
      <c r="C671" s="94" t="s">
        <v>1524</v>
      </c>
      <c r="D671" s="64">
        <v>9</v>
      </c>
      <c r="E671" s="64">
        <v>1</v>
      </c>
      <c r="F671" s="64">
        <v>17</v>
      </c>
      <c r="G671" s="209" t="s">
        <v>1607</v>
      </c>
    </row>
    <row r="672" spans="2:7" ht="24.75" customHeight="1" x14ac:dyDescent="0.3">
      <c r="B672" s="21" t="str">
        <f t="shared" si="11"/>
        <v>9KHOA HỌC2</v>
      </c>
      <c r="C672" s="94" t="s">
        <v>1524</v>
      </c>
      <c r="D672" s="64">
        <v>9</v>
      </c>
      <c r="E672" s="64">
        <v>2</v>
      </c>
      <c r="F672" s="64">
        <v>18</v>
      </c>
      <c r="G672" s="209" t="s">
        <v>2034</v>
      </c>
    </row>
    <row r="673" spans="2:7" ht="24.75" customHeight="1" x14ac:dyDescent="0.3">
      <c r="B673" s="21" t="str">
        <f t="shared" si="11"/>
        <v>10KHOA HỌC1</v>
      </c>
      <c r="C673" s="94" t="s">
        <v>1524</v>
      </c>
      <c r="D673" s="64">
        <v>10</v>
      </c>
      <c r="E673" s="64">
        <v>1</v>
      </c>
      <c r="F673" s="64">
        <v>19</v>
      </c>
      <c r="G673" s="209" t="s">
        <v>2034</v>
      </c>
    </row>
    <row r="674" spans="2:7" ht="24.75" customHeight="1" x14ac:dyDescent="0.3">
      <c r="B674" s="21" t="str">
        <f t="shared" si="11"/>
        <v>10KHOA HỌC2</v>
      </c>
      <c r="C674" s="94" t="s">
        <v>1524</v>
      </c>
      <c r="D674" s="64">
        <v>10</v>
      </c>
      <c r="E674" s="64">
        <v>2</v>
      </c>
      <c r="F674" s="64">
        <v>20</v>
      </c>
      <c r="G674" s="209" t="s">
        <v>2145</v>
      </c>
    </row>
    <row r="675" spans="2:7" ht="24.75" customHeight="1" x14ac:dyDescent="0.3">
      <c r="B675" s="21" t="str">
        <f t="shared" si="11"/>
        <v>11KHOA HỌC1</v>
      </c>
      <c r="C675" s="94" t="s">
        <v>1524</v>
      </c>
      <c r="D675" s="64">
        <v>11</v>
      </c>
      <c r="E675" s="64">
        <v>1</v>
      </c>
      <c r="F675" s="64">
        <v>21</v>
      </c>
      <c r="G675" s="209" t="s">
        <v>504</v>
      </c>
    </row>
    <row r="676" spans="2:7" ht="24.75" customHeight="1" x14ac:dyDescent="0.3">
      <c r="B676" s="21" t="str">
        <f t="shared" si="11"/>
        <v>11KHOA HỌC2</v>
      </c>
      <c r="C676" s="94" t="s">
        <v>1524</v>
      </c>
      <c r="D676" s="64">
        <v>11</v>
      </c>
      <c r="E676" s="64">
        <v>2</v>
      </c>
      <c r="F676" s="64">
        <v>22</v>
      </c>
      <c r="G676" s="209" t="s">
        <v>505</v>
      </c>
    </row>
    <row r="677" spans="2:7" ht="24.75" customHeight="1" x14ac:dyDescent="0.3">
      <c r="B677" s="21" t="str">
        <f t="shared" si="11"/>
        <v>12KHOA HỌC1</v>
      </c>
      <c r="C677" s="94" t="s">
        <v>1524</v>
      </c>
      <c r="D677" s="64">
        <v>12</v>
      </c>
      <c r="E677" s="64">
        <v>1</v>
      </c>
      <c r="F677" s="64">
        <v>23</v>
      </c>
      <c r="G677" s="209" t="s">
        <v>506</v>
      </c>
    </row>
    <row r="678" spans="2:7" ht="24.75" customHeight="1" x14ac:dyDescent="0.3">
      <c r="B678" s="21" t="str">
        <f t="shared" si="11"/>
        <v>12KHOA HỌC2</v>
      </c>
      <c r="C678" s="94" t="s">
        <v>1524</v>
      </c>
      <c r="D678" s="64">
        <v>12</v>
      </c>
      <c r="E678" s="64">
        <v>2</v>
      </c>
      <c r="F678" s="64">
        <v>24</v>
      </c>
      <c r="G678" s="209" t="s">
        <v>507</v>
      </c>
    </row>
    <row r="679" spans="2:7" ht="24.75" customHeight="1" x14ac:dyDescent="0.3">
      <c r="B679" s="21" t="str">
        <f t="shared" si="11"/>
        <v>13KHOA HỌC1</v>
      </c>
      <c r="C679" s="94" t="s">
        <v>1524</v>
      </c>
      <c r="D679" s="64">
        <v>13</v>
      </c>
      <c r="E679" s="64">
        <v>1</v>
      </c>
      <c r="F679" s="64">
        <v>25</v>
      </c>
      <c r="G679" s="209" t="s">
        <v>508</v>
      </c>
    </row>
    <row r="680" spans="2:7" ht="24.75" customHeight="1" x14ac:dyDescent="0.3">
      <c r="B680" s="21" t="str">
        <f t="shared" si="11"/>
        <v>13KHOA HỌC2</v>
      </c>
      <c r="C680" s="94" t="s">
        <v>1524</v>
      </c>
      <c r="D680" s="64">
        <v>13</v>
      </c>
      <c r="E680" s="64">
        <v>2</v>
      </c>
      <c r="F680" s="64">
        <v>26</v>
      </c>
      <c r="G680" s="209" t="s">
        <v>509</v>
      </c>
    </row>
    <row r="681" spans="2:7" ht="24.75" customHeight="1" x14ac:dyDescent="0.3">
      <c r="B681" s="21" t="str">
        <f t="shared" si="11"/>
        <v>14KHOA HỌC1</v>
      </c>
      <c r="C681" s="94" t="s">
        <v>1524</v>
      </c>
      <c r="D681" s="64">
        <v>14</v>
      </c>
      <c r="E681" s="64">
        <v>1</v>
      </c>
      <c r="F681" s="64">
        <v>27</v>
      </c>
      <c r="G681" s="209" t="s">
        <v>510</v>
      </c>
    </row>
    <row r="682" spans="2:7" ht="24.75" customHeight="1" x14ac:dyDescent="0.3">
      <c r="B682" s="21" t="str">
        <f t="shared" si="11"/>
        <v>14KHOA HỌC2</v>
      </c>
      <c r="C682" s="94" t="s">
        <v>1524</v>
      </c>
      <c r="D682" s="64">
        <v>14</v>
      </c>
      <c r="E682" s="64">
        <v>2</v>
      </c>
      <c r="F682" s="64">
        <v>28</v>
      </c>
      <c r="G682" s="209" t="s">
        <v>511</v>
      </c>
    </row>
    <row r="683" spans="2:7" ht="24.75" customHeight="1" x14ac:dyDescent="0.3">
      <c r="B683" s="21" t="str">
        <f t="shared" si="11"/>
        <v>15KHOA HỌC1</v>
      </c>
      <c r="C683" s="94" t="s">
        <v>1524</v>
      </c>
      <c r="D683" s="64">
        <v>15</v>
      </c>
      <c r="E683" s="64">
        <v>1</v>
      </c>
      <c r="F683" s="64">
        <v>29</v>
      </c>
      <c r="G683" s="209" t="s">
        <v>512</v>
      </c>
    </row>
    <row r="684" spans="2:7" ht="24.75" customHeight="1" x14ac:dyDescent="0.3">
      <c r="B684" s="21" t="str">
        <f t="shared" si="11"/>
        <v>15KHOA HỌC2</v>
      </c>
      <c r="C684" s="94" t="s">
        <v>1524</v>
      </c>
      <c r="D684" s="64">
        <v>15</v>
      </c>
      <c r="E684" s="64">
        <v>2</v>
      </c>
      <c r="F684" s="64">
        <v>30</v>
      </c>
      <c r="G684" s="209" t="s">
        <v>2122</v>
      </c>
    </row>
    <row r="685" spans="2:7" ht="24.75" customHeight="1" x14ac:dyDescent="0.3">
      <c r="B685" s="21" t="str">
        <f t="shared" si="11"/>
        <v>16KHOA HỌC1</v>
      </c>
      <c r="C685" s="94" t="s">
        <v>1524</v>
      </c>
      <c r="D685" s="64">
        <v>16</v>
      </c>
      <c r="E685" s="64">
        <v>1</v>
      </c>
      <c r="F685" s="64">
        <v>31</v>
      </c>
      <c r="G685" s="209" t="s">
        <v>2123</v>
      </c>
    </row>
    <row r="686" spans="2:7" ht="24.75" customHeight="1" x14ac:dyDescent="0.3">
      <c r="B686" s="21" t="str">
        <f t="shared" si="11"/>
        <v>16KHOA HỌC2</v>
      </c>
      <c r="C686" s="94" t="s">
        <v>1524</v>
      </c>
      <c r="D686" s="64">
        <v>16</v>
      </c>
      <c r="E686" s="64">
        <v>2</v>
      </c>
      <c r="F686" s="64">
        <v>32</v>
      </c>
      <c r="G686" s="209" t="s">
        <v>2124</v>
      </c>
    </row>
    <row r="687" spans="2:7" ht="24.75" customHeight="1" x14ac:dyDescent="0.3">
      <c r="B687" s="21" t="str">
        <f t="shared" si="11"/>
        <v>17KHOA HỌC1</v>
      </c>
      <c r="C687" s="94" t="s">
        <v>1524</v>
      </c>
      <c r="D687" s="64">
        <v>17</v>
      </c>
      <c r="E687" s="64">
        <v>1</v>
      </c>
      <c r="F687" s="64">
        <v>33</v>
      </c>
      <c r="G687" s="209" t="s">
        <v>1301</v>
      </c>
    </row>
    <row r="688" spans="2:7" ht="24.75" customHeight="1" x14ac:dyDescent="0.3">
      <c r="B688" s="21" t="str">
        <f t="shared" si="11"/>
        <v>17KHOA HỌC2</v>
      </c>
      <c r="C688" s="94" t="s">
        <v>1524</v>
      </c>
      <c r="D688" s="64">
        <v>17</v>
      </c>
      <c r="E688" s="64">
        <v>2</v>
      </c>
      <c r="F688" s="64">
        <v>34</v>
      </c>
      <c r="G688" s="209" t="s">
        <v>1302</v>
      </c>
    </row>
    <row r="689" spans="2:7" ht="24.75" customHeight="1" x14ac:dyDescent="0.3">
      <c r="B689" s="21" t="str">
        <f t="shared" si="11"/>
        <v>18KHOA HỌC1</v>
      </c>
      <c r="C689" s="94" t="s">
        <v>1524</v>
      </c>
      <c r="D689" s="64">
        <v>18</v>
      </c>
      <c r="E689" s="64">
        <v>1</v>
      </c>
      <c r="F689" s="64">
        <v>35</v>
      </c>
      <c r="G689" s="209" t="s">
        <v>2125</v>
      </c>
    </row>
    <row r="690" spans="2:7" ht="24.75" customHeight="1" x14ac:dyDescent="0.3">
      <c r="B690" s="21" t="str">
        <f t="shared" si="11"/>
        <v>18KHOA HỌC2</v>
      </c>
      <c r="C690" s="94" t="s">
        <v>1524</v>
      </c>
      <c r="D690" s="64">
        <v>18</v>
      </c>
      <c r="E690" s="64">
        <v>2</v>
      </c>
      <c r="F690" s="64">
        <v>36</v>
      </c>
      <c r="G690" s="209" t="s">
        <v>2126</v>
      </c>
    </row>
    <row r="691" spans="2:7" ht="24.75" customHeight="1" x14ac:dyDescent="0.3">
      <c r="B691" s="21" t="str">
        <f t="shared" si="11"/>
        <v>19KHOA HỌC1</v>
      </c>
      <c r="C691" s="94" t="s">
        <v>1524</v>
      </c>
      <c r="D691" s="64">
        <v>19</v>
      </c>
      <c r="E691" s="64">
        <v>1</v>
      </c>
      <c r="F691" s="64">
        <v>37</v>
      </c>
      <c r="G691" s="209" t="s">
        <v>2127</v>
      </c>
    </row>
    <row r="692" spans="2:7" ht="24.75" customHeight="1" x14ac:dyDescent="0.3">
      <c r="B692" s="21" t="str">
        <f t="shared" si="11"/>
        <v>19KHOA HỌC2</v>
      </c>
      <c r="C692" s="94" t="s">
        <v>1524</v>
      </c>
      <c r="D692" s="64">
        <v>19</v>
      </c>
      <c r="E692" s="64">
        <v>2</v>
      </c>
      <c r="F692" s="64">
        <v>38</v>
      </c>
      <c r="G692" s="209" t="s">
        <v>246</v>
      </c>
    </row>
    <row r="693" spans="2:7" ht="24.75" customHeight="1" x14ac:dyDescent="0.3">
      <c r="B693" s="21" t="str">
        <f t="shared" si="11"/>
        <v>20KHOA HỌC1</v>
      </c>
      <c r="C693" s="94" t="s">
        <v>1524</v>
      </c>
      <c r="D693" s="64">
        <v>20</v>
      </c>
      <c r="E693" s="64">
        <v>1</v>
      </c>
      <c r="F693" s="64">
        <v>39</v>
      </c>
      <c r="G693" s="209" t="s">
        <v>2356</v>
      </c>
    </row>
    <row r="694" spans="2:7" ht="24.75" customHeight="1" x14ac:dyDescent="0.3">
      <c r="B694" s="21" t="str">
        <f t="shared" si="11"/>
        <v>20KHOA HỌC2</v>
      </c>
      <c r="C694" s="94" t="s">
        <v>1524</v>
      </c>
      <c r="D694" s="64">
        <v>20</v>
      </c>
      <c r="E694" s="64">
        <v>2</v>
      </c>
      <c r="F694" s="64">
        <v>40</v>
      </c>
      <c r="G694" s="209" t="s">
        <v>2357</v>
      </c>
    </row>
    <row r="695" spans="2:7" ht="24.75" customHeight="1" x14ac:dyDescent="0.3">
      <c r="B695" s="21" t="str">
        <f t="shared" si="11"/>
        <v>21KHOA HỌC1</v>
      </c>
      <c r="C695" s="94" t="s">
        <v>1524</v>
      </c>
      <c r="D695" s="64">
        <v>21</v>
      </c>
      <c r="E695" s="64">
        <v>1</v>
      </c>
      <c r="F695" s="64">
        <v>41</v>
      </c>
      <c r="G695" s="209" t="s">
        <v>2358</v>
      </c>
    </row>
    <row r="696" spans="2:7" ht="24.75" customHeight="1" x14ac:dyDescent="0.3">
      <c r="B696" s="21" t="str">
        <f t="shared" si="11"/>
        <v>21KHOA HỌC2</v>
      </c>
      <c r="C696" s="94" t="s">
        <v>1524</v>
      </c>
      <c r="D696" s="64">
        <v>21</v>
      </c>
      <c r="E696" s="64">
        <v>2</v>
      </c>
      <c r="F696" s="64">
        <v>42</v>
      </c>
      <c r="G696" s="209" t="s">
        <v>2359</v>
      </c>
    </row>
    <row r="697" spans="2:7" ht="24.75" customHeight="1" x14ac:dyDescent="0.3">
      <c r="B697" s="21" t="str">
        <f t="shared" si="11"/>
        <v>22KHOA HỌC1</v>
      </c>
      <c r="C697" s="94" t="s">
        <v>1524</v>
      </c>
      <c r="D697" s="64">
        <v>22</v>
      </c>
      <c r="E697" s="64">
        <v>1</v>
      </c>
      <c r="F697" s="64">
        <v>43</v>
      </c>
      <c r="G697" s="209" t="s">
        <v>2360</v>
      </c>
    </row>
    <row r="698" spans="2:7" ht="24.75" customHeight="1" x14ac:dyDescent="0.3">
      <c r="B698" s="21" t="str">
        <f t="shared" si="11"/>
        <v>22KHOA HỌC2</v>
      </c>
      <c r="C698" s="94" t="s">
        <v>1524</v>
      </c>
      <c r="D698" s="64">
        <v>22</v>
      </c>
      <c r="E698" s="64">
        <v>2</v>
      </c>
      <c r="F698" s="64">
        <v>44</v>
      </c>
      <c r="G698" s="209" t="s">
        <v>2361</v>
      </c>
    </row>
    <row r="699" spans="2:7" ht="24.75" customHeight="1" x14ac:dyDescent="0.3">
      <c r="B699" s="21" t="str">
        <f t="shared" si="11"/>
        <v>23KHOA HỌC1</v>
      </c>
      <c r="C699" s="94" t="s">
        <v>1524</v>
      </c>
      <c r="D699" s="64">
        <v>23</v>
      </c>
      <c r="E699" s="64">
        <v>1</v>
      </c>
      <c r="F699" s="64">
        <v>45</v>
      </c>
      <c r="G699" s="209" t="s">
        <v>2310</v>
      </c>
    </row>
    <row r="700" spans="2:7" ht="24.75" customHeight="1" x14ac:dyDescent="0.3">
      <c r="B700" s="21" t="str">
        <f t="shared" si="11"/>
        <v>23KHOA HỌC2</v>
      </c>
      <c r="C700" s="94" t="s">
        <v>1524</v>
      </c>
      <c r="D700" s="64">
        <v>23</v>
      </c>
      <c r="E700" s="64">
        <v>2</v>
      </c>
      <c r="F700" s="64">
        <v>46</v>
      </c>
      <c r="G700" s="209" t="s">
        <v>2311</v>
      </c>
    </row>
    <row r="701" spans="2:7" ht="24.75" customHeight="1" x14ac:dyDescent="0.3">
      <c r="B701" s="21" t="str">
        <f t="shared" si="11"/>
        <v>24KHOA HỌC1</v>
      </c>
      <c r="C701" s="94" t="s">
        <v>1524</v>
      </c>
      <c r="D701" s="64">
        <v>24</v>
      </c>
      <c r="E701" s="64">
        <v>1</v>
      </c>
      <c r="F701" s="64">
        <v>47</v>
      </c>
      <c r="G701" s="209" t="s">
        <v>1996</v>
      </c>
    </row>
    <row r="702" spans="2:7" ht="24.75" customHeight="1" x14ac:dyDescent="0.3">
      <c r="B702" s="21" t="str">
        <f t="shared" si="11"/>
        <v>24KHOA HỌC2</v>
      </c>
      <c r="C702" s="94" t="s">
        <v>1524</v>
      </c>
      <c r="D702" s="64">
        <v>24</v>
      </c>
      <c r="E702" s="64">
        <v>2</v>
      </c>
      <c r="F702" s="64">
        <v>48</v>
      </c>
      <c r="G702" s="209" t="s">
        <v>103</v>
      </c>
    </row>
    <row r="703" spans="2:7" ht="24.75" customHeight="1" x14ac:dyDescent="0.3">
      <c r="B703" s="21" t="str">
        <f t="shared" si="11"/>
        <v>25KHOA HỌC1</v>
      </c>
      <c r="C703" s="94" t="s">
        <v>1524</v>
      </c>
      <c r="D703" s="64">
        <v>25</v>
      </c>
      <c r="E703" s="64">
        <v>1</v>
      </c>
      <c r="F703" s="64">
        <v>49</v>
      </c>
      <c r="G703" s="209" t="s">
        <v>104</v>
      </c>
    </row>
    <row r="704" spans="2:7" ht="24.75" customHeight="1" x14ac:dyDescent="0.3">
      <c r="B704" s="21" t="str">
        <f t="shared" si="11"/>
        <v>25KHOA HỌC2</v>
      </c>
      <c r="C704" s="94" t="s">
        <v>1524</v>
      </c>
      <c r="D704" s="64">
        <v>25</v>
      </c>
      <c r="E704" s="64">
        <v>2</v>
      </c>
      <c r="F704" s="64">
        <v>50</v>
      </c>
      <c r="G704" s="209" t="s">
        <v>105</v>
      </c>
    </row>
    <row r="705" spans="2:7" ht="24.75" customHeight="1" x14ac:dyDescent="0.3">
      <c r="B705" s="21" t="str">
        <f t="shared" si="11"/>
        <v>26KHOA HỌC1</v>
      </c>
      <c r="C705" s="94" t="s">
        <v>1524</v>
      </c>
      <c r="D705" s="64">
        <v>26</v>
      </c>
      <c r="E705" s="64">
        <v>1</v>
      </c>
      <c r="F705" s="64">
        <v>51</v>
      </c>
      <c r="G705" s="209" t="s">
        <v>106</v>
      </c>
    </row>
    <row r="706" spans="2:7" ht="24.75" customHeight="1" x14ac:dyDescent="0.3">
      <c r="B706" s="21" t="str">
        <f t="shared" si="11"/>
        <v>26KHOA HỌC2</v>
      </c>
      <c r="C706" s="94" t="s">
        <v>1524</v>
      </c>
      <c r="D706" s="64">
        <v>26</v>
      </c>
      <c r="E706" s="64">
        <v>2</v>
      </c>
      <c r="F706" s="64">
        <v>52</v>
      </c>
      <c r="G706" s="209" t="s">
        <v>107</v>
      </c>
    </row>
    <row r="707" spans="2:7" ht="24.75" customHeight="1" x14ac:dyDescent="0.3">
      <c r="B707" s="21" t="str">
        <f t="shared" si="11"/>
        <v>27KHOA HỌC1</v>
      </c>
      <c r="C707" s="94" t="s">
        <v>1524</v>
      </c>
      <c r="D707" s="64">
        <v>27</v>
      </c>
      <c r="E707" s="64">
        <v>1</v>
      </c>
      <c r="F707" s="64">
        <v>53</v>
      </c>
      <c r="G707" s="209" t="s">
        <v>108</v>
      </c>
    </row>
    <row r="708" spans="2:7" ht="24.75" customHeight="1" x14ac:dyDescent="0.3">
      <c r="B708" s="21" t="str">
        <f t="shared" si="11"/>
        <v>27KHOA HỌC2</v>
      </c>
      <c r="C708" s="94" t="s">
        <v>1524</v>
      </c>
      <c r="D708" s="64">
        <v>27</v>
      </c>
      <c r="E708" s="64">
        <v>2</v>
      </c>
      <c r="F708" s="64">
        <v>54</v>
      </c>
      <c r="G708" s="209" t="s">
        <v>109</v>
      </c>
    </row>
    <row r="709" spans="2:7" ht="24.75" customHeight="1" x14ac:dyDescent="0.3">
      <c r="B709" s="21" t="str">
        <f t="shared" si="11"/>
        <v>28KHOA HỌC1</v>
      </c>
      <c r="C709" s="94" t="s">
        <v>1524</v>
      </c>
      <c r="D709" s="64">
        <v>28</v>
      </c>
      <c r="E709" s="64">
        <v>1</v>
      </c>
      <c r="F709" s="64">
        <v>55</v>
      </c>
      <c r="G709" s="209" t="s">
        <v>85</v>
      </c>
    </row>
    <row r="710" spans="2:7" ht="24.75" customHeight="1" x14ac:dyDescent="0.3">
      <c r="B710" s="21" t="str">
        <f t="shared" si="11"/>
        <v>28KHOA HỌC2</v>
      </c>
      <c r="C710" s="94" t="s">
        <v>1524</v>
      </c>
      <c r="D710" s="64">
        <v>28</v>
      </c>
      <c r="E710" s="64">
        <v>2</v>
      </c>
      <c r="F710" s="64">
        <v>56</v>
      </c>
      <c r="G710" s="209" t="s">
        <v>85</v>
      </c>
    </row>
    <row r="711" spans="2:7" ht="24.75" customHeight="1" x14ac:dyDescent="0.3">
      <c r="B711" s="21" t="str">
        <f t="shared" si="11"/>
        <v>29KHOA HỌC1</v>
      </c>
      <c r="C711" s="94" t="s">
        <v>1524</v>
      </c>
      <c r="D711" s="64">
        <v>29</v>
      </c>
      <c r="E711" s="64">
        <v>1</v>
      </c>
      <c r="F711" s="64">
        <v>57</v>
      </c>
      <c r="G711" s="209" t="s">
        <v>2712</v>
      </c>
    </row>
    <row r="712" spans="2:7" ht="24.75" customHeight="1" x14ac:dyDescent="0.3">
      <c r="B712" s="21" t="str">
        <f t="shared" si="11"/>
        <v>29KHOA HỌC2</v>
      </c>
      <c r="C712" s="94" t="s">
        <v>1524</v>
      </c>
      <c r="D712" s="64">
        <v>29</v>
      </c>
      <c r="E712" s="64">
        <v>2</v>
      </c>
      <c r="F712" s="64">
        <v>58</v>
      </c>
      <c r="G712" s="209" t="s">
        <v>2713</v>
      </c>
    </row>
    <row r="713" spans="2:7" ht="24.75" customHeight="1" x14ac:dyDescent="0.3">
      <c r="B713" s="21" t="str">
        <f t="shared" si="11"/>
        <v>30KHOA HỌC1</v>
      </c>
      <c r="C713" s="94" t="s">
        <v>1524</v>
      </c>
      <c r="D713" s="64">
        <v>30</v>
      </c>
      <c r="E713" s="64">
        <v>1</v>
      </c>
      <c r="F713" s="64">
        <v>59</v>
      </c>
      <c r="G713" s="209" t="s">
        <v>2714</v>
      </c>
    </row>
    <row r="714" spans="2:7" ht="24.75" customHeight="1" x14ac:dyDescent="0.3">
      <c r="B714" s="21" t="str">
        <f t="shared" si="11"/>
        <v>30KHOA HỌC2</v>
      </c>
      <c r="C714" s="94" t="s">
        <v>1524</v>
      </c>
      <c r="D714" s="64">
        <v>30</v>
      </c>
      <c r="E714" s="64">
        <v>2</v>
      </c>
      <c r="F714" s="64">
        <v>60</v>
      </c>
      <c r="G714" s="209" t="s">
        <v>2715</v>
      </c>
    </row>
    <row r="715" spans="2:7" ht="24.75" customHeight="1" x14ac:dyDescent="0.3">
      <c r="B715" s="21" t="str">
        <f t="shared" si="11"/>
        <v>31KHOA HỌC1</v>
      </c>
      <c r="C715" s="94" t="s">
        <v>1524</v>
      </c>
      <c r="D715" s="64">
        <v>31</v>
      </c>
      <c r="E715" s="64">
        <v>1</v>
      </c>
      <c r="F715" s="64">
        <v>61</v>
      </c>
      <c r="G715" s="209" t="s">
        <v>2716</v>
      </c>
    </row>
    <row r="716" spans="2:7" ht="24.75" customHeight="1" x14ac:dyDescent="0.3">
      <c r="B716" s="21" t="str">
        <f t="shared" si="11"/>
        <v>31KHOA HỌC2</v>
      </c>
      <c r="C716" s="94" t="s">
        <v>1524</v>
      </c>
      <c r="D716" s="64">
        <v>31</v>
      </c>
      <c r="E716" s="64">
        <v>2</v>
      </c>
      <c r="F716" s="64">
        <v>62</v>
      </c>
      <c r="G716" s="209" t="s">
        <v>2717</v>
      </c>
    </row>
    <row r="717" spans="2:7" ht="24.75" customHeight="1" x14ac:dyDescent="0.3">
      <c r="B717" s="21" t="str">
        <f t="shared" si="11"/>
        <v>32KHOA HỌC1</v>
      </c>
      <c r="C717" s="94" t="s">
        <v>1524</v>
      </c>
      <c r="D717" s="64">
        <v>32</v>
      </c>
      <c r="E717" s="64">
        <v>1</v>
      </c>
      <c r="F717" s="64">
        <v>63</v>
      </c>
      <c r="G717" s="209" t="s">
        <v>2718</v>
      </c>
    </row>
    <row r="718" spans="2:7" ht="24.75" customHeight="1" x14ac:dyDescent="0.3">
      <c r="B718" s="21" t="str">
        <f t="shared" si="11"/>
        <v>32KHOA HỌC2</v>
      </c>
      <c r="C718" s="94" t="s">
        <v>1524</v>
      </c>
      <c r="D718" s="64">
        <v>32</v>
      </c>
      <c r="E718" s="64">
        <v>2</v>
      </c>
      <c r="F718" s="64">
        <v>64</v>
      </c>
      <c r="G718" s="209" t="s">
        <v>2719</v>
      </c>
    </row>
    <row r="719" spans="2:7" ht="24.75" customHeight="1" x14ac:dyDescent="0.3">
      <c r="B719" s="21" t="str">
        <f t="shared" si="11"/>
        <v>33KHOA HỌC1</v>
      </c>
      <c r="C719" s="94" t="s">
        <v>1524</v>
      </c>
      <c r="D719" s="64">
        <v>33</v>
      </c>
      <c r="E719" s="64">
        <v>1</v>
      </c>
      <c r="F719" s="64">
        <v>65</v>
      </c>
      <c r="G719" s="209" t="s">
        <v>2553</v>
      </c>
    </row>
    <row r="720" spans="2:7" ht="24.75" customHeight="1" x14ac:dyDescent="0.3">
      <c r="B720" s="21" t="str">
        <f t="shared" si="11"/>
        <v>33KHOA HỌC2</v>
      </c>
      <c r="C720" s="94" t="s">
        <v>1524</v>
      </c>
      <c r="D720" s="64">
        <v>33</v>
      </c>
      <c r="E720" s="64">
        <v>2</v>
      </c>
      <c r="F720" s="64">
        <v>66</v>
      </c>
      <c r="G720" s="209" t="s">
        <v>2554</v>
      </c>
    </row>
    <row r="721" spans="1:7" ht="24.75" customHeight="1" x14ac:dyDescent="0.3">
      <c r="B721" s="21" t="str">
        <f t="shared" si="11"/>
        <v>34KHOA HỌC1</v>
      </c>
      <c r="C721" s="94" t="s">
        <v>1524</v>
      </c>
      <c r="D721" s="64">
        <v>34</v>
      </c>
      <c r="E721" s="64">
        <v>1</v>
      </c>
      <c r="F721" s="64">
        <v>67</v>
      </c>
      <c r="G721" s="209" t="s">
        <v>86</v>
      </c>
    </row>
    <row r="722" spans="1:7" ht="24.75" customHeight="1" x14ac:dyDescent="0.3">
      <c r="B722" s="21" t="str">
        <f t="shared" si="11"/>
        <v>34KHOA HỌC2</v>
      </c>
      <c r="C722" s="94" t="s">
        <v>1524</v>
      </c>
      <c r="D722" s="64">
        <v>34</v>
      </c>
      <c r="E722" s="64">
        <v>2</v>
      </c>
      <c r="F722" s="64">
        <v>68</v>
      </c>
      <c r="G722" s="209" t="s">
        <v>86</v>
      </c>
    </row>
    <row r="723" spans="1:7" ht="24.75" customHeight="1" x14ac:dyDescent="0.3">
      <c r="B723" s="21" t="str">
        <f t="shared" ref="B723:B821" si="12">D723&amp;C723&amp;E723</f>
        <v>35KHOA HỌC1</v>
      </c>
      <c r="C723" s="94" t="s">
        <v>1524</v>
      </c>
      <c r="D723" s="64">
        <v>35</v>
      </c>
      <c r="E723" s="64">
        <v>1</v>
      </c>
      <c r="F723" s="64">
        <v>69</v>
      </c>
      <c r="G723" s="209" t="s">
        <v>2555</v>
      </c>
    </row>
    <row r="724" spans="1:7" ht="24.75" customHeight="1" x14ac:dyDescent="0.3">
      <c r="B724" s="21" t="str">
        <f t="shared" si="12"/>
        <v>35KHOA HỌC2</v>
      </c>
      <c r="C724" s="94" t="s">
        <v>1524</v>
      </c>
      <c r="D724" s="64">
        <v>35</v>
      </c>
      <c r="E724" s="64">
        <v>2</v>
      </c>
      <c r="F724" s="64">
        <v>70</v>
      </c>
      <c r="G724" s="209" t="s">
        <v>2556</v>
      </c>
    </row>
    <row r="725" spans="1:7" ht="24.75" customHeight="1" x14ac:dyDescent="0.3">
      <c r="B725" s="55" t="str">
        <f t="shared" si="12"/>
        <v/>
      </c>
    </row>
    <row r="726" spans="1:7" ht="24.75" customHeight="1" x14ac:dyDescent="0.3">
      <c r="B726" s="55" t="str">
        <f t="shared" si="12"/>
        <v/>
      </c>
    </row>
    <row r="727" spans="1:7" ht="24.75" customHeight="1" x14ac:dyDescent="0.3">
      <c r="B727" s="55" t="str">
        <f t="shared" si="12"/>
        <v/>
      </c>
    </row>
    <row r="728" spans="1:7" ht="24.75" customHeight="1" x14ac:dyDescent="0.3">
      <c r="B728" s="55" t="str">
        <f t="shared" si="12"/>
        <v/>
      </c>
      <c r="D728" s="112"/>
      <c r="E728" s="112"/>
      <c r="F728" s="112"/>
      <c r="G728" s="213"/>
    </row>
    <row r="729" spans="1:7" ht="24.75" customHeight="1" x14ac:dyDescent="0.3">
      <c r="A729" s="58" t="s">
        <v>2062</v>
      </c>
      <c r="B729" s="21" t="str">
        <f t="shared" si="12"/>
        <v>1LỊCH SỬ1</v>
      </c>
      <c r="C729" s="94" t="s">
        <v>2062</v>
      </c>
      <c r="D729" s="50">
        <v>1</v>
      </c>
      <c r="E729" s="50">
        <v>1</v>
      </c>
      <c r="F729" s="50">
        <v>1</v>
      </c>
      <c r="G729" s="212" t="s">
        <v>247</v>
      </c>
    </row>
    <row r="730" spans="1:7" ht="24.75" customHeight="1" x14ac:dyDescent="0.3">
      <c r="B730" s="21" t="str">
        <f t="shared" si="12"/>
        <v>2LỊCH SỬ1</v>
      </c>
      <c r="C730" s="94" t="s">
        <v>2062</v>
      </c>
      <c r="D730" s="50">
        <v>2</v>
      </c>
      <c r="E730" s="50">
        <v>1</v>
      </c>
      <c r="F730" s="50">
        <v>2</v>
      </c>
      <c r="G730" s="212" t="s">
        <v>247</v>
      </c>
    </row>
    <row r="731" spans="1:7" ht="24.75" customHeight="1" x14ac:dyDescent="0.3">
      <c r="B731" s="21" t="str">
        <f t="shared" si="12"/>
        <v>3LỊCH SỬ1</v>
      </c>
      <c r="C731" s="94" t="s">
        <v>2062</v>
      </c>
      <c r="D731" s="50">
        <v>3</v>
      </c>
      <c r="E731" s="50">
        <v>1</v>
      </c>
      <c r="F731" s="50">
        <v>3</v>
      </c>
      <c r="G731" s="212" t="s">
        <v>248</v>
      </c>
    </row>
    <row r="732" spans="1:7" ht="24.75" customHeight="1" x14ac:dyDescent="0.3">
      <c r="B732" s="21" t="str">
        <f t="shared" si="12"/>
        <v>4LỊCH SỬ1</v>
      </c>
      <c r="C732" s="94" t="s">
        <v>2062</v>
      </c>
      <c r="D732" s="50">
        <v>4</v>
      </c>
      <c r="E732" s="50">
        <v>1</v>
      </c>
      <c r="F732" s="50">
        <v>4</v>
      </c>
      <c r="G732" s="212" t="s">
        <v>249</v>
      </c>
    </row>
    <row r="733" spans="1:7" ht="24.75" customHeight="1" x14ac:dyDescent="0.3">
      <c r="B733" s="21" t="str">
        <f t="shared" si="12"/>
        <v>5LỊCH SỬ1</v>
      </c>
      <c r="C733" s="94" t="s">
        <v>2062</v>
      </c>
      <c r="D733" s="50">
        <v>5</v>
      </c>
      <c r="E733" s="50">
        <v>1</v>
      </c>
      <c r="F733" s="50">
        <v>5</v>
      </c>
      <c r="G733" s="212" t="s">
        <v>250</v>
      </c>
    </row>
    <row r="734" spans="1:7" ht="24.75" customHeight="1" x14ac:dyDescent="0.3">
      <c r="B734" s="21" t="str">
        <f t="shared" si="12"/>
        <v>6LỊCH SỬ1</v>
      </c>
      <c r="C734" s="94" t="s">
        <v>2062</v>
      </c>
      <c r="D734" s="50">
        <v>6</v>
      </c>
      <c r="E734" s="50">
        <v>1</v>
      </c>
      <c r="F734" s="50">
        <v>6</v>
      </c>
      <c r="G734" s="212" t="s">
        <v>251</v>
      </c>
    </row>
    <row r="735" spans="1:7" ht="24.75" customHeight="1" x14ac:dyDescent="0.3">
      <c r="B735" s="21" t="str">
        <f t="shared" si="12"/>
        <v>7LỊCH SỬ1</v>
      </c>
      <c r="C735" s="94" t="s">
        <v>2062</v>
      </c>
      <c r="D735" s="50">
        <v>7</v>
      </c>
      <c r="E735" s="50">
        <v>1</v>
      </c>
      <c r="F735" s="50">
        <v>7</v>
      </c>
      <c r="G735" s="212" t="s">
        <v>252</v>
      </c>
    </row>
    <row r="736" spans="1:7" ht="24.75" customHeight="1" x14ac:dyDescent="0.3">
      <c r="B736" s="21" t="str">
        <f t="shared" si="12"/>
        <v>8LỊCH SỬ1</v>
      </c>
      <c r="C736" s="94" t="s">
        <v>2062</v>
      </c>
      <c r="D736" s="50">
        <v>8</v>
      </c>
      <c r="E736" s="50">
        <v>1</v>
      </c>
      <c r="F736" s="50">
        <v>8</v>
      </c>
      <c r="G736" s="212" t="s">
        <v>1800</v>
      </c>
    </row>
    <row r="737" spans="2:7" ht="24.75" customHeight="1" x14ac:dyDescent="0.3">
      <c r="B737" s="21" t="str">
        <f t="shared" si="12"/>
        <v>9LỊCH SỬ1</v>
      </c>
      <c r="C737" s="94" t="s">
        <v>2062</v>
      </c>
      <c r="D737" s="50">
        <v>9</v>
      </c>
      <c r="E737" s="50">
        <v>1</v>
      </c>
      <c r="F737" s="50">
        <v>9</v>
      </c>
      <c r="G737" s="212" t="s">
        <v>253</v>
      </c>
    </row>
    <row r="738" spans="2:7" ht="24.75" customHeight="1" x14ac:dyDescent="0.3">
      <c r="B738" s="21" t="str">
        <f t="shared" si="12"/>
        <v>10LỊCH SỬ1</v>
      </c>
      <c r="C738" s="94" t="s">
        <v>2062</v>
      </c>
      <c r="D738" s="50">
        <v>10</v>
      </c>
      <c r="E738" s="50">
        <v>1</v>
      </c>
      <c r="F738" s="50">
        <v>10</v>
      </c>
      <c r="G738" s="212" t="s">
        <v>254</v>
      </c>
    </row>
    <row r="739" spans="2:7" ht="24.75" customHeight="1" x14ac:dyDescent="0.3">
      <c r="B739" s="21" t="str">
        <f t="shared" si="12"/>
        <v>11LỊCH SỬ1</v>
      </c>
      <c r="C739" s="94" t="s">
        <v>2062</v>
      </c>
      <c r="D739" s="50">
        <v>11</v>
      </c>
      <c r="E739" s="50">
        <v>1</v>
      </c>
      <c r="F739" s="50">
        <v>11</v>
      </c>
      <c r="G739" s="212" t="s">
        <v>255</v>
      </c>
    </row>
    <row r="740" spans="2:7" ht="24.75" customHeight="1" x14ac:dyDescent="0.3">
      <c r="B740" s="21" t="str">
        <f t="shared" si="12"/>
        <v>12LỊCH SỬ1</v>
      </c>
      <c r="C740" s="94" t="s">
        <v>2062</v>
      </c>
      <c r="D740" s="50">
        <v>12</v>
      </c>
      <c r="E740" s="50">
        <v>1</v>
      </c>
      <c r="F740" s="50">
        <v>12</v>
      </c>
      <c r="G740" s="212" t="s">
        <v>256</v>
      </c>
    </row>
    <row r="741" spans="2:7" ht="24.75" customHeight="1" x14ac:dyDescent="0.3">
      <c r="B741" s="21" t="str">
        <f t="shared" si="12"/>
        <v>13LỊCH SỬ1</v>
      </c>
      <c r="C741" s="94" t="s">
        <v>2062</v>
      </c>
      <c r="D741" s="50">
        <v>13</v>
      </c>
      <c r="E741" s="50">
        <v>1</v>
      </c>
      <c r="F741" s="50">
        <v>13</v>
      </c>
      <c r="G741" s="212" t="s">
        <v>1660</v>
      </c>
    </row>
    <row r="742" spans="2:7" ht="24.75" customHeight="1" x14ac:dyDescent="0.3">
      <c r="B742" s="21" t="str">
        <f t="shared" si="12"/>
        <v>14LỊCH SỬ1</v>
      </c>
      <c r="C742" s="94" t="s">
        <v>2062</v>
      </c>
      <c r="D742" s="50">
        <v>14</v>
      </c>
      <c r="E742" s="50">
        <v>1</v>
      </c>
      <c r="F742" s="50">
        <v>14</v>
      </c>
      <c r="G742" s="212" t="s">
        <v>1661</v>
      </c>
    </row>
    <row r="743" spans="2:7" ht="24.75" customHeight="1" x14ac:dyDescent="0.3">
      <c r="B743" s="21" t="str">
        <f t="shared" si="12"/>
        <v>15LỊCH SỬ1</v>
      </c>
      <c r="C743" s="94" t="s">
        <v>2062</v>
      </c>
      <c r="D743" s="50">
        <v>15</v>
      </c>
      <c r="E743" s="50">
        <v>1</v>
      </c>
      <c r="F743" s="50">
        <v>15</v>
      </c>
      <c r="G743" s="212" t="s">
        <v>1662</v>
      </c>
    </row>
    <row r="744" spans="2:7" ht="24.75" customHeight="1" x14ac:dyDescent="0.3">
      <c r="B744" s="21" t="str">
        <f t="shared" si="12"/>
        <v>16LỊCH SỬ1</v>
      </c>
      <c r="C744" s="94" t="s">
        <v>2062</v>
      </c>
      <c r="D744" s="50">
        <v>16</v>
      </c>
      <c r="E744" s="50">
        <v>1</v>
      </c>
      <c r="F744" s="50">
        <v>16</v>
      </c>
      <c r="G744" s="212" t="s">
        <v>1663</v>
      </c>
    </row>
    <row r="745" spans="2:7" ht="24.75" customHeight="1" x14ac:dyDescent="0.3">
      <c r="B745" s="21" t="str">
        <f t="shared" si="12"/>
        <v>17LỊCH SỬ1</v>
      </c>
      <c r="C745" s="94" t="s">
        <v>2062</v>
      </c>
      <c r="D745" s="50">
        <v>17</v>
      </c>
      <c r="E745" s="50">
        <v>1</v>
      </c>
      <c r="F745" s="50">
        <v>17</v>
      </c>
      <c r="G745" s="212" t="s">
        <v>2367</v>
      </c>
    </row>
    <row r="746" spans="2:7" ht="24.75" customHeight="1" x14ac:dyDescent="0.3">
      <c r="B746" s="21" t="str">
        <f t="shared" si="12"/>
        <v>18LỊCH SỬ1</v>
      </c>
      <c r="C746" s="94" t="s">
        <v>2062</v>
      </c>
      <c r="D746" s="50">
        <v>18</v>
      </c>
      <c r="E746" s="50">
        <v>1</v>
      </c>
      <c r="F746" s="50">
        <v>18</v>
      </c>
      <c r="G746" s="212" t="s">
        <v>2368</v>
      </c>
    </row>
    <row r="747" spans="2:7" ht="24.75" customHeight="1" x14ac:dyDescent="0.3">
      <c r="B747" s="21" t="str">
        <f t="shared" si="12"/>
        <v>19LỊCH SỬ1</v>
      </c>
      <c r="C747" s="94" t="s">
        <v>2062</v>
      </c>
      <c r="D747" s="50">
        <v>19</v>
      </c>
      <c r="E747" s="50">
        <v>1</v>
      </c>
      <c r="F747" s="50">
        <v>19</v>
      </c>
      <c r="G747" s="212" t="s">
        <v>1664</v>
      </c>
    </row>
    <row r="748" spans="2:7" ht="24.75" customHeight="1" x14ac:dyDescent="0.3">
      <c r="B748" s="21" t="str">
        <f t="shared" si="12"/>
        <v>20LỊCH SỬ1</v>
      </c>
      <c r="C748" s="94" t="s">
        <v>2062</v>
      </c>
      <c r="D748" s="50">
        <v>20</v>
      </c>
      <c r="E748" s="50">
        <v>1</v>
      </c>
      <c r="F748" s="50">
        <v>20</v>
      </c>
      <c r="G748" s="212" t="s">
        <v>1665</v>
      </c>
    </row>
    <row r="749" spans="2:7" ht="24.75" customHeight="1" x14ac:dyDescent="0.3">
      <c r="B749" s="21" t="str">
        <f t="shared" si="12"/>
        <v>21LỊCH SỬ1</v>
      </c>
      <c r="C749" s="94" t="s">
        <v>2062</v>
      </c>
      <c r="D749" s="50">
        <v>21</v>
      </c>
      <c r="E749" s="50">
        <v>1</v>
      </c>
      <c r="F749" s="50">
        <v>21</v>
      </c>
      <c r="G749" s="212" t="s">
        <v>2720</v>
      </c>
    </row>
    <row r="750" spans="2:7" ht="24.75" customHeight="1" x14ac:dyDescent="0.3">
      <c r="B750" s="21" t="str">
        <f t="shared" si="12"/>
        <v>22LỊCH SỬ1</v>
      </c>
      <c r="C750" s="94" t="s">
        <v>2062</v>
      </c>
      <c r="D750" s="50">
        <v>22</v>
      </c>
      <c r="E750" s="50">
        <v>1</v>
      </c>
      <c r="F750" s="50">
        <v>22</v>
      </c>
      <c r="G750" s="212" t="s">
        <v>2721</v>
      </c>
    </row>
    <row r="751" spans="2:7" ht="24.75" customHeight="1" x14ac:dyDescent="0.3">
      <c r="B751" s="21" t="str">
        <f t="shared" si="12"/>
        <v>23LỊCH SỬ1</v>
      </c>
      <c r="C751" s="94" t="s">
        <v>2062</v>
      </c>
      <c r="D751" s="50">
        <v>23</v>
      </c>
      <c r="E751" s="50">
        <v>1</v>
      </c>
      <c r="F751" s="50">
        <v>23</v>
      </c>
      <c r="G751" s="212" t="s">
        <v>2722</v>
      </c>
    </row>
    <row r="752" spans="2:7" ht="24.75" customHeight="1" x14ac:dyDescent="0.3">
      <c r="B752" s="21" t="str">
        <f t="shared" si="12"/>
        <v>24LỊCH SỬ1</v>
      </c>
      <c r="C752" s="94" t="s">
        <v>2062</v>
      </c>
      <c r="D752" s="50">
        <v>24</v>
      </c>
      <c r="E752" s="50">
        <v>1</v>
      </c>
      <c r="F752" s="50">
        <v>24</v>
      </c>
      <c r="G752" s="212" t="s">
        <v>1800</v>
      </c>
    </row>
    <row r="753" spans="2:7" ht="24.75" customHeight="1" x14ac:dyDescent="0.3">
      <c r="B753" s="21" t="str">
        <f t="shared" si="12"/>
        <v>25LỊCH SỬ1</v>
      </c>
      <c r="C753" s="94" t="s">
        <v>2062</v>
      </c>
      <c r="D753" s="50">
        <v>25</v>
      </c>
      <c r="E753" s="50">
        <v>1</v>
      </c>
      <c r="F753" s="50">
        <v>25</v>
      </c>
      <c r="G753" s="212" t="s">
        <v>754</v>
      </c>
    </row>
    <row r="754" spans="2:7" ht="24.75" customHeight="1" x14ac:dyDescent="0.3">
      <c r="B754" s="21" t="str">
        <f t="shared" si="12"/>
        <v>26LỊCH SỬ1</v>
      </c>
      <c r="C754" s="94" t="s">
        <v>2062</v>
      </c>
      <c r="D754" s="50">
        <v>26</v>
      </c>
      <c r="E754" s="50">
        <v>1</v>
      </c>
      <c r="F754" s="50">
        <v>26</v>
      </c>
      <c r="G754" s="212" t="s">
        <v>755</v>
      </c>
    </row>
    <row r="755" spans="2:7" ht="24.75" customHeight="1" x14ac:dyDescent="0.3">
      <c r="B755" s="21" t="str">
        <f t="shared" si="12"/>
        <v>27LỊCH SỬ1</v>
      </c>
      <c r="C755" s="94" t="s">
        <v>2062</v>
      </c>
      <c r="D755" s="50">
        <v>27</v>
      </c>
      <c r="E755" s="50">
        <v>1</v>
      </c>
      <c r="F755" s="50">
        <v>27</v>
      </c>
      <c r="G755" s="212" t="s">
        <v>756</v>
      </c>
    </row>
    <row r="756" spans="2:7" ht="24.75" customHeight="1" x14ac:dyDescent="0.3">
      <c r="B756" s="21" t="str">
        <f t="shared" si="12"/>
        <v>28LỊCH SỬ1</v>
      </c>
      <c r="C756" s="94" t="s">
        <v>2062</v>
      </c>
      <c r="D756" s="50">
        <v>28</v>
      </c>
      <c r="E756" s="50">
        <v>1</v>
      </c>
      <c r="F756" s="50">
        <v>28</v>
      </c>
      <c r="G756" s="212" t="s">
        <v>757</v>
      </c>
    </row>
    <row r="757" spans="2:7" ht="24.75" customHeight="1" x14ac:dyDescent="0.3">
      <c r="B757" s="21" t="str">
        <f t="shared" si="12"/>
        <v>29LỊCH SỬ1</v>
      </c>
      <c r="C757" s="94" t="s">
        <v>2062</v>
      </c>
      <c r="D757" s="50">
        <v>29</v>
      </c>
      <c r="E757" s="50">
        <v>1</v>
      </c>
      <c r="F757" s="50">
        <v>29</v>
      </c>
      <c r="G757" s="212" t="s">
        <v>758</v>
      </c>
    </row>
    <row r="758" spans="2:7" ht="24.75" customHeight="1" x14ac:dyDescent="0.3">
      <c r="B758" s="21" t="str">
        <f t="shared" si="12"/>
        <v>30LỊCH SỬ1</v>
      </c>
      <c r="C758" s="94" t="s">
        <v>2062</v>
      </c>
      <c r="D758" s="50">
        <v>30</v>
      </c>
      <c r="E758" s="50">
        <v>1</v>
      </c>
      <c r="F758" s="50">
        <v>30</v>
      </c>
      <c r="G758" s="212" t="s">
        <v>759</v>
      </c>
    </row>
    <row r="759" spans="2:7" ht="24.75" customHeight="1" x14ac:dyDescent="0.3">
      <c r="B759" s="21" t="str">
        <f t="shared" si="12"/>
        <v>31LỊCH SỬ1</v>
      </c>
      <c r="C759" s="94" t="s">
        <v>2062</v>
      </c>
      <c r="D759" s="50">
        <v>31</v>
      </c>
      <c r="E759" s="50">
        <v>1</v>
      </c>
      <c r="F759" s="50">
        <v>31</v>
      </c>
      <c r="G759" s="212" t="s">
        <v>760</v>
      </c>
    </row>
    <row r="760" spans="2:7" ht="24.75" customHeight="1" x14ac:dyDescent="0.3">
      <c r="B760" s="21" t="str">
        <f t="shared" si="12"/>
        <v>32LỊCH SỬ1</v>
      </c>
      <c r="C760" s="94" t="s">
        <v>2062</v>
      </c>
      <c r="D760" s="50">
        <v>32</v>
      </c>
      <c r="E760" s="50">
        <v>1</v>
      </c>
      <c r="F760" s="50">
        <v>32</v>
      </c>
      <c r="G760" s="212" t="s">
        <v>761</v>
      </c>
    </row>
    <row r="761" spans="2:7" ht="24.75" customHeight="1" x14ac:dyDescent="0.3">
      <c r="B761" s="21" t="str">
        <f t="shared" si="12"/>
        <v>33LỊCH SỬ1</v>
      </c>
      <c r="C761" s="94" t="s">
        <v>2062</v>
      </c>
      <c r="D761" s="50">
        <v>33</v>
      </c>
      <c r="E761" s="50">
        <v>1</v>
      </c>
      <c r="F761" s="50">
        <v>33</v>
      </c>
      <c r="G761" s="212" t="s">
        <v>762</v>
      </c>
    </row>
    <row r="762" spans="2:7" ht="24.75" customHeight="1" x14ac:dyDescent="0.3">
      <c r="B762" s="21" t="str">
        <f t="shared" si="12"/>
        <v>34LỊCH SỬ1</v>
      </c>
      <c r="C762" s="94" t="s">
        <v>2062</v>
      </c>
      <c r="D762" s="50">
        <v>34</v>
      </c>
      <c r="E762" s="50">
        <v>1</v>
      </c>
      <c r="F762" s="50">
        <v>34</v>
      </c>
      <c r="G762" s="212" t="s">
        <v>1803</v>
      </c>
    </row>
    <row r="763" spans="2:7" ht="24.75" customHeight="1" x14ac:dyDescent="0.3">
      <c r="B763" s="21" t="str">
        <f t="shared" si="12"/>
        <v>35LỊCH SỬ1</v>
      </c>
      <c r="C763" s="94" t="s">
        <v>2062</v>
      </c>
      <c r="D763" s="50">
        <v>35</v>
      </c>
      <c r="E763" s="50">
        <v>1</v>
      </c>
      <c r="F763" s="50">
        <v>35</v>
      </c>
      <c r="G763" s="212" t="s">
        <v>986</v>
      </c>
    </row>
    <row r="764" spans="2:7" ht="24.75" customHeight="1" x14ac:dyDescent="0.3">
      <c r="B764" s="55"/>
      <c r="C764" s="58"/>
      <c r="D764" s="112"/>
      <c r="E764" s="112"/>
      <c r="F764" s="112"/>
      <c r="G764" s="275"/>
    </row>
    <row r="765" spans="2:7" ht="24.75" customHeight="1" x14ac:dyDescent="0.3">
      <c r="B765" s="21" t="str">
        <f t="shared" ref="B765:B799" si="13">D765&amp;C765&amp;E765</f>
        <v>1LUYỆN VIẾT1</v>
      </c>
      <c r="C765" s="69" t="s">
        <v>2666</v>
      </c>
      <c r="D765" s="245">
        <v>1</v>
      </c>
      <c r="E765" s="245">
        <v>1</v>
      </c>
      <c r="F765" s="245">
        <v>1</v>
      </c>
      <c r="G765" s="222" t="s">
        <v>16</v>
      </c>
    </row>
    <row r="766" spans="2:7" ht="24.75" customHeight="1" x14ac:dyDescent="0.3">
      <c r="B766" s="21" t="str">
        <f t="shared" si="13"/>
        <v>2LUYỆN VIẾT1</v>
      </c>
      <c r="C766" s="69" t="s">
        <v>2666</v>
      </c>
      <c r="D766" s="245">
        <v>2</v>
      </c>
      <c r="E766" s="245">
        <v>1</v>
      </c>
      <c r="F766" s="245">
        <v>2</v>
      </c>
      <c r="G766" s="222" t="s">
        <v>15</v>
      </c>
    </row>
    <row r="767" spans="2:7" ht="24.75" customHeight="1" x14ac:dyDescent="0.3">
      <c r="B767" s="21" t="str">
        <f t="shared" si="13"/>
        <v>3LUYỆN VIẾT1</v>
      </c>
      <c r="C767" s="69" t="s">
        <v>2666</v>
      </c>
      <c r="D767" s="245">
        <v>3</v>
      </c>
      <c r="E767" s="245">
        <v>1</v>
      </c>
      <c r="F767" s="245">
        <v>3</v>
      </c>
      <c r="G767" s="222" t="s">
        <v>14</v>
      </c>
    </row>
    <row r="768" spans="2:7" ht="24.75" customHeight="1" x14ac:dyDescent="0.3">
      <c r="B768" s="21" t="str">
        <f t="shared" si="13"/>
        <v>4LUYỆN VIẾT1</v>
      </c>
      <c r="C768" s="69" t="s">
        <v>2666</v>
      </c>
      <c r="D768" s="245">
        <v>4</v>
      </c>
      <c r="E768" s="245">
        <v>1</v>
      </c>
      <c r="F768" s="245">
        <v>4</v>
      </c>
      <c r="G768" s="222" t="s">
        <v>17</v>
      </c>
    </row>
    <row r="769" spans="2:7" ht="24.75" customHeight="1" x14ac:dyDescent="0.3">
      <c r="B769" s="21" t="str">
        <f t="shared" si="13"/>
        <v>5LUYỆN VIẾT1</v>
      </c>
      <c r="C769" s="69" t="s">
        <v>2666</v>
      </c>
      <c r="D769" s="245">
        <v>5</v>
      </c>
      <c r="E769" s="245">
        <v>1</v>
      </c>
      <c r="F769" s="245">
        <v>5</v>
      </c>
      <c r="G769" s="222" t="s">
        <v>1542</v>
      </c>
    </row>
    <row r="770" spans="2:7" ht="24.75" customHeight="1" x14ac:dyDescent="0.3">
      <c r="B770" s="21" t="str">
        <f t="shared" si="13"/>
        <v>6LUYỆN VIẾT1</v>
      </c>
      <c r="C770" s="69" t="s">
        <v>2666</v>
      </c>
      <c r="D770" s="245">
        <v>6</v>
      </c>
      <c r="E770" s="245">
        <v>1</v>
      </c>
      <c r="F770" s="245">
        <v>6</v>
      </c>
      <c r="G770" s="222" t="s">
        <v>1543</v>
      </c>
    </row>
    <row r="771" spans="2:7" ht="24.75" customHeight="1" x14ac:dyDescent="0.3">
      <c r="B771" s="21" t="str">
        <f t="shared" si="13"/>
        <v>7LUYỆN VIẾT1</v>
      </c>
      <c r="C771" s="69" t="s">
        <v>2666</v>
      </c>
      <c r="D771" s="245">
        <v>7</v>
      </c>
      <c r="E771" s="245">
        <v>1</v>
      </c>
      <c r="F771" s="245">
        <v>7</v>
      </c>
      <c r="G771" s="222" t="s">
        <v>1544</v>
      </c>
    </row>
    <row r="772" spans="2:7" ht="24.75" customHeight="1" x14ac:dyDescent="0.3">
      <c r="B772" s="21" t="str">
        <f t="shared" si="13"/>
        <v>8LUYỆN VIẾT1</v>
      </c>
      <c r="C772" s="69" t="s">
        <v>2666</v>
      </c>
      <c r="D772" s="245">
        <v>8</v>
      </c>
      <c r="E772" s="245">
        <v>1</v>
      </c>
      <c r="F772" s="245">
        <v>8</v>
      </c>
      <c r="G772" s="222" t="s">
        <v>1545</v>
      </c>
    </row>
    <row r="773" spans="2:7" ht="24.75" customHeight="1" x14ac:dyDescent="0.3">
      <c r="B773" s="21" t="str">
        <f t="shared" si="13"/>
        <v>9LUYỆN VIẾT1</v>
      </c>
      <c r="C773" s="69" t="s">
        <v>2666</v>
      </c>
      <c r="D773" s="245">
        <v>9</v>
      </c>
      <c r="E773" s="245">
        <v>1</v>
      </c>
      <c r="F773" s="245">
        <v>9</v>
      </c>
      <c r="G773" s="222" t="s">
        <v>1547</v>
      </c>
    </row>
    <row r="774" spans="2:7" ht="24.75" customHeight="1" x14ac:dyDescent="0.3">
      <c r="B774" s="21" t="str">
        <f t="shared" si="13"/>
        <v>10LUYỆN VIẾT1</v>
      </c>
      <c r="C774" s="69" t="s">
        <v>2666</v>
      </c>
      <c r="D774" s="245">
        <v>10</v>
      </c>
      <c r="E774" s="245">
        <v>1</v>
      </c>
      <c r="F774" s="245">
        <v>10</v>
      </c>
      <c r="G774" s="222" t="s">
        <v>1549</v>
      </c>
    </row>
    <row r="775" spans="2:7" ht="24.75" customHeight="1" x14ac:dyDescent="0.3">
      <c r="B775" s="21" t="str">
        <f t="shared" si="13"/>
        <v>11LUYỆN VIẾT1</v>
      </c>
      <c r="C775" s="69" t="s">
        <v>2666</v>
      </c>
      <c r="D775" s="245">
        <v>11</v>
      </c>
      <c r="E775" s="245">
        <v>1</v>
      </c>
      <c r="F775" s="245">
        <v>11</v>
      </c>
      <c r="G775" s="222" t="s">
        <v>1545</v>
      </c>
    </row>
    <row r="776" spans="2:7" ht="24.75" customHeight="1" x14ac:dyDescent="0.3">
      <c r="B776" s="21" t="str">
        <f t="shared" si="13"/>
        <v>12LUYỆN VIẾT1</v>
      </c>
      <c r="C776" s="69" t="s">
        <v>2666</v>
      </c>
      <c r="D776" s="245">
        <v>12</v>
      </c>
      <c r="E776" s="245">
        <v>1</v>
      </c>
      <c r="F776" s="245">
        <v>12</v>
      </c>
      <c r="G776" s="222" t="s">
        <v>1546</v>
      </c>
    </row>
    <row r="777" spans="2:7" ht="24.75" customHeight="1" x14ac:dyDescent="0.3">
      <c r="B777" s="21" t="str">
        <f t="shared" si="13"/>
        <v>13LUYỆN VIẾT1</v>
      </c>
      <c r="C777" s="69" t="s">
        <v>2666</v>
      </c>
      <c r="D777" s="245">
        <v>13</v>
      </c>
      <c r="E777" s="245">
        <v>1</v>
      </c>
      <c r="F777" s="245">
        <v>13</v>
      </c>
      <c r="G777" s="222" t="s">
        <v>1547</v>
      </c>
    </row>
    <row r="778" spans="2:7" ht="24.75" customHeight="1" x14ac:dyDescent="0.3">
      <c r="B778" s="21" t="str">
        <f t="shared" si="13"/>
        <v>14LUYỆN VIẾT1</v>
      </c>
      <c r="C778" s="69" t="s">
        <v>2666</v>
      </c>
      <c r="D778" s="245">
        <v>14</v>
      </c>
      <c r="E778" s="245">
        <v>1</v>
      </c>
      <c r="F778" s="245">
        <v>14</v>
      </c>
      <c r="G778" s="222" t="s">
        <v>1548</v>
      </c>
    </row>
    <row r="779" spans="2:7" ht="24.75" customHeight="1" x14ac:dyDescent="0.3">
      <c r="B779" s="21" t="str">
        <f t="shared" si="13"/>
        <v>15LUYỆN VIẾT1</v>
      </c>
      <c r="C779" s="69" t="s">
        <v>2666</v>
      </c>
      <c r="D779" s="245">
        <v>15</v>
      </c>
      <c r="E779" s="245">
        <v>1</v>
      </c>
      <c r="F779" s="245">
        <v>15</v>
      </c>
      <c r="G779" s="222" t="s">
        <v>1549</v>
      </c>
    </row>
    <row r="780" spans="2:7" ht="24.75" customHeight="1" x14ac:dyDescent="0.3">
      <c r="B780" s="21" t="str">
        <f t="shared" si="13"/>
        <v>16LUYỆN VIẾT1</v>
      </c>
      <c r="C780" s="69" t="s">
        <v>2666</v>
      </c>
      <c r="D780" s="245">
        <v>16</v>
      </c>
      <c r="E780" s="245">
        <v>1</v>
      </c>
      <c r="F780" s="245">
        <v>16</v>
      </c>
      <c r="G780" s="222" t="s">
        <v>1550</v>
      </c>
    </row>
    <row r="781" spans="2:7" ht="24.75" customHeight="1" x14ac:dyDescent="0.3">
      <c r="B781" s="21" t="str">
        <f t="shared" si="13"/>
        <v>17LUYỆN VIẾT1</v>
      </c>
      <c r="C781" s="69" t="s">
        <v>2666</v>
      </c>
      <c r="D781" s="245">
        <v>17</v>
      </c>
      <c r="E781" s="245">
        <v>1</v>
      </c>
      <c r="F781" s="245">
        <v>17</v>
      </c>
      <c r="G781" s="222" t="s">
        <v>1551</v>
      </c>
    </row>
    <row r="782" spans="2:7" ht="24.75" customHeight="1" x14ac:dyDescent="0.3">
      <c r="B782" s="21" t="str">
        <f t="shared" si="13"/>
        <v>18LUYỆN VIẾT1</v>
      </c>
      <c r="C782" s="69" t="s">
        <v>2666</v>
      </c>
      <c r="D782" s="245">
        <v>18</v>
      </c>
      <c r="E782" s="245">
        <v>1</v>
      </c>
      <c r="F782" s="245">
        <v>18</v>
      </c>
      <c r="G782" s="222" t="s">
        <v>1552</v>
      </c>
    </row>
    <row r="783" spans="2:7" ht="24.75" customHeight="1" x14ac:dyDescent="0.3">
      <c r="B783" s="21" t="str">
        <f t="shared" si="13"/>
        <v>19LUYỆN VIẾT1</v>
      </c>
      <c r="C783" s="69" t="s">
        <v>2666</v>
      </c>
      <c r="D783" s="245">
        <v>19</v>
      </c>
      <c r="E783" s="245">
        <v>1</v>
      </c>
      <c r="F783" s="245">
        <v>19</v>
      </c>
      <c r="G783" s="222" t="s">
        <v>1553</v>
      </c>
    </row>
    <row r="784" spans="2:7" ht="24.75" customHeight="1" x14ac:dyDescent="0.3">
      <c r="B784" s="21" t="str">
        <f t="shared" si="13"/>
        <v>20LUYỆN VIẾT1</v>
      </c>
      <c r="C784" s="69" t="s">
        <v>2666</v>
      </c>
      <c r="D784" s="245">
        <v>20</v>
      </c>
      <c r="E784" s="245">
        <v>1</v>
      </c>
      <c r="F784" s="245">
        <v>20</v>
      </c>
      <c r="G784" s="222" t="s">
        <v>1554</v>
      </c>
    </row>
    <row r="785" spans="2:7" ht="24.75" customHeight="1" x14ac:dyDescent="0.3">
      <c r="B785" s="21" t="str">
        <f t="shared" si="13"/>
        <v>21LUYỆN VIẾT1</v>
      </c>
      <c r="C785" s="69" t="s">
        <v>2666</v>
      </c>
      <c r="D785" s="245">
        <v>21</v>
      </c>
      <c r="E785" s="245">
        <v>1</v>
      </c>
      <c r="F785" s="245">
        <v>21</v>
      </c>
      <c r="G785" s="222" t="s">
        <v>1555</v>
      </c>
    </row>
    <row r="786" spans="2:7" ht="24.75" customHeight="1" x14ac:dyDescent="0.3">
      <c r="B786" s="21" t="str">
        <f t="shared" si="13"/>
        <v>22LUYỆN VIẾT1</v>
      </c>
      <c r="C786" s="69" t="s">
        <v>2666</v>
      </c>
      <c r="D786" s="245">
        <v>22</v>
      </c>
      <c r="E786" s="245">
        <v>1</v>
      </c>
      <c r="F786" s="245">
        <v>22</v>
      </c>
      <c r="G786" s="222" t="s">
        <v>1556</v>
      </c>
    </row>
    <row r="787" spans="2:7" ht="24.75" customHeight="1" x14ac:dyDescent="0.3">
      <c r="B787" s="21" t="str">
        <f t="shared" si="13"/>
        <v>23LUYỆN VIẾT1</v>
      </c>
      <c r="C787" s="69" t="s">
        <v>2666</v>
      </c>
      <c r="D787" s="245">
        <v>23</v>
      </c>
      <c r="E787" s="245">
        <v>1</v>
      </c>
      <c r="F787" s="245">
        <v>23</v>
      </c>
      <c r="G787" s="222" t="s">
        <v>1557</v>
      </c>
    </row>
    <row r="788" spans="2:7" ht="24.75" customHeight="1" x14ac:dyDescent="0.3">
      <c r="B788" s="21" t="str">
        <f t="shared" si="13"/>
        <v>24LUYỆN VIẾT1</v>
      </c>
      <c r="C788" s="69" t="s">
        <v>2666</v>
      </c>
      <c r="D788" s="245">
        <v>24</v>
      </c>
      <c r="E788" s="245">
        <v>1</v>
      </c>
      <c r="F788" s="245">
        <v>24</v>
      </c>
      <c r="G788" s="222" t="s">
        <v>1558</v>
      </c>
    </row>
    <row r="789" spans="2:7" ht="24.75" customHeight="1" x14ac:dyDescent="0.3">
      <c r="B789" s="21" t="str">
        <f t="shared" si="13"/>
        <v>25LUYỆN VIẾT1</v>
      </c>
      <c r="C789" s="69" t="s">
        <v>2666</v>
      </c>
      <c r="D789" s="245">
        <v>25</v>
      </c>
      <c r="E789" s="245">
        <v>1</v>
      </c>
      <c r="F789" s="245">
        <v>25</v>
      </c>
      <c r="G789" s="222" t="s">
        <v>1559</v>
      </c>
    </row>
    <row r="790" spans="2:7" ht="24.75" customHeight="1" x14ac:dyDescent="0.3">
      <c r="B790" s="21" t="str">
        <f t="shared" si="13"/>
        <v>26LUYỆN VIẾT1</v>
      </c>
      <c r="C790" s="69" t="s">
        <v>2666</v>
      </c>
      <c r="D790" s="245">
        <v>26</v>
      </c>
      <c r="E790" s="245">
        <v>1</v>
      </c>
      <c r="F790" s="245">
        <v>26</v>
      </c>
      <c r="G790" s="222" t="s">
        <v>1560</v>
      </c>
    </row>
    <row r="791" spans="2:7" ht="24.75" customHeight="1" x14ac:dyDescent="0.3">
      <c r="B791" s="21" t="str">
        <f t="shared" si="13"/>
        <v>27LUYỆN VIẾT1</v>
      </c>
      <c r="C791" s="69" t="s">
        <v>2666</v>
      </c>
      <c r="D791" s="245">
        <v>27</v>
      </c>
      <c r="E791" s="245">
        <v>1</v>
      </c>
      <c r="F791" s="245">
        <v>27</v>
      </c>
      <c r="G791" s="222" t="s">
        <v>1561</v>
      </c>
    </row>
    <row r="792" spans="2:7" ht="24.75" customHeight="1" x14ac:dyDescent="0.3">
      <c r="B792" s="21" t="str">
        <f t="shared" si="13"/>
        <v>28LUYỆN VIẾT1</v>
      </c>
      <c r="C792" s="69" t="s">
        <v>2666</v>
      </c>
      <c r="D792" s="245">
        <v>28</v>
      </c>
      <c r="E792" s="245">
        <v>1</v>
      </c>
      <c r="F792" s="245">
        <v>28</v>
      </c>
      <c r="G792" s="222" t="s">
        <v>1562</v>
      </c>
    </row>
    <row r="793" spans="2:7" ht="24.75" customHeight="1" x14ac:dyDescent="0.3">
      <c r="B793" s="21" t="str">
        <f t="shared" si="13"/>
        <v>29LUYỆN VIẾT1</v>
      </c>
      <c r="C793" s="69" t="s">
        <v>2666</v>
      </c>
      <c r="D793" s="245">
        <v>29</v>
      </c>
      <c r="E793" s="245">
        <v>1</v>
      </c>
      <c r="F793" s="245">
        <v>29</v>
      </c>
      <c r="G793" s="222" t="s">
        <v>1563</v>
      </c>
    </row>
    <row r="794" spans="2:7" ht="24.75" customHeight="1" x14ac:dyDescent="0.3">
      <c r="B794" s="21" t="str">
        <f t="shared" si="13"/>
        <v>30LUYỆN VIẾT1</v>
      </c>
      <c r="C794" s="69" t="s">
        <v>2666</v>
      </c>
      <c r="D794" s="245">
        <v>30</v>
      </c>
      <c r="E794" s="245">
        <v>1</v>
      </c>
      <c r="F794" s="245">
        <v>30</v>
      </c>
      <c r="G794" s="222" t="s">
        <v>1564</v>
      </c>
    </row>
    <row r="795" spans="2:7" ht="24.75" customHeight="1" x14ac:dyDescent="0.3">
      <c r="B795" s="21" t="str">
        <f t="shared" si="13"/>
        <v>31LUYỆN VIẾT1</v>
      </c>
      <c r="C795" s="69" t="s">
        <v>2666</v>
      </c>
      <c r="D795" s="245">
        <v>31</v>
      </c>
      <c r="E795" s="245">
        <v>1</v>
      </c>
      <c r="F795" s="245">
        <v>31</v>
      </c>
      <c r="G795" s="222" t="s">
        <v>1565</v>
      </c>
    </row>
    <row r="796" spans="2:7" ht="24.75" customHeight="1" x14ac:dyDescent="0.3">
      <c r="B796" s="21" t="str">
        <f t="shared" si="13"/>
        <v>32LUYỆN VIẾT1</v>
      </c>
      <c r="C796" s="69" t="s">
        <v>2666</v>
      </c>
      <c r="D796" s="245">
        <v>32</v>
      </c>
      <c r="E796" s="245">
        <v>1</v>
      </c>
      <c r="F796" s="245">
        <v>32</v>
      </c>
      <c r="G796" s="222" t="s">
        <v>1566</v>
      </c>
    </row>
    <row r="797" spans="2:7" ht="24.75" customHeight="1" x14ac:dyDescent="0.3">
      <c r="B797" s="21" t="str">
        <f t="shared" si="13"/>
        <v>33LUYỆN VIẾT1</v>
      </c>
      <c r="C797" s="69" t="s">
        <v>2666</v>
      </c>
      <c r="D797" s="245">
        <v>33</v>
      </c>
      <c r="E797" s="245">
        <v>1</v>
      </c>
      <c r="F797" s="245">
        <v>33</v>
      </c>
      <c r="G797" s="222" t="s">
        <v>1567</v>
      </c>
    </row>
    <row r="798" spans="2:7" ht="24.75" customHeight="1" x14ac:dyDescent="0.3">
      <c r="B798" s="21" t="str">
        <f t="shared" si="13"/>
        <v>34LUYỆN VIẾT1</v>
      </c>
      <c r="C798" s="69" t="s">
        <v>2666</v>
      </c>
      <c r="D798" s="245">
        <v>34</v>
      </c>
      <c r="E798" s="245">
        <v>1</v>
      </c>
      <c r="F798" s="245">
        <v>34</v>
      </c>
      <c r="G798" s="222" t="s">
        <v>1568</v>
      </c>
    </row>
    <row r="799" spans="2:7" ht="24.75" customHeight="1" x14ac:dyDescent="0.3">
      <c r="B799" s="21" t="str">
        <f t="shared" si="13"/>
        <v>35LUYỆN VIẾT1</v>
      </c>
      <c r="C799" s="69" t="s">
        <v>2666</v>
      </c>
      <c r="D799" s="245">
        <v>35</v>
      </c>
      <c r="E799" s="245">
        <v>1</v>
      </c>
      <c r="F799" s="245">
        <v>35</v>
      </c>
      <c r="G799" s="222" t="s">
        <v>1569</v>
      </c>
    </row>
    <row r="800" spans="2:7" ht="24.75" customHeight="1" x14ac:dyDescent="0.3">
      <c r="B800" s="55"/>
      <c r="C800" s="58"/>
      <c r="D800" s="112"/>
      <c r="E800" s="112"/>
      <c r="F800" s="112"/>
      <c r="G800" s="275"/>
    </row>
    <row r="801" spans="1:7" ht="24.75" customHeight="1" x14ac:dyDescent="0.3">
      <c r="B801" s="55" t="str">
        <f t="shared" si="12"/>
        <v/>
      </c>
      <c r="D801" s="112"/>
      <c r="F801" s="112"/>
      <c r="G801" s="220"/>
    </row>
    <row r="802" spans="1:7" ht="24.75" customHeight="1" x14ac:dyDescent="0.3">
      <c r="A802" s="58" t="s">
        <v>731</v>
      </c>
      <c r="B802" s="21" t="str">
        <f t="shared" si="12"/>
        <v>1THỂ DỤC1</v>
      </c>
      <c r="C802" s="94" t="s">
        <v>731</v>
      </c>
      <c r="D802" s="50">
        <v>1</v>
      </c>
      <c r="E802" s="50">
        <v>1</v>
      </c>
      <c r="F802" s="50">
        <v>1</v>
      </c>
      <c r="G802" s="221" t="s">
        <v>617</v>
      </c>
    </row>
    <row r="803" spans="1:7" ht="24.75" customHeight="1" x14ac:dyDescent="0.3">
      <c r="B803" s="21" t="str">
        <f t="shared" si="12"/>
        <v>1THỂ DỤC2</v>
      </c>
      <c r="C803" s="94" t="s">
        <v>731</v>
      </c>
      <c r="D803" s="50">
        <v>1</v>
      </c>
      <c r="E803" s="50">
        <v>2</v>
      </c>
      <c r="F803" s="50">
        <v>2</v>
      </c>
      <c r="G803" s="221" t="s">
        <v>620</v>
      </c>
    </row>
    <row r="804" spans="1:7" ht="24.75" customHeight="1" x14ac:dyDescent="0.3">
      <c r="B804" s="21" t="str">
        <f t="shared" si="12"/>
        <v>2THỂ DỤC1</v>
      </c>
      <c r="C804" s="94" t="s">
        <v>731</v>
      </c>
      <c r="D804" s="50">
        <v>2</v>
      </c>
      <c r="E804" s="50">
        <v>1</v>
      </c>
      <c r="F804" s="50">
        <v>3</v>
      </c>
      <c r="G804" s="221" t="s">
        <v>618</v>
      </c>
    </row>
    <row r="805" spans="1:7" ht="24.75" customHeight="1" x14ac:dyDescent="0.3">
      <c r="B805" s="21" t="str">
        <f t="shared" si="12"/>
        <v>2THỂ DỤC2</v>
      </c>
      <c r="C805" s="94" t="s">
        <v>731</v>
      </c>
      <c r="D805" s="50">
        <v>2</v>
      </c>
      <c r="E805" s="50">
        <v>2</v>
      </c>
      <c r="F805" s="50">
        <v>4</v>
      </c>
      <c r="G805" s="221" t="s">
        <v>619</v>
      </c>
    </row>
    <row r="806" spans="1:7" ht="24.75" customHeight="1" x14ac:dyDescent="0.3">
      <c r="B806" s="21" t="str">
        <f t="shared" si="12"/>
        <v>3THỂ DỤC1</v>
      </c>
      <c r="C806" s="94" t="s">
        <v>731</v>
      </c>
      <c r="D806" s="50">
        <v>3</v>
      </c>
      <c r="E806" s="50">
        <v>1</v>
      </c>
      <c r="F806" s="50">
        <v>5</v>
      </c>
      <c r="G806" s="221" t="s">
        <v>621</v>
      </c>
    </row>
    <row r="807" spans="1:7" ht="24.75" customHeight="1" x14ac:dyDescent="0.3">
      <c r="B807" s="21" t="str">
        <f t="shared" si="12"/>
        <v>3THỂ DỤC2</v>
      </c>
      <c r="C807" s="94" t="s">
        <v>731</v>
      </c>
      <c r="D807" s="50">
        <v>3</v>
      </c>
      <c r="E807" s="50">
        <v>2</v>
      </c>
      <c r="F807" s="50">
        <v>6</v>
      </c>
      <c r="G807" s="221" t="s">
        <v>622</v>
      </c>
    </row>
    <row r="808" spans="1:7" ht="24.75" customHeight="1" x14ac:dyDescent="0.3">
      <c r="B808" s="21" t="str">
        <f t="shared" si="12"/>
        <v>4THỂ DỤC1</v>
      </c>
      <c r="C808" s="94" t="s">
        <v>731</v>
      </c>
      <c r="D808" s="50">
        <v>4</v>
      </c>
      <c r="E808" s="50">
        <v>1</v>
      </c>
      <c r="F808" s="50">
        <v>7</v>
      </c>
      <c r="G808" s="221" t="s">
        <v>624</v>
      </c>
    </row>
    <row r="809" spans="1:7" ht="24.75" customHeight="1" x14ac:dyDescent="0.3">
      <c r="B809" s="21" t="str">
        <f t="shared" si="12"/>
        <v>4THỂ DỤC2</v>
      </c>
      <c r="C809" s="94" t="s">
        <v>731</v>
      </c>
      <c r="D809" s="50">
        <v>4</v>
      </c>
      <c r="E809" s="50">
        <v>2</v>
      </c>
      <c r="F809" s="50">
        <v>8</v>
      </c>
      <c r="G809" s="221" t="s">
        <v>623</v>
      </c>
    </row>
    <row r="810" spans="1:7" ht="24.75" customHeight="1" x14ac:dyDescent="0.3">
      <c r="B810" s="21" t="str">
        <f t="shared" si="12"/>
        <v>5THỂ DỤC1</v>
      </c>
      <c r="C810" s="94" t="s">
        <v>731</v>
      </c>
      <c r="D810" s="50">
        <v>5</v>
      </c>
      <c r="E810" s="50">
        <v>1</v>
      </c>
      <c r="F810" s="50">
        <v>9</v>
      </c>
      <c r="G810" s="221" t="s">
        <v>625</v>
      </c>
    </row>
    <row r="811" spans="1:7" ht="24.75" customHeight="1" x14ac:dyDescent="0.3">
      <c r="B811" s="21" t="str">
        <f t="shared" si="12"/>
        <v>5THỂ DỤC2</v>
      </c>
      <c r="C811" s="94" t="s">
        <v>731</v>
      </c>
      <c r="D811" s="50">
        <v>5</v>
      </c>
      <c r="E811" s="50">
        <v>2</v>
      </c>
      <c r="F811" s="50">
        <v>10</v>
      </c>
      <c r="G811" s="221" t="s">
        <v>627</v>
      </c>
    </row>
    <row r="812" spans="1:7" ht="24.75" customHeight="1" x14ac:dyDescent="0.3">
      <c r="B812" s="21" t="str">
        <f t="shared" si="12"/>
        <v>6THỂ DỤC1</v>
      </c>
      <c r="C812" s="94" t="s">
        <v>731</v>
      </c>
      <c r="D812" s="50">
        <v>6</v>
      </c>
      <c r="E812" s="50">
        <v>1</v>
      </c>
      <c r="F812" s="50">
        <v>11</v>
      </c>
      <c r="G812" s="221" t="s">
        <v>626</v>
      </c>
    </row>
    <row r="813" spans="1:7" ht="24.75" customHeight="1" x14ac:dyDescent="0.3">
      <c r="B813" s="21" t="str">
        <f t="shared" si="12"/>
        <v>6THỂ DỤC2</v>
      </c>
      <c r="C813" s="94" t="s">
        <v>731</v>
      </c>
      <c r="D813" s="50">
        <v>6</v>
      </c>
      <c r="E813" s="50">
        <v>2</v>
      </c>
      <c r="F813" s="50">
        <v>12</v>
      </c>
      <c r="G813" s="221" t="s">
        <v>628</v>
      </c>
    </row>
    <row r="814" spans="1:7" ht="24.75" customHeight="1" x14ac:dyDescent="0.3">
      <c r="B814" s="21" t="str">
        <f t="shared" si="12"/>
        <v>7THỂ DỤC1</v>
      </c>
      <c r="C814" s="94" t="s">
        <v>731</v>
      </c>
      <c r="D814" s="50">
        <v>7</v>
      </c>
      <c r="E814" s="50">
        <v>1</v>
      </c>
      <c r="F814" s="50">
        <v>13</v>
      </c>
      <c r="G814" s="221" t="s">
        <v>629</v>
      </c>
    </row>
    <row r="815" spans="1:7" ht="24.75" customHeight="1" x14ac:dyDescent="0.3">
      <c r="B815" s="21" t="str">
        <f t="shared" si="12"/>
        <v>7THỂ DỤC2</v>
      </c>
      <c r="C815" s="94" t="s">
        <v>731</v>
      </c>
      <c r="D815" s="50">
        <v>7</v>
      </c>
      <c r="E815" s="50">
        <v>2</v>
      </c>
      <c r="F815" s="50">
        <v>14</v>
      </c>
      <c r="G815" s="221" t="s">
        <v>631</v>
      </c>
    </row>
    <row r="816" spans="1:7" ht="24.75" customHeight="1" x14ac:dyDescent="0.3">
      <c r="B816" s="21" t="str">
        <f t="shared" si="12"/>
        <v>8THỂ DỤC1</v>
      </c>
      <c r="C816" s="94" t="s">
        <v>731</v>
      </c>
      <c r="D816" s="50">
        <v>8</v>
      </c>
      <c r="E816" s="50">
        <v>1</v>
      </c>
      <c r="F816" s="50">
        <v>15</v>
      </c>
      <c r="G816" s="221" t="s">
        <v>630</v>
      </c>
    </row>
    <row r="817" spans="2:7" ht="24.75" customHeight="1" x14ac:dyDescent="0.3">
      <c r="B817" s="21" t="str">
        <f t="shared" si="12"/>
        <v>8THỂ DỤC2</v>
      </c>
      <c r="C817" s="94" t="s">
        <v>731</v>
      </c>
      <c r="D817" s="50">
        <v>8</v>
      </c>
      <c r="E817" s="50">
        <v>2</v>
      </c>
      <c r="F817" s="50">
        <v>16</v>
      </c>
      <c r="G817" s="221" t="s">
        <v>632</v>
      </c>
    </row>
    <row r="818" spans="2:7" ht="24.75" customHeight="1" x14ac:dyDescent="0.3">
      <c r="B818" s="21" t="str">
        <f t="shared" si="12"/>
        <v>9THỂ DỤC1</v>
      </c>
      <c r="C818" s="94" t="s">
        <v>731</v>
      </c>
      <c r="D818" s="50">
        <v>9</v>
      </c>
      <c r="E818" s="50">
        <v>1</v>
      </c>
      <c r="F818" s="50">
        <v>17</v>
      </c>
      <c r="G818" s="221" t="s">
        <v>634</v>
      </c>
    </row>
    <row r="819" spans="2:7" ht="24.75" customHeight="1" x14ac:dyDescent="0.3">
      <c r="B819" s="21" t="str">
        <f t="shared" si="12"/>
        <v>9THỂ DỤC2</v>
      </c>
      <c r="C819" s="94" t="s">
        <v>731</v>
      </c>
      <c r="D819" s="50">
        <v>9</v>
      </c>
      <c r="E819" s="64">
        <v>2</v>
      </c>
      <c r="F819" s="50">
        <v>18</v>
      </c>
      <c r="G819" s="221" t="s">
        <v>633</v>
      </c>
    </row>
    <row r="820" spans="2:7" ht="24.75" customHeight="1" x14ac:dyDescent="0.3">
      <c r="B820" s="21" t="str">
        <f t="shared" si="12"/>
        <v>10THỂ DỤC1</v>
      </c>
      <c r="C820" s="94" t="s">
        <v>731</v>
      </c>
      <c r="D820" s="50">
        <v>10</v>
      </c>
      <c r="E820" s="50">
        <v>1</v>
      </c>
      <c r="F820" s="50">
        <v>19</v>
      </c>
      <c r="G820" s="221" t="s">
        <v>635</v>
      </c>
    </row>
    <row r="821" spans="2:7" ht="24.75" customHeight="1" x14ac:dyDescent="0.3">
      <c r="B821" s="21" t="str">
        <f t="shared" si="12"/>
        <v>10THỂ DỤC2</v>
      </c>
      <c r="C821" s="94" t="s">
        <v>731</v>
      </c>
      <c r="D821" s="50">
        <v>10</v>
      </c>
      <c r="E821" s="50">
        <v>2</v>
      </c>
      <c r="F821" s="50">
        <v>20</v>
      </c>
      <c r="G821" s="221" t="s">
        <v>637</v>
      </c>
    </row>
    <row r="822" spans="2:7" ht="24.75" customHeight="1" x14ac:dyDescent="0.3">
      <c r="B822" s="21" t="str">
        <f t="shared" ref="B822:B885" si="14">D822&amp;C822&amp;E822</f>
        <v>11THỂ DỤC1</v>
      </c>
      <c r="C822" s="94" t="s">
        <v>731</v>
      </c>
      <c r="D822" s="50">
        <v>11</v>
      </c>
      <c r="E822" s="50">
        <v>1</v>
      </c>
      <c r="F822" s="50">
        <v>21</v>
      </c>
      <c r="G822" s="221" t="s">
        <v>636</v>
      </c>
    </row>
    <row r="823" spans="2:7" ht="24.75" customHeight="1" x14ac:dyDescent="0.3">
      <c r="B823" s="21" t="str">
        <f t="shared" si="14"/>
        <v>11THỂ DỤC2</v>
      </c>
      <c r="C823" s="94" t="s">
        <v>731</v>
      </c>
      <c r="D823" s="50">
        <v>11</v>
      </c>
      <c r="E823" s="50">
        <v>2</v>
      </c>
      <c r="F823" s="50">
        <v>22</v>
      </c>
      <c r="G823" s="221" t="s">
        <v>638</v>
      </c>
    </row>
    <row r="824" spans="2:7" ht="24.75" customHeight="1" x14ac:dyDescent="0.3">
      <c r="B824" s="21" t="str">
        <f t="shared" si="14"/>
        <v>12THỂ DỤC1</v>
      </c>
      <c r="C824" s="94" t="s">
        <v>731</v>
      </c>
      <c r="D824" s="50">
        <v>12</v>
      </c>
      <c r="E824" s="50">
        <v>1</v>
      </c>
      <c r="F824" s="50">
        <v>23</v>
      </c>
      <c r="G824" s="221" t="s">
        <v>2011</v>
      </c>
    </row>
    <row r="825" spans="2:7" ht="24.75" customHeight="1" x14ac:dyDescent="0.3">
      <c r="B825" s="21" t="str">
        <f t="shared" si="14"/>
        <v>12THỂ DỤC2</v>
      </c>
      <c r="C825" s="94" t="s">
        <v>731</v>
      </c>
      <c r="D825" s="50">
        <v>12</v>
      </c>
      <c r="E825" s="50">
        <v>2</v>
      </c>
      <c r="F825" s="50">
        <v>24</v>
      </c>
      <c r="G825" s="221" t="s">
        <v>639</v>
      </c>
    </row>
    <row r="826" spans="2:7" ht="24.75" customHeight="1" x14ac:dyDescent="0.3">
      <c r="B826" s="21" t="str">
        <f t="shared" si="14"/>
        <v>13THỂ DỤC1</v>
      </c>
      <c r="C826" s="94" t="s">
        <v>731</v>
      </c>
      <c r="D826" s="50">
        <v>13</v>
      </c>
      <c r="E826" s="50">
        <v>1</v>
      </c>
      <c r="F826" s="50">
        <v>25</v>
      </c>
      <c r="G826" s="221" t="s">
        <v>641</v>
      </c>
    </row>
    <row r="827" spans="2:7" ht="24.75" customHeight="1" x14ac:dyDescent="0.3">
      <c r="B827" s="21" t="str">
        <f t="shared" si="14"/>
        <v>13THỂ DỤC2</v>
      </c>
      <c r="C827" s="94" t="s">
        <v>731</v>
      </c>
      <c r="D827" s="50">
        <v>13</v>
      </c>
      <c r="E827" s="50">
        <v>2</v>
      </c>
      <c r="F827" s="50">
        <v>26</v>
      </c>
      <c r="G827" s="221" t="s">
        <v>640</v>
      </c>
    </row>
    <row r="828" spans="2:7" ht="24.75" customHeight="1" x14ac:dyDescent="0.3">
      <c r="B828" s="21" t="str">
        <f t="shared" si="14"/>
        <v>14THỂ DỤC1</v>
      </c>
      <c r="C828" s="94" t="s">
        <v>731</v>
      </c>
      <c r="D828" s="50">
        <v>14</v>
      </c>
      <c r="E828" s="50">
        <v>1</v>
      </c>
      <c r="F828" s="50">
        <v>27</v>
      </c>
      <c r="G828" s="221" t="s">
        <v>642</v>
      </c>
    </row>
    <row r="829" spans="2:7" ht="24.75" customHeight="1" x14ac:dyDescent="0.3">
      <c r="B829" s="21" t="str">
        <f t="shared" si="14"/>
        <v>14THỂ DỤC2</v>
      </c>
      <c r="C829" s="94" t="s">
        <v>731</v>
      </c>
      <c r="D829" s="50">
        <v>14</v>
      </c>
      <c r="E829" s="50">
        <v>2</v>
      </c>
      <c r="F829" s="50">
        <v>28</v>
      </c>
      <c r="G829" s="221" t="s">
        <v>642</v>
      </c>
    </row>
    <row r="830" spans="2:7" ht="24.75" customHeight="1" x14ac:dyDescent="0.3">
      <c r="B830" s="21" t="str">
        <f t="shared" si="14"/>
        <v>15THỂ DỤC1</v>
      </c>
      <c r="C830" s="94" t="s">
        <v>731</v>
      </c>
      <c r="D830" s="50">
        <v>15</v>
      </c>
      <c r="E830" s="50">
        <v>1</v>
      </c>
      <c r="F830" s="50">
        <v>29</v>
      </c>
      <c r="G830" s="221" t="s">
        <v>643</v>
      </c>
    </row>
    <row r="831" spans="2:7" ht="24.75" customHeight="1" x14ac:dyDescent="0.3">
      <c r="B831" s="21" t="str">
        <f t="shared" si="14"/>
        <v>15THỂ DỤC2</v>
      </c>
      <c r="C831" s="94" t="s">
        <v>731</v>
      </c>
      <c r="D831" s="50">
        <v>15</v>
      </c>
      <c r="E831" s="50">
        <v>2</v>
      </c>
      <c r="F831" s="50">
        <v>30</v>
      </c>
      <c r="G831" s="221" t="s">
        <v>644</v>
      </c>
    </row>
    <row r="832" spans="2:7" ht="24.75" customHeight="1" x14ac:dyDescent="0.3">
      <c r="B832" s="21" t="str">
        <f t="shared" si="14"/>
        <v>16THỂ DỤC1</v>
      </c>
      <c r="C832" s="94" t="s">
        <v>731</v>
      </c>
      <c r="D832" s="50">
        <v>16</v>
      </c>
      <c r="E832" s="50">
        <v>1</v>
      </c>
      <c r="F832" s="50">
        <v>31</v>
      </c>
      <c r="G832" s="221" t="s">
        <v>645</v>
      </c>
    </row>
    <row r="833" spans="2:7" ht="24.75" customHeight="1" x14ac:dyDescent="0.3">
      <c r="B833" s="21" t="str">
        <f t="shared" si="14"/>
        <v>16THỂ DỤC2</v>
      </c>
      <c r="C833" s="94" t="s">
        <v>731</v>
      </c>
      <c r="D833" s="50">
        <v>16</v>
      </c>
      <c r="E833" s="50">
        <v>2</v>
      </c>
      <c r="F833" s="50">
        <v>32</v>
      </c>
      <c r="G833" s="221" t="s">
        <v>646</v>
      </c>
    </row>
    <row r="834" spans="2:7" ht="24.75" customHeight="1" x14ac:dyDescent="0.3">
      <c r="B834" s="21" t="str">
        <f t="shared" si="14"/>
        <v>17THỂ DỤC1</v>
      </c>
      <c r="C834" s="94" t="s">
        <v>731</v>
      </c>
      <c r="D834" s="50">
        <v>17</v>
      </c>
      <c r="E834" s="50">
        <v>1</v>
      </c>
      <c r="F834" s="50">
        <v>33</v>
      </c>
      <c r="G834" s="221" t="s">
        <v>646</v>
      </c>
    </row>
    <row r="835" spans="2:7" ht="24.75" customHeight="1" x14ac:dyDescent="0.3">
      <c r="B835" s="21" t="str">
        <f t="shared" si="14"/>
        <v>17THỂ DỤC2</v>
      </c>
      <c r="C835" s="94" t="s">
        <v>731</v>
      </c>
      <c r="D835" s="50">
        <v>17</v>
      </c>
      <c r="E835" s="50">
        <v>2</v>
      </c>
      <c r="F835" s="50">
        <v>34</v>
      </c>
      <c r="G835" s="221" t="s">
        <v>647</v>
      </c>
    </row>
    <row r="836" spans="2:7" ht="24.75" customHeight="1" x14ac:dyDescent="0.3">
      <c r="B836" s="21" t="str">
        <f t="shared" si="14"/>
        <v>18THỂ DỤC1</v>
      </c>
      <c r="C836" s="94" t="s">
        <v>731</v>
      </c>
      <c r="D836" s="50">
        <v>18</v>
      </c>
      <c r="E836" s="50">
        <v>1</v>
      </c>
      <c r="F836" s="50">
        <v>35</v>
      </c>
      <c r="G836" s="221" t="s">
        <v>649</v>
      </c>
    </row>
    <row r="837" spans="2:7" ht="24.75" customHeight="1" x14ac:dyDescent="0.3">
      <c r="B837" s="21" t="str">
        <f t="shared" si="14"/>
        <v>18THỂ DỤC2</v>
      </c>
      <c r="C837" s="94" t="s">
        <v>731</v>
      </c>
      <c r="D837" s="50">
        <v>18</v>
      </c>
      <c r="E837" s="50">
        <v>2</v>
      </c>
      <c r="F837" s="50">
        <v>36</v>
      </c>
      <c r="G837" s="221" t="s">
        <v>648</v>
      </c>
    </row>
    <row r="838" spans="2:7" ht="24.75" customHeight="1" x14ac:dyDescent="0.3">
      <c r="B838" s="21" t="str">
        <f t="shared" si="14"/>
        <v>19THỂ DỤC1</v>
      </c>
      <c r="C838" s="94" t="s">
        <v>731</v>
      </c>
      <c r="D838" s="50">
        <v>19</v>
      </c>
      <c r="E838" s="50">
        <v>1</v>
      </c>
      <c r="F838" s="50">
        <v>37</v>
      </c>
      <c r="G838" s="221" t="s">
        <v>650</v>
      </c>
    </row>
    <row r="839" spans="2:7" ht="24.75" customHeight="1" x14ac:dyDescent="0.3">
      <c r="B839" s="21" t="str">
        <f t="shared" si="14"/>
        <v>19THỂ DỤC2</v>
      </c>
      <c r="C839" s="94" t="s">
        <v>731</v>
      </c>
      <c r="D839" s="50">
        <v>19</v>
      </c>
      <c r="E839" s="50">
        <v>2</v>
      </c>
      <c r="F839" s="50">
        <v>38</v>
      </c>
      <c r="G839" s="221" t="s">
        <v>1995</v>
      </c>
    </row>
    <row r="840" spans="2:7" ht="24.75" customHeight="1" x14ac:dyDescent="0.3">
      <c r="B840" s="21" t="str">
        <f t="shared" si="14"/>
        <v>20THỂ DỤC1</v>
      </c>
      <c r="C840" s="94" t="s">
        <v>731</v>
      </c>
      <c r="D840" s="50">
        <v>20</v>
      </c>
      <c r="E840" s="50">
        <v>1</v>
      </c>
      <c r="F840" s="50">
        <v>39</v>
      </c>
      <c r="G840" s="221" t="s">
        <v>651</v>
      </c>
    </row>
    <row r="841" spans="2:7" ht="24.75" customHeight="1" x14ac:dyDescent="0.3">
      <c r="B841" s="21" t="str">
        <f t="shared" si="14"/>
        <v>20THỂ DỤC2</v>
      </c>
      <c r="C841" s="94" t="s">
        <v>731</v>
      </c>
      <c r="D841" s="50">
        <v>20</v>
      </c>
      <c r="E841" s="50">
        <v>2</v>
      </c>
      <c r="F841" s="50">
        <v>40</v>
      </c>
      <c r="G841" s="221" t="s">
        <v>653</v>
      </c>
    </row>
    <row r="842" spans="2:7" ht="24.75" customHeight="1" x14ac:dyDescent="0.3">
      <c r="B842" s="21" t="str">
        <f t="shared" si="14"/>
        <v>21THỂ DỤC1</v>
      </c>
      <c r="C842" s="94" t="s">
        <v>731</v>
      </c>
      <c r="D842" s="50">
        <v>21</v>
      </c>
      <c r="E842" s="50">
        <v>1</v>
      </c>
      <c r="F842" s="50">
        <v>41</v>
      </c>
      <c r="G842" s="221" t="s">
        <v>652</v>
      </c>
    </row>
    <row r="843" spans="2:7" ht="24.75" customHeight="1" x14ac:dyDescent="0.3">
      <c r="B843" s="21" t="str">
        <f t="shared" si="14"/>
        <v>21THỂ DỤC2</v>
      </c>
      <c r="C843" s="94" t="s">
        <v>731</v>
      </c>
      <c r="D843" s="50">
        <v>21</v>
      </c>
      <c r="E843" s="50">
        <v>2</v>
      </c>
      <c r="F843" s="50">
        <v>42</v>
      </c>
      <c r="G843" s="221" t="s">
        <v>652</v>
      </c>
    </row>
    <row r="844" spans="2:7" ht="24.75" customHeight="1" x14ac:dyDescent="0.3">
      <c r="B844" s="21" t="str">
        <f t="shared" si="14"/>
        <v>22THỂ DỤC1</v>
      </c>
      <c r="C844" s="94" t="s">
        <v>731</v>
      </c>
      <c r="D844" s="50">
        <v>22</v>
      </c>
      <c r="E844" s="50">
        <v>1</v>
      </c>
      <c r="F844" s="50">
        <v>43</v>
      </c>
      <c r="G844" s="221" t="s">
        <v>655</v>
      </c>
    </row>
    <row r="845" spans="2:7" ht="24.75" customHeight="1" x14ac:dyDescent="0.3">
      <c r="B845" s="21" t="str">
        <f t="shared" si="14"/>
        <v>22THỂ DỤC2</v>
      </c>
      <c r="C845" s="94" t="s">
        <v>731</v>
      </c>
      <c r="D845" s="50">
        <v>22</v>
      </c>
      <c r="E845" s="50">
        <v>2</v>
      </c>
      <c r="F845" s="50">
        <v>44</v>
      </c>
      <c r="G845" s="221" t="s">
        <v>654</v>
      </c>
    </row>
    <row r="846" spans="2:7" ht="24.75" customHeight="1" x14ac:dyDescent="0.3">
      <c r="B846" s="21" t="str">
        <f t="shared" si="14"/>
        <v>23THỂ DỤC1</v>
      </c>
      <c r="C846" s="94" t="s">
        <v>731</v>
      </c>
      <c r="D846" s="50">
        <v>23</v>
      </c>
      <c r="E846" s="50">
        <v>1</v>
      </c>
      <c r="F846" s="50">
        <v>45</v>
      </c>
      <c r="G846" s="221" t="s">
        <v>656</v>
      </c>
    </row>
    <row r="847" spans="2:7" ht="24.75" customHeight="1" x14ac:dyDescent="0.3">
      <c r="B847" s="21" t="str">
        <f t="shared" si="14"/>
        <v>23THỂ DỤC2</v>
      </c>
      <c r="C847" s="94" t="s">
        <v>731</v>
      </c>
      <c r="D847" s="50">
        <v>23</v>
      </c>
      <c r="E847" s="50">
        <v>2</v>
      </c>
      <c r="F847" s="50">
        <v>46</v>
      </c>
      <c r="G847" s="221" t="s">
        <v>676</v>
      </c>
    </row>
    <row r="848" spans="2:7" ht="24.75" customHeight="1" x14ac:dyDescent="0.3">
      <c r="B848" s="21" t="str">
        <f t="shared" si="14"/>
        <v>24THỂ DỤC1</v>
      </c>
      <c r="C848" s="94" t="s">
        <v>731</v>
      </c>
      <c r="D848" s="50">
        <v>24</v>
      </c>
      <c r="E848" s="50">
        <v>1</v>
      </c>
      <c r="F848" s="50">
        <v>47</v>
      </c>
      <c r="G848" s="221" t="s">
        <v>675</v>
      </c>
    </row>
    <row r="849" spans="2:7" ht="24.75" customHeight="1" x14ac:dyDescent="0.3">
      <c r="B849" s="21" t="str">
        <f t="shared" si="14"/>
        <v>24THỂ DỤC2</v>
      </c>
      <c r="C849" s="94" t="s">
        <v>731</v>
      </c>
      <c r="D849" s="50">
        <v>24</v>
      </c>
      <c r="E849" s="50">
        <v>2</v>
      </c>
      <c r="F849" s="50">
        <v>48</v>
      </c>
      <c r="G849" s="221" t="s">
        <v>674</v>
      </c>
    </row>
    <row r="850" spans="2:7" ht="24.75" customHeight="1" x14ac:dyDescent="0.3">
      <c r="B850" s="21" t="str">
        <f t="shared" si="14"/>
        <v>25THỂ DỤC1</v>
      </c>
      <c r="C850" s="94" t="s">
        <v>731</v>
      </c>
      <c r="D850" s="50">
        <v>25</v>
      </c>
      <c r="E850" s="50">
        <v>1</v>
      </c>
      <c r="F850" s="50">
        <v>49</v>
      </c>
      <c r="G850" s="222" t="s">
        <v>673</v>
      </c>
    </row>
    <row r="851" spans="2:7" ht="24.75" customHeight="1" x14ac:dyDescent="0.3">
      <c r="B851" s="21" t="str">
        <f t="shared" si="14"/>
        <v>25THỂ DỤC2</v>
      </c>
      <c r="C851" s="94" t="s">
        <v>731</v>
      </c>
      <c r="D851" s="50">
        <v>25</v>
      </c>
      <c r="E851" s="50">
        <v>2</v>
      </c>
      <c r="F851" s="50">
        <v>50</v>
      </c>
      <c r="G851" s="221" t="s">
        <v>672</v>
      </c>
    </row>
    <row r="852" spans="2:7" ht="24.75" customHeight="1" x14ac:dyDescent="0.3">
      <c r="B852" s="21" t="str">
        <f t="shared" si="14"/>
        <v>26THỂ DỤC1</v>
      </c>
      <c r="C852" s="94" t="s">
        <v>731</v>
      </c>
      <c r="D852" s="50">
        <v>26</v>
      </c>
      <c r="E852" s="50">
        <v>1</v>
      </c>
      <c r="F852" s="50">
        <v>51</v>
      </c>
      <c r="G852" s="221" t="s">
        <v>671</v>
      </c>
    </row>
    <row r="853" spans="2:7" ht="24.75" customHeight="1" x14ac:dyDescent="0.3">
      <c r="B853" s="21" t="str">
        <f t="shared" si="14"/>
        <v>26THỂ DỤC2</v>
      </c>
      <c r="C853" s="94" t="s">
        <v>731</v>
      </c>
      <c r="D853" s="50">
        <v>26</v>
      </c>
      <c r="E853" s="50">
        <v>2</v>
      </c>
      <c r="F853" s="50">
        <v>52</v>
      </c>
      <c r="G853" s="221" t="s">
        <v>670</v>
      </c>
    </row>
    <row r="854" spans="2:7" ht="24.75" customHeight="1" x14ac:dyDescent="0.3">
      <c r="B854" s="21" t="str">
        <f t="shared" si="14"/>
        <v>27THỂ DỤC1</v>
      </c>
      <c r="C854" s="94" t="s">
        <v>731</v>
      </c>
      <c r="D854" s="50">
        <v>27</v>
      </c>
      <c r="E854" s="50">
        <v>1</v>
      </c>
      <c r="F854" s="50">
        <v>53</v>
      </c>
      <c r="G854" s="221" t="s">
        <v>669</v>
      </c>
    </row>
    <row r="855" spans="2:7" ht="24.75" customHeight="1" x14ac:dyDescent="0.3">
      <c r="B855" s="21" t="str">
        <f t="shared" si="14"/>
        <v>27THỂ DỤC2</v>
      </c>
      <c r="C855" s="94" t="s">
        <v>731</v>
      </c>
      <c r="D855" s="50">
        <v>27</v>
      </c>
      <c r="E855" s="50">
        <v>2</v>
      </c>
      <c r="F855" s="50">
        <v>54</v>
      </c>
      <c r="G855" s="221" t="s">
        <v>663</v>
      </c>
    </row>
    <row r="856" spans="2:7" ht="24.75" customHeight="1" x14ac:dyDescent="0.3">
      <c r="B856" s="21" t="str">
        <f t="shared" si="14"/>
        <v>28THỂ DỤC1</v>
      </c>
      <c r="C856" s="94" t="s">
        <v>731</v>
      </c>
      <c r="D856" s="50">
        <v>28</v>
      </c>
      <c r="E856" s="50">
        <v>1</v>
      </c>
      <c r="F856" s="50">
        <v>55</v>
      </c>
      <c r="G856" s="221" t="s">
        <v>663</v>
      </c>
    </row>
    <row r="857" spans="2:7" ht="24.75" customHeight="1" x14ac:dyDescent="0.3">
      <c r="B857" s="21" t="str">
        <f t="shared" si="14"/>
        <v>28THỂ DỤC2</v>
      </c>
      <c r="C857" s="94" t="s">
        <v>731</v>
      </c>
      <c r="D857" s="50">
        <v>28</v>
      </c>
      <c r="E857" s="50">
        <v>2</v>
      </c>
      <c r="F857" s="50">
        <v>56</v>
      </c>
      <c r="G857" s="221" t="s">
        <v>667</v>
      </c>
    </row>
    <row r="858" spans="2:7" ht="24.75" customHeight="1" x14ac:dyDescent="0.3">
      <c r="B858" s="21" t="str">
        <f t="shared" si="14"/>
        <v>29THỂ DỤC1</v>
      </c>
      <c r="C858" s="94" t="s">
        <v>731</v>
      </c>
      <c r="D858" s="50">
        <v>29</v>
      </c>
      <c r="E858" s="50">
        <v>1</v>
      </c>
      <c r="F858" s="50">
        <v>57</v>
      </c>
      <c r="G858" s="221" t="s">
        <v>662</v>
      </c>
    </row>
    <row r="859" spans="2:7" ht="24.75" customHeight="1" x14ac:dyDescent="0.3">
      <c r="B859" s="21" t="str">
        <f t="shared" si="14"/>
        <v>29THỂ DỤC2</v>
      </c>
      <c r="C859" s="94" t="s">
        <v>731</v>
      </c>
      <c r="D859" s="50">
        <v>29</v>
      </c>
      <c r="E859" s="50">
        <v>2</v>
      </c>
      <c r="F859" s="50">
        <v>58</v>
      </c>
      <c r="G859" s="221" t="s">
        <v>662</v>
      </c>
    </row>
    <row r="860" spans="2:7" ht="24.75" customHeight="1" x14ac:dyDescent="0.3">
      <c r="B860" s="21" t="str">
        <f t="shared" si="14"/>
        <v>30THỂ DỤC1</v>
      </c>
      <c r="C860" s="94" t="s">
        <v>731</v>
      </c>
      <c r="D860" s="50">
        <v>30</v>
      </c>
      <c r="E860" s="50">
        <v>1</v>
      </c>
      <c r="F860" s="50">
        <v>59</v>
      </c>
      <c r="G860" s="221" t="s">
        <v>668</v>
      </c>
    </row>
    <row r="861" spans="2:7" ht="24.75" customHeight="1" x14ac:dyDescent="0.3">
      <c r="B861" s="21" t="str">
        <f t="shared" si="14"/>
        <v>30THỂ DỤC2</v>
      </c>
      <c r="C861" s="94" t="s">
        <v>731</v>
      </c>
      <c r="D861" s="50">
        <v>30</v>
      </c>
      <c r="E861" s="50">
        <v>2</v>
      </c>
      <c r="F861" s="50">
        <v>60</v>
      </c>
      <c r="G861" s="221" t="s">
        <v>666</v>
      </c>
    </row>
    <row r="862" spans="2:7" ht="24.75" customHeight="1" x14ac:dyDescent="0.3">
      <c r="B862" s="21" t="str">
        <f t="shared" si="14"/>
        <v>31THỂ DỤC1</v>
      </c>
      <c r="C862" s="94" t="s">
        <v>731</v>
      </c>
      <c r="D862" s="50">
        <v>31</v>
      </c>
      <c r="E862" s="50">
        <v>1</v>
      </c>
      <c r="F862" s="50">
        <v>61</v>
      </c>
      <c r="G862" s="221" t="s">
        <v>665</v>
      </c>
    </row>
    <row r="863" spans="2:7" ht="24.75" customHeight="1" x14ac:dyDescent="0.3">
      <c r="B863" s="21" t="str">
        <f t="shared" si="14"/>
        <v>31THỂ DỤC2</v>
      </c>
      <c r="C863" s="94" t="s">
        <v>731</v>
      </c>
      <c r="D863" s="50">
        <v>31</v>
      </c>
      <c r="E863" s="50">
        <v>2</v>
      </c>
      <c r="F863" s="50">
        <v>62</v>
      </c>
      <c r="G863" s="221" t="s">
        <v>664</v>
      </c>
    </row>
    <row r="864" spans="2:7" ht="24.75" customHeight="1" x14ac:dyDescent="0.3">
      <c r="B864" s="21" t="str">
        <f t="shared" si="14"/>
        <v>32THỂ DỤC1</v>
      </c>
      <c r="C864" s="94" t="s">
        <v>731</v>
      </c>
      <c r="D864" s="50">
        <v>32</v>
      </c>
      <c r="E864" s="50">
        <v>1</v>
      </c>
      <c r="F864" s="50">
        <v>63</v>
      </c>
      <c r="G864" s="221" t="s">
        <v>663</v>
      </c>
    </row>
    <row r="865" spans="1:7" ht="24.75" customHeight="1" x14ac:dyDescent="0.3">
      <c r="B865" s="21" t="str">
        <f t="shared" si="14"/>
        <v>32THỂ DỤC2</v>
      </c>
      <c r="C865" s="94" t="s">
        <v>731</v>
      </c>
      <c r="D865" s="50">
        <v>32</v>
      </c>
      <c r="E865" s="50">
        <v>2</v>
      </c>
      <c r="F865" s="50">
        <v>64</v>
      </c>
      <c r="G865" s="221" t="s">
        <v>662</v>
      </c>
    </row>
    <row r="866" spans="1:7" ht="24.75" customHeight="1" x14ac:dyDescent="0.3">
      <c r="B866" s="21" t="str">
        <f t="shared" si="14"/>
        <v>33THỂ DỤC1</v>
      </c>
      <c r="C866" s="94" t="s">
        <v>731</v>
      </c>
      <c r="D866" s="50">
        <v>33</v>
      </c>
      <c r="E866" s="50">
        <v>1</v>
      </c>
      <c r="F866" s="64">
        <v>65</v>
      </c>
      <c r="G866" s="221" t="s">
        <v>661</v>
      </c>
    </row>
    <row r="867" spans="1:7" ht="24.75" customHeight="1" x14ac:dyDescent="0.3">
      <c r="B867" s="21" t="str">
        <f t="shared" si="14"/>
        <v>33THỂ DỤC2</v>
      </c>
      <c r="C867" s="94" t="s">
        <v>731</v>
      </c>
      <c r="D867" s="50">
        <v>33</v>
      </c>
      <c r="E867" s="50">
        <v>2</v>
      </c>
      <c r="F867" s="64">
        <v>66</v>
      </c>
      <c r="G867" s="221" t="s">
        <v>660</v>
      </c>
    </row>
    <row r="868" spans="1:7" ht="24.75" customHeight="1" x14ac:dyDescent="0.3">
      <c r="B868" s="21" t="str">
        <f t="shared" si="14"/>
        <v>34THỂ DỤC1</v>
      </c>
      <c r="C868" s="94" t="s">
        <v>731</v>
      </c>
      <c r="D868" s="50">
        <v>34</v>
      </c>
      <c r="E868" s="50">
        <v>1</v>
      </c>
      <c r="F868" s="64">
        <v>67</v>
      </c>
      <c r="G868" s="221" t="s">
        <v>659</v>
      </c>
    </row>
    <row r="869" spans="1:7" ht="24.75" customHeight="1" x14ac:dyDescent="0.3">
      <c r="B869" s="21" t="str">
        <f t="shared" si="14"/>
        <v>34THỂ DỤC2</v>
      </c>
      <c r="C869" s="94" t="s">
        <v>731</v>
      </c>
      <c r="D869" s="50">
        <v>34</v>
      </c>
      <c r="E869" s="50">
        <v>2</v>
      </c>
      <c r="F869" s="64">
        <v>68</v>
      </c>
      <c r="G869" s="221" t="s">
        <v>658</v>
      </c>
    </row>
    <row r="870" spans="1:7" ht="24.75" customHeight="1" x14ac:dyDescent="0.3">
      <c r="B870" s="21" t="str">
        <f t="shared" si="14"/>
        <v>35THỂ DỤC1</v>
      </c>
      <c r="C870" s="94" t="s">
        <v>731</v>
      </c>
      <c r="D870" s="50">
        <v>35</v>
      </c>
      <c r="E870" s="50">
        <v>1</v>
      </c>
      <c r="F870" s="50">
        <v>69</v>
      </c>
      <c r="G870" s="221" t="s">
        <v>657</v>
      </c>
    </row>
    <row r="871" spans="1:7" ht="24.75" customHeight="1" x14ac:dyDescent="0.3">
      <c r="B871" s="21" t="str">
        <f t="shared" si="14"/>
        <v>35THỂ DỤC2</v>
      </c>
      <c r="C871" s="94" t="s">
        <v>731</v>
      </c>
      <c r="D871" s="50">
        <v>35</v>
      </c>
      <c r="E871" s="50">
        <v>2</v>
      </c>
      <c r="F871" s="50">
        <v>70</v>
      </c>
      <c r="G871" s="221" t="s">
        <v>445</v>
      </c>
    </row>
    <row r="872" spans="1:7" ht="24.75" customHeight="1" x14ac:dyDescent="0.3">
      <c r="B872" s="55" t="str">
        <f t="shared" si="14"/>
        <v/>
      </c>
      <c r="C872" s="122"/>
      <c r="D872" s="136"/>
      <c r="E872" s="137"/>
      <c r="F872" s="136"/>
    </row>
    <row r="873" spans="1:7" ht="24.75" customHeight="1" x14ac:dyDescent="0.3">
      <c r="B873" s="55" t="str">
        <f t="shared" si="14"/>
        <v/>
      </c>
      <c r="C873" s="122"/>
      <c r="D873" s="137"/>
      <c r="E873" s="137"/>
      <c r="F873" s="137"/>
      <c r="G873" s="223"/>
    </row>
    <row r="874" spans="1:7" ht="24.75" customHeight="1" x14ac:dyDescent="0.3">
      <c r="B874" s="55" t="str">
        <f t="shared" si="14"/>
        <v/>
      </c>
      <c r="C874" s="122"/>
      <c r="D874" s="137"/>
      <c r="E874" s="137"/>
      <c r="F874" s="137"/>
      <c r="G874" s="223"/>
    </row>
    <row r="875" spans="1:7" ht="24.75" customHeight="1" x14ac:dyDescent="0.3">
      <c r="A875" s="58" t="s">
        <v>2362</v>
      </c>
      <c r="B875" s="21" t="str">
        <f t="shared" si="14"/>
        <v>1MĨ THUẬT1</v>
      </c>
      <c r="C875" s="94" t="s">
        <v>2362</v>
      </c>
      <c r="D875" s="50">
        <v>1</v>
      </c>
      <c r="E875" s="50">
        <v>1</v>
      </c>
      <c r="F875" s="50">
        <v>1</v>
      </c>
      <c r="G875" s="224" t="s">
        <v>763</v>
      </c>
    </row>
    <row r="876" spans="1:7" ht="24.75" customHeight="1" x14ac:dyDescent="0.3">
      <c r="B876" s="21" t="str">
        <f t="shared" si="14"/>
        <v>2MĨ THUẬT1</v>
      </c>
      <c r="C876" s="94" t="s">
        <v>2362</v>
      </c>
      <c r="D876" s="50" t="s">
        <v>1783</v>
      </c>
      <c r="E876" s="50">
        <v>1</v>
      </c>
      <c r="F876" s="50">
        <v>2</v>
      </c>
      <c r="G876" s="224" t="s">
        <v>1999</v>
      </c>
    </row>
    <row r="877" spans="1:7" ht="24.75" customHeight="1" x14ac:dyDescent="0.3">
      <c r="B877" s="21" t="str">
        <f t="shared" si="14"/>
        <v>3MĨ THUẬT1</v>
      </c>
      <c r="C877" s="94" t="s">
        <v>2362</v>
      </c>
      <c r="D877" s="50" t="s">
        <v>1784</v>
      </c>
      <c r="E877" s="50">
        <v>1</v>
      </c>
      <c r="F877" s="50">
        <v>3</v>
      </c>
      <c r="G877" s="224" t="s">
        <v>2000</v>
      </c>
    </row>
    <row r="878" spans="1:7" ht="24.75" customHeight="1" x14ac:dyDescent="0.3">
      <c r="B878" s="21" t="str">
        <f t="shared" si="14"/>
        <v>4MĨ THUẬT1</v>
      </c>
      <c r="C878" s="94" t="s">
        <v>2362</v>
      </c>
      <c r="D878" s="50" t="s">
        <v>1785</v>
      </c>
      <c r="E878" s="50">
        <v>1</v>
      </c>
      <c r="F878" s="50">
        <v>4</v>
      </c>
      <c r="G878" s="224" t="s">
        <v>2001</v>
      </c>
    </row>
    <row r="879" spans="1:7" ht="24.75" customHeight="1" x14ac:dyDescent="0.3">
      <c r="B879" s="21" t="str">
        <f t="shared" si="14"/>
        <v>5MĨ THUẬT1</v>
      </c>
      <c r="C879" s="94" t="s">
        <v>2362</v>
      </c>
      <c r="D879" s="50" t="s">
        <v>1786</v>
      </c>
      <c r="E879" s="50">
        <v>1</v>
      </c>
      <c r="F879" s="50">
        <v>5</v>
      </c>
      <c r="G879" s="224" t="s">
        <v>2002</v>
      </c>
    </row>
    <row r="880" spans="1:7" ht="24.75" customHeight="1" x14ac:dyDescent="0.3">
      <c r="B880" s="21" t="str">
        <f t="shared" si="14"/>
        <v>6MĨ THUẬT1</v>
      </c>
      <c r="C880" s="94" t="s">
        <v>2362</v>
      </c>
      <c r="D880" s="50" t="s">
        <v>517</v>
      </c>
      <c r="E880" s="50">
        <v>1</v>
      </c>
      <c r="F880" s="50">
        <v>6</v>
      </c>
      <c r="G880" s="224" t="s">
        <v>2003</v>
      </c>
    </row>
    <row r="881" spans="2:7" ht="24.75" customHeight="1" x14ac:dyDescent="0.3">
      <c r="B881" s="21" t="str">
        <f t="shared" si="14"/>
        <v>7MĨ THUẬT1</v>
      </c>
      <c r="C881" s="94" t="s">
        <v>2362</v>
      </c>
      <c r="D881" s="50" t="s">
        <v>518</v>
      </c>
      <c r="E881" s="50">
        <v>1</v>
      </c>
      <c r="F881" s="50">
        <v>7</v>
      </c>
      <c r="G881" s="224" t="s">
        <v>2004</v>
      </c>
    </row>
    <row r="882" spans="2:7" ht="24.75" customHeight="1" x14ac:dyDescent="0.3">
      <c r="B882" s="21" t="str">
        <f t="shared" si="14"/>
        <v>8MĨ THUẬT1</v>
      </c>
      <c r="C882" s="94" t="s">
        <v>2362</v>
      </c>
      <c r="D882" s="50" t="s">
        <v>519</v>
      </c>
      <c r="E882" s="50">
        <v>1</v>
      </c>
      <c r="F882" s="50">
        <v>8</v>
      </c>
      <c r="G882" s="224" t="s">
        <v>2364</v>
      </c>
    </row>
    <row r="883" spans="2:7" ht="24.75" customHeight="1" x14ac:dyDescent="0.3">
      <c r="B883" s="21" t="str">
        <f t="shared" si="14"/>
        <v>9MĨ THUẬT1</v>
      </c>
      <c r="C883" s="94" t="s">
        <v>2362</v>
      </c>
      <c r="D883" s="50" t="s">
        <v>520</v>
      </c>
      <c r="E883" s="50">
        <v>1</v>
      </c>
      <c r="F883" s="50">
        <v>9</v>
      </c>
      <c r="G883" s="224" t="s">
        <v>2005</v>
      </c>
    </row>
    <row r="884" spans="2:7" ht="24.75" customHeight="1" x14ac:dyDescent="0.3">
      <c r="B884" s="21" t="str">
        <f t="shared" si="14"/>
        <v>10MĨ THUẬT1</v>
      </c>
      <c r="C884" s="94" t="s">
        <v>2362</v>
      </c>
      <c r="D884" s="50" t="s">
        <v>521</v>
      </c>
      <c r="E884" s="50">
        <v>1</v>
      </c>
      <c r="F884" s="50">
        <v>10</v>
      </c>
      <c r="G884" s="224" t="s">
        <v>2006</v>
      </c>
    </row>
    <row r="885" spans="2:7" ht="24.75" customHeight="1" x14ac:dyDescent="0.3">
      <c r="B885" s="21" t="str">
        <f t="shared" si="14"/>
        <v>11MĨ THUẬT1</v>
      </c>
      <c r="C885" s="94" t="s">
        <v>2362</v>
      </c>
      <c r="D885" s="50" t="s">
        <v>522</v>
      </c>
      <c r="E885" s="50">
        <v>1</v>
      </c>
      <c r="F885" s="50">
        <v>11</v>
      </c>
      <c r="G885" s="224" t="s">
        <v>1666</v>
      </c>
    </row>
    <row r="886" spans="2:7" ht="24.75" customHeight="1" x14ac:dyDescent="0.3">
      <c r="B886" s="21" t="str">
        <f t="shared" ref="B886:B949" si="15">D886&amp;C886&amp;E886</f>
        <v>12MĨ THUẬT1</v>
      </c>
      <c r="C886" s="94" t="s">
        <v>2362</v>
      </c>
      <c r="D886" s="50" t="s">
        <v>523</v>
      </c>
      <c r="E886" s="50">
        <v>1</v>
      </c>
      <c r="F886" s="50">
        <v>12</v>
      </c>
      <c r="G886" s="224" t="s">
        <v>1667</v>
      </c>
    </row>
    <row r="887" spans="2:7" ht="24.75" customHeight="1" x14ac:dyDescent="0.3">
      <c r="B887" s="21" t="str">
        <f t="shared" si="15"/>
        <v>13MĨ THUẬT1</v>
      </c>
      <c r="C887" s="94" t="s">
        <v>2362</v>
      </c>
      <c r="D887" s="50" t="s">
        <v>524</v>
      </c>
      <c r="E887" s="50">
        <v>1</v>
      </c>
      <c r="F887" s="50">
        <v>13</v>
      </c>
      <c r="G887" s="224" t="s">
        <v>1668</v>
      </c>
    </row>
    <row r="888" spans="2:7" ht="24.75" customHeight="1" x14ac:dyDescent="0.3">
      <c r="B888" s="21" t="str">
        <f t="shared" si="15"/>
        <v>14MĨ THUẬT1</v>
      </c>
      <c r="C888" s="94" t="s">
        <v>2362</v>
      </c>
      <c r="D888" s="50" t="s">
        <v>525</v>
      </c>
      <c r="E888" s="50">
        <v>1</v>
      </c>
      <c r="F888" s="50">
        <v>14</v>
      </c>
      <c r="G888" s="224" t="s">
        <v>1669</v>
      </c>
    </row>
    <row r="889" spans="2:7" ht="24.75" customHeight="1" x14ac:dyDescent="0.3">
      <c r="B889" s="21" t="str">
        <f t="shared" si="15"/>
        <v>15MĨ THUẬT1</v>
      </c>
      <c r="C889" s="94" t="s">
        <v>2362</v>
      </c>
      <c r="D889" s="50" t="s">
        <v>526</v>
      </c>
      <c r="E889" s="50">
        <v>1</v>
      </c>
      <c r="F889" s="50">
        <v>15</v>
      </c>
      <c r="G889" s="224" t="s">
        <v>1670</v>
      </c>
    </row>
    <row r="890" spans="2:7" ht="24.75" customHeight="1" x14ac:dyDescent="0.3">
      <c r="B890" s="21" t="str">
        <f t="shared" si="15"/>
        <v>16MĨ THUẬT1</v>
      </c>
      <c r="C890" s="94" t="s">
        <v>2362</v>
      </c>
      <c r="D890" s="50" t="s">
        <v>1777</v>
      </c>
      <c r="E890" s="50">
        <v>1</v>
      </c>
      <c r="F890" s="50">
        <v>16</v>
      </c>
      <c r="G890" s="224" t="s">
        <v>1671</v>
      </c>
    </row>
    <row r="891" spans="2:7" ht="24.75" customHeight="1" x14ac:dyDescent="0.3">
      <c r="B891" s="21" t="str">
        <f t="shared" si="15"/>
        <v>17MĨ THUẬT1</v>
      </c>
      <c r="C891" s="94" t="s">
        <v>2362</v>
      </c>
      <c r="D891" s="50" t="s">
        <v>1778</v>
      </c>
      <c r="E891" s="50">
        <v>1</v>
      </c>
      <c r="F891" s="50">
        <v>17</v>
      </c>
      <c r="G891" s="224" t="s">
        <v>1672</v>
      </c>
    </row>
    <row r="892" spans="2:7" ht="24.75" customHeight="1" x14ac:dyDescent="0.3">
      <c r="B892" s="21" t="str">
        <f t="shared" si="15"/>
        <v>18MĨ THUẬT1</v>
      </c>
      <c r="C892" s="94" t="s">
        <v>2362</v>
      </c>
      <c r="D892" s="50" t="s">
        <v>1779</v>
      </c>
      <c r="E892" s="50">
        <v>1</v>
      </c>
      <c r="F892" s="50">
        <v>18</v>
      </c>
      <c r="G892" s="224" t="s">
        <v>1673</v>
      </c>
    </row>
    <row r="893" spans="2:7" ht="24.75" customHeight="1" x14ac:dyDescent="0.3">
      <c r="B893" s="21" t="str">
        <f t="shared" si="15"/>
        <v>19MĨ THUẬT1</v>
      </c>
      <c r="C893" s="94" t="s">
        <v>2362</v>
      </c>
      <c r="D893" s="50" t="s">
        <v>1780</v>
      </c>
      <c r="E893" s="50">
        <v>1</v>
      </c>
      <c r="F893" s="50">
        <v>19</v>
      </c>
      <c r="G893" s="224" t="s">
        <v>1674</v>
      </c>
    </row>
    <row r="894" spans="2:7" ht="24.75" customHeight="1" x14ac:dyDescent="0.3">
      <c r="B894" s="21" t="str">
        <f t="shared" si="15"/>
        <v>20MĨ THUẬT1</v>
      </c>
      <c r="C894" s="94" t="s">
        <v>2362</v>
      </c>
      <c r="D894" s="50" t="s">
        <v>1781</v>
      </c>
      <c r="E894" s="50">
        <v>1</v>
      </c>
      <c r="F894" s="50">
        <v>20</v>
      </c>
      <c r="G894" s="224" t="s">
        <v>1675</v>
      </c>
    </row>
    <row r="895" spans="2:7" ht="24.75" customHeight="1" x14ac:dyDescent="0.3">
      <c r="B895" s="21" t="str">
        <f t="shared" si="15"/>
        <v>21MĨ THUẬT1</v>
      </c>
      <c r="C895" s="94" t="s">
        <v>2362</v>
      </c>
      <c r="D895" s="50" t="s">
        <v>464</v>
      </c>
      <c r="E895" s="50">
        <v>1</v>
      </c>
      <c r="F895" s="50">
        <v>21</v>
      </c>
      <c r="G895" s="224" t="s">
        <v>1676</v>
      </c>
    </row>
    <row r="896" spans="2:7" ht="24.75" customHeight="1" x14ac:dyDescent="0.3">
      <c r="B896" s="21" t="str">
        <f t="shared" si="15"/>
        <v>22MĨ THUẬT1</v>
      </c>
      <c r="C896" s="94" t="s">
        <v>2362</v>
      </c>
      <c r="D896" s="50" t="s">
        <v>465</v>
      </c>
      <c r="E896" s="50">
        <v>1</v>
      </c>
      <c r="F896" s="50">
        <v>22</v>
      </c>
      <c r="G896" s="224" t="s">
        <v>1677</v>
      </c>
    </row>
    <row r="897" spans="2:7" ht="24.75" customHeight="1" x14ac:dyDescent="0.3">
      <c r="B897" s="21" t="str">
        <f t="shared" si="15"/>
        <v>23MĨ THUẬT1</v>
      </c>
      <c r="C897" s="94" t="s">
        <v>2362</v>
      </c>
      <c r="D897" s="50" t="s">
        <v>283</v>
      </c>
      <c r="E897" s="50">
        <v>1</v>
      </c>
      <c r="F897" s="50">
        <v>23</v>
      </c>
      <c r="G897" s="224" t="s">
        <v>1678</v>
      </c>
    </row>
    <row r="898" spans="2:7" ht="24.75" customHeight="1" x14ac:dyDescent="0.3">
      <c r="B898" s="21" t="str">
        <f t="shared" si="15"/>
        <v>24MĨ THUẬT1</v>
      </c>
      <c r="C898" s="94" t="s">
        <v>2362</v>
      </c>
      <c r="D898" s="50" t="s">
        <v>284</v>
      </c>
      <c r="E898" s="50">
        <v>1</v>
      </c>
      <c r="F898" s="50">
        <v>24</v>
      </c>
      <c r="G898" s="224" t="s">
        <v>1679</v>
      </c>
    </row>
    <row r="899" spans="2:7" ht="24.75" customHeight="1" x14ac:dyDescent="0.3">
      <c r="B899" s="21" t="str">
        <f t="shared" si="15"/>
        <v>25MĨ THUẬT1</v>
      </c>
      <c r="C899" s="94" t="s">
        <v>2362</v>
      </c>
      <c r="D899" s="50" t="s">
        <v>285</v>
      </c>
      <c r="E899" s="50">
        <v>1</v>
      </c>
      <c r="F899" s="50">
        <v>25</v>
      </c>
      <c r="G899" s="224" t="s">
        <v>2363</v>
      </c>
    </row>
    <row r="900" spans="2:7" ht="24.75" customHeight="1" x14ac:dyDescent="0.3">
      <c r="B900" s="21" t="str">
        <f t="shared" si="15"/>
        <v>26MĨ THUẬT1</v>
      </c>
      <c r="C900" s="94" t="s">
        <v>2362</v>
      </c>
      <c r="D900" s="50" t="s">
        <v>286</v>
      </c>
      <c r="E900" s="50">
        <v>1</v>
      </c>
      <c r="F900" s="50">
        <v>26</v>
      </c>
      <c r="G900" s="224" t="s">
        <v>1680</v>
      </c>
    </row>
    <row r="901" spans="2:7" ht="24.75" customHeight="1" x14ac:dyDescent="0.3">
      <c r="B901" s="21" t="str">
        <f t="shared" si="15"/>
        <v>27MĨ THUẬT1</v>
      </c>
      <c r="C901" s="94" t="s">
        <v>2362</v>
      </c>
      <c r="D901" s="50" t="s">
        <v>455</v>
      </c>
      <c r="E901" s="50">
        <v>1</v>
      </c>
      <c r="F901" s="50">
        <v>27</v>
      </c>
      <c r="G901" s="224" t="s">
        <v>1681</v>
      </c>
    </row>
    <row r="902" spans="2:7" ht="24.75" customHeight="1" x14ac:dyDescent="0.3">
      <c r="B902" s="21" t="str">
        <f t="shared" si="15"/>
        <v>28MĨ THUẬT1</v>
      </c>
      <c r="C902" s="94" t="s">
        <v>2362</v>
      </c>
      <c r="D902" s="50" t="s">
        <v>456</v>
      </c>
      <c r="E902" s="50">
        <v>1</v>
      </c>
      <c r="F902" s="50">
        <v>28</v>
      </c>
      <c r="G902" s="224" t="s">
        <v>1682</v>
      </c>
    </row>
    <row r="903" spans="2:7" ht="24.75" customHeight="1" x14ac:dyDescent="0.3">
      <c r="B903" s="21" t="str">
        <f t="shared" si="15"/>
        <v>29MĨ THUẬT1</v>
      </c>
      <c r="C903" s="94" t="s">
        <v>2362</v>
      </c>
      <c r="D903" s="50" t="s">
        <v>457</v>
      </c>
      <c r="E903" s="50">
        <v>1</v>
      </c>
      <c r="F903" s="50">
        <v>29</v>
      </c>
      <c r="G903" s="224" t="s">
        <v>2365</v>
      </c>
    </row>
    <row r="904" spans="2:7" ht="24.75" customHeight="1" x14ac:dyDescent="0.3">
      <c r="B904" s="21" t="str">
        <f t="shared" si="15"/>
        <v>30MĨ THUẬT1</v>
      </c>
      <c r="C904" s="94" t="s">
        <v>2362</v>
      </c>
      <c r="D904" s="50" t="s">
        <v>458</v>
      </c>
      <c r="E904" s="50">
        <v>1</v>
      </c>
      <c r="F904" s="50">
        <v>30</v>
      </c>
      <c r="G904" s="224" t="s">
        <v>2383</v>
      </c>
    </row>
    <row r="905" spans="2:7" ht="24.75" customHeight="1" x14ac:dyDescent="0.3">
      <c r="B905" s="21" t="str">
        <f t="shared" si="15"/>
        <v>31MĨ THUẬT1</v>
      </c>
      <c r="C905" s="94" t="s">
        <v>2362</v>
      </c>
      <c r="D905" s="50" t="s">
        <v>1593</v>
      </c>
      <c r="E905" s="50">
        <v>1</v>
      </c>
      <c r="F905" s="50">
        <v>31</v>
      </c>
      <c r="G905" s="224" t="s">
        <v>1683</v>
      </c>
    </row>
    <row r="906" spans="2:7" ht="24.75" customHeight="1" x14ac:dyDescent="0.3">
      <c r="B906" s="21" t="str">
        <f t="shared" si="15"/>
        <v>32MĨ THUẬT1</v>
      </c>
      <c r="C906" s="94" t="s">
        <v>2362</v>
      </c>
      <c r="D906" s="50" t="s">
        <v>1594</v>
      </c>
      <c r="E906" s="50">
        <v>1</v>
      </c>
      <c r="F906" s="50">
        <v>32</v>
      </c>
      <c r="G906" s="224" t="s">
        <v>1684</v>
      </c>
    </row>
    <row r="907" spans="2:7" ht="24.75" customHeight="1" x14ac:dyDescent="0.3">
      <c r="B907" s="21" t="str">
        <f t="shared" si="15"/>
        <v>33MĨ THUẬT1</v>
      </c>
      <c r="C907" s="94" t="s">
        <v>2362</v>
      </c>
      <c r="D907" s="50" t="s">
        <v>1595</v>
      </c>
      <c r="E907" s="50">
        <v>1</v>
      </c>
      <c r="F907" s="50">
        <v>33</v>
      </c>
      <c r="G907" s="224" t="s">
        <v>2687</v>
      </c>
    </row>
    <row r="908" spans="2:7" ht="24.75" customHeight="1" x14ac:dyDescent="0.3">
      <c r="B908" s="21" t="str">
        <f t="shared" si="15"/>
        <v>34MĨ THUẬT1</v>
      </c>
      <c r="C908" s="94" t="s">
        <v>2362</v>
      </c>
      <c r="D908" s="50" t="s">
        <v>1596</v>
      </c>
      <c r="E908" s="50">
        <v>1</v>
      </c>
      <c r="F908" s="50">
        <v>34</v>
      </c>
      <c r="G908" s="224" t="s">
        <v>2688</v>
      </c>
    </row>
    <row r="909" spans="2:7" ht="24.75" customHeight="1" x14ac:dyDescent="0.3">
      <c r="B909" s="21" t="str">
        <f t="shared" si="15"/>
        <v>35MĨ THUẬT1</v>
      </c>
      <c r="C909" s="94" t="s">
        <v>2362</v>
      </c>
      <c r="D909" s="50" t="s">
        <v>1597</v>
      </c>
      <c r="E909" s="50">
        <v>1</v>
      </c>
      <c r="F909" s="50">
        <v>35</v>
      </c>
      <c r="G909" s="224" t="s">
        <v>2093</v>
      </c>
    </row>
    <row r="910" spans="2:7" ht="24.75" customHeight="1" x14ac:dyDescent="0.3">
      <c r="B910" s="55" t="str">
        <f t="shared" si="15"/>
        <v/>
      </c>
      <c r="D910" s="137"/>
      <c r="E910" s="136"/>
      <c r="F910" s="138"/>
    </row>
    <row r="911" spans="2:7" ht="24.75" customHeight="1" x14ac:dyDescent="0.3">
      <c r="B911" s="55" t="str">
        <f t="shared" si="15"/>
        <v/>
      </c>
      <c r="D911" s="137"/>
      <c r="E911" s="137"/>
      <c r="F911" s="136"/>
    </row>
    <row r="912" spans="2:7" ht="24.75" customHeight="1" x14ac:dyDescent="0.3">
      <c r="B912" s="55" t="str">
        <f t="shared" si="15"/>
        <v/>
      </c>
      <c r="D912" s="137"/>
      <c r="E912" s="137"/>
      <c r="F912" s="136"/>
    </row>
    <row r="913" spans="1:7" ht="24.75" customHeight="1" x14ac:dyDescent="0.3">
      <c r="A913" s="58" t="s">
        <v>730</v>
      </c>
      <c r="B913" s="20" t="str">
        <f t="shared" si="15"/>
        <v>1ANH VĂN1</v>
      </c>
      <c r="C913" s="151" t="s">
        <v>730</v>
      </c>
      <c r="D913" s="50">
        <v>1</v>
      </c>
      <c r="E913" s="50">
        <v>1</v>
      </c>
      <c r="F913" s="50">
        <v>1</v>
      </c>
      <c r="G913" s="224" t="s">
        <v>2198</v>
      </c>
    </row>
    <row r="914" spans="1:7" ht="24.75" customHeight="1" x14ac:dyDescent="0.3">
      <c r="B914" s="20" t="str">
        <f t="shared" si="15"/>
        <v>1ANH VĂN2</v>
      </c>
      <c r="C914" s="151" t="s">
        <v>730</v>
      </c>
      <c r="D914" s="50">
        <v>1</v>
      </c>
      <c r="E914" s="50">
        <v>2</v>
      </c>
      <c r="F914" s="50">
        <v>2</v>
      </c>
      <c r="G914" s="224" t="s">
        <v>2199</v>
      </c>
    </row>
    <row r="915" spans="1:7" ht="24.75" customHeight="1" x14ac:dyDescent="0.3">
      <c r="B915" s="20" t="str">
        <f t="shared" si="15"/>
        <v>2ANH VĂN1</v>
      </c>
      <c r="C915" s="151" t="s">
        <v>730</v>
      </c>
      <c r="D915" s="50">
        <v>2</v>
      </c>
      <c r="E915" s="50">
        <v>1</v>
      </c>
      <c r="F915" s="50">
        <v>3</v>
      </c>
      <c r="G915" s="224" t="s">
        <v>2221</v>
      </c>
    </row>
    <row r="916" spans="1:7" ht="24.75" customHeight="1" x14ac:dyDescent="0.3">
      <c r="B916" s="20" t="str">
        <f t="shared" si="15"/>
        <v>2ANH VĂN2</v>
      </c>
      <c r="C916" s="151" t="s">
        <v>730</v>
      </c>
      <c r="D916" s="50">
        <v>2</v>
      </c>
      <c r="E916" s="50">
        <v>2</v>
      </c>
      <c r="F916" s="50">
        <v>4</v>
      </c>
      <c r="G916" s="224" t="s">
        <v>2222</v>
      </c>
    </row>
    <row r="917" spans="1:7" ht="24.75" customHeight="1" x14ac:dyDescent="0.3">
      <c r="B917" s="20" t="str">
        <f t="shared" si="15"/>
        <v>3ANH VĂN1</v>
      </c>
      <c r="C917" s="151" t="s">
        <v>730</v>
      </c>
      <c r="D917" s="50">
        <v>3</v>
      </c>
      <c r="E917" s="50">
        <v>1</v>
      </c>
      <c r="F917" s="50">
        <v>5</v>
      </c>
      <c r="G917" s="224" t="s">
        <v>2223</v>
      </c>
    </row>
    <row r="918" spans="1:7" ht="24.75" customHeight="1" x14ac:dyDescent="0.3">
      <c r="B918" s="20" t="str">
        <f t="shared" si="15"/>
        <v>3ANH VĂN2</v>
      </c>
      <c r="C918" s="151" t="s">
        <v>730</v>
      </c>
      <c r="D918" s="50">
        <v>3</v>
      </c>
      <c r="E918" s="50">
        <v>2</v>
      </c>
      <c r="F918" s="50">
        <v>6</v>
      </c>
      <c r="G918" s="224" t="s">
        <v>2224</v>
      </c>
    </row>
    <row r="919" spans="1:7" ht="24.75" customHeight="1" x14ac:dyDescent="0.3">
      <c r="B919" s="20" t="str">
        <f t="shared" si="15"/>
        <v>4ANH VĂN1</v>
      </c>
      <c r="C919" s="151" t="s">
        <v>730</v>
      </c>
      <c r="D919" s="50">
        <v>4</v>
      </c>
      <c r="E919" s="50">
        <v>1</v>
      </c>
      <c r="F919" s="50">
        <v>7</v>
      </c>
      <c r="G919" s="224" t="s">
        <v>2225</v>
      </c>
    </row>
    <row r="920" spans="1:7" ht="24.75" customHeight="1" x14ac:dyDescent="0.3">
      <c r="B920" s="20" t="str">
        <f t="shared" si="15"/>
        <v>4ANH VĂN2</v>
      </c>
      <c r="C920" s="151" t="s">
        <v>730</v>
      </c>
      <c r="D920" s="50">
        <v>4</v>
      </c>
      <c r="E920" s="50">
        <v>2</v>
      </c>
      <c r="F920" s="50">
        <v>8</v>
      </c>
      <c r="G920" s="224" t="s">
        <v>2226</v>
      </c>
    </row>
    <row r="921" spans="1:7" ht="24.75" customHeight="1" x14ac:dyDescent="0.3">
      <c r="B921" s="20" t="str">
        <f t="shared" si="15"/>
        <v>5ANH VĂN1</v>
      </c>
      <c r="C921" s="151" t="s">
        <v>730</v>
      </c>
      <c r="D921" s="50">
        <v>5</v>
      </c>
      <c r="E921" s="50">
        <v>1</v>
      </c>
      <c r="F921" s="50">
        <v>9</v>
      </c>
      <c r="G921" s="224" t="s">
        <v>2227</v>
      </c>
    </row>
    <row r="922" spans="1:7" ht="24.75" customHeight="1" x14ac:dyDescent="0.3">
      <c r="B922" s="20" t="str">
        <f t="shared" si="15"/>
        <v>5ANH VĂN2</v>
      </c>
      <c r="C922" s="151" t="s">
        <v>730</v>
      </c>
      <c r="D922" s="50">
        <v>5</v>
      </c>
      <c r="E922" s="50">
        <v>2</v>
      </c>
      <c r="F922" s="50">
        <v>10</v>
      </c>
      <c r="G922" s="224" t="s">
        <v>2228</v>
      </c>
    </row>
    <row r="923" spans="1:7" ht="24.75" customHeight="1" x14ac:dyDescent="0.3">
      <c r="B923" s="20" t="str">
        <f t="shared" si="15"/>
        <v>6ANH VĂN1</v>
      </c>
      <c r="C923" s="151" t="s">
        <v>730</v>
      </c>
      <c r="D923" s="50">
        <v>6</v>
      </c>
      <c r="E923" s="50">
        <v>1</v>
      </c>
      <c r="F923" s="50">
        <v>11</v>
      </c>
      <c r="G923" s="224" t="s">
        <v>2229</v>
      </c>
    </row>
    <row r="924" spans="1:7" ht="24.75" customHeight="1" x14ac:dyDescent="0.3">
      <c r="B924" s="20" t="str">
        <f t="shared" si="15"/>
        <v>6ANH VĂN2</v>
      </c>
      <c r="C924" s="151" t="s">
        <v>730</v>
      </c>
      <c r="D924" s="50">
        <v>6</v>
      </c>
      <c r="E924" s="50">
        <v>2</v>
      </c>
      <c r="F924" s="50">
        <v>12</v>
      </c>
      <c r="G924" s="224" t="s">
        <v>2230</v>
      </c>
    </row>
    <row r="925" spans="1:7" ht="24.75" customHeight="1" x14ac:dyDescent="0.3">
      <c r="B925" s="20" t="str">
        <f t="shared" si="15"/>
        <v>7ANH VĂN1</v>
      </c>
      <c r="C925" s="151" t="s">
        <v>730</v>
      </c>
      <c r="D925" s="50">
        <v>7</v>
      </c>
      <c r="E925" s="50">
        <v>1</v>
      </c>
      <c r="F925" s="50">
        <v>13</v>
      </c>
      <c r="G925" s="224" t="s">
        <v>2231</v>
      </c>
    </row>
    <row r="926" spans="1:7" ht="24.75" customHeight="1" x14ac:dyDescent="0.3">
      <c r="B926" s="20" t="str">
        <f t="shared" si="15"/>
        <v>7ANH VĂN2</v>
      </c>
      <c r="C926" s="151" t="s">
        <v>730</v>
      </c>
      <c r="D926" s="50">
        <v>7</v>
      </c>
      <c r="E926" s="50">
        <v>2</v>
      </c>
      <c r="F926" s="50">
        <v>14</v>
      </c>
      <c r="G926" s="224" t="s">
        <v>2232</v>
      </c>
    </row>
    <row r="927" spans="1:7" ht="24.75" customHeight="1" x14ac:dyDescent="0.3">
      <c r="B927" s="20" t="str">
        <f t="shared" si="15"/>
        <v>8ANH VĂN1</v>
      </c>
      <c r="C927" s="151" t="s">
        <v>730</v>
      </c>
      <c r="D927" s="50">
        <v>8</v>
      </c>
      <c r="E927" s="50">
        <v>1</v>
      </c>
      <c r="F927" s="50">
        <v>15</v>
      </c>
      <c r="G927" s="224" t="s">
        <v>2233</v>
      </c>
    </row>
    <row r="928" spans="1:7" ht="24.75" customHeight="1" x14ac:dyDescent="0.3">
      <c r="B928" s="20" t="str">
        <f t="shared" si="15"/>
        <v>8ANH VĂN2</v>
      </c>
      <c r="C928" s="151" t="s">
        <v>730</v>
      </c>
      <c r="D928" s="50">
        <v>8</v>
      </c>
      <c r="E928" s="50">
        <v>2</v>
      </c>
      <c r="F928" s="50">
        <v>16</v>
      </c>
      <c r="G928" s="224" t="s">
        <v>2234</v>
      </c>
    </row>
    <row r="929" spans="2:7" ht="24.75" customHeight="1" x14ac:dyDescent="0.3">
      <c r="B929" s="20" t="str">
        <f t="shared" si="15"/>
        <v>9ANH VĂN1</v>
      </c>
      <c r="C929" s="151" t="s">
        <v>730</v>
      </c>
      <c r="D929" s="50">
        <v>9</v>
      </c>
      <c r="E929" s="50">
        <v>1</v>
      </c>
      <c r="F929" s="50">
        <v>17</v>
      </c>
      <c r="G929" s="224" t="s">
        <v>2200</v>
      </c>
    </row>
    <row r="930" spans="2:7" ht="24.75" customHeight="1" x14ac:dyDescent="0.3">
      <c r="B930" s="20" t="str">
        <f t="shared" si="15"/>
        <v>9ANH VĂN2</v>
      </c>
      <c r="C930" s="151" t="s">
        <v>730</v>
      </c>
      <c r="D930" s="50">
        <v>9</v>
      </c>
      <c r="E930" s="103">
        <v>2</v>
      </c>
      <c r="F930" s="50">
        <v>18</v>
      </c>
      <c r="G930" s="224" t="s">
        <v>2201</v>
      </c>
    </row>
    <row r="931" spans="2:7" ht="24.75" customHeight="1" x14ac:dyDescent="0.3">
      <c r="B931" s="20" t="str">
        <f t="shared" si="15"/>
        <v>10ANH VĂN1</v>
      </c>
      <c r="C931" s="151" t="s">
        <v>730</v>
      </c>
      <c r="D931" s="50">
        <v>10</v>
      </c>
      <c r="E931" s="50">
        <v>1</v>
      </c>
      <c r="F931" s="50">
        <v>19</v>
      </c>
      <c r="G931" s="224" t="s">
        <v>2235</v>
      </c>
    </row>
    <row r="932" spans="2:7" ht="24.75" customHeight="1" x14ac:dyDescent="0.3">
      <c r="B932" s="20" t="str">
        <f t="shared" si="15"/>
        <v>10ANH VĂN2</v>
      </c>
      <c r="C932" s="151" t="s">
        <v>730</v>
      </c>
      <c r="D932" s="50">
        <v>10</v>
      </c>
      <c r="E932" s="50">
        <v>2</v>
      </c>
      <c r="F932" s="50">
        <v>20</v>
      </c>
      <c r="G932" s="224" t="s">
        <v>2236</v>
      </c>
    </row>
    <row r="933" spans="2:7" ht="24.75" customHeight="1" x14ac:dyDescent="0.3">
      <c r="B933" s="20" t="str">
        <f t="shared" si="15"/>
        <v>11ANH VĂN1</v>
      </c>
      <c r="C933" s="151" t="s">
        <v>730</v>
      </c>
      <c r="D933" s="50">
        <v>11</v>
      </c>
      <c r="E933" s="50">
        <v>1</v>
      </c>
      <c r="F933" s="50">
        <v>21</v>
      </c>
      <c r="G933" s="224" t="s">
        <v>2237</v>
      </c>
    </row>
    <row r="934" spans="2:7" ht="24.75" customHeight="1" x14ac:dyDescent="0.3">
      <c r="B934" s="20" t="str">
        <f t="shared" si="15"/>
        <v>11ANH VĂN2</v>
      </c>
      <c r="C934" s="151" t="s">
        <v>730</v>
      </c>
      <c r="D934" s="50">
        <v>11</v>
      </c>
      <c r="E934" s="50">
        <v>2</v>
      </c>
      <c r="F934" s="50">
        <v>22</v>
      </c>
      <c r="G934" s="224" t="s">
        <v>2238</v>
      </c>
    </row>
    <row r="935" spans="2:7" ht="24.75" customHeight="1" x14ac:dyDescent="0.3">
      <c r="B935" s="20" t="str">
        <f t="shared" si="15"/>
        <v>12ANH VĂN1</v>
      </c>
      <c r="C935" s="151" t="s">
        <v>730</v>
      </c>
      <c r="D935" s="50">
        <v>12</v>
      </c>
      <c r="E935" s="50">
        <v>1</v>
      </c>
      <c r="F935" s="50">
        <v>23</v>
      </c>
      <c r="G935" s="224" t="s">
        <v>2239</v>
      </c>
    </row>
    <row r="936" spans="2:7" ht="24.75" customHeight="1" x14ac:dyDescent="0.3">
      <c r="B936" s="20" t="str">
        <f t="shared" si="15"/>
        <v>12ANH VĂN2</v>
      </c>
      <c r="C936" s="151" t="s">
        <v>730</v>
      </c>
      <c r="D936" s="50">
        <v>12</v>
      </c>
      <c r="E936" s="50">
        <v>2</v>
      </c>
      <c r="F936" s="50">
        <v>24</v>
      </c>
      <c r="G936" s="224" t="s">
        <v>2240</v>
      </c>
    </row>
    <row r="937" spans="2:7" ht="24.75" customHeight="1" x14ac:dyDescent="0.3">
      <c r="B937" s="20" t="str">
        <f t="shared" si="15"/>
        <v>13ANH VĂN1</v>
      </c>
      <c r="C937" s="151" t="s">
        <v>730</v>
      </c>
      <c r="D937" s="50">
        <v>13</v>
      </c>
      <c r="E937" s="50">
        <v>1</v>
      </c>
      <c r="F937" s="50">
        <v>25</v>
      </c>
      <c r="G937" s="224" t="s">
        <v>2241</v>
      </c>
    </row>
    <row r="938" spans="2:7" ht="24.75" customHeight="1" x14ac:dyDescent="0.3">
      <c r="B938" s="20" t="str">
        <f t="shared" si="15"/>
        <v>13ANH VĂN2</v>
      </c>
      <c r="C938" s="151" t="s">
        <v>730</v>
      </c>
      <c r="D938" s="50">
        <v>13</v>
      </c>
      <c r="E938" s="50">
        <v>2</v>
      </c>
      <c r="F938" s="50">
        <v>26</v>
      </c>
      <c r="G938" s="224" t="s">
        <v>2242</v>
      </c>
    </row>
    <row r="939" spans="2:7" ht="24.75" customHeight="1" x14ac:dyDescent="0.3">
      <c r="B939" s="20" t="str">
        <f t="shared" si="15"/>
        <v>14ANH VĂN1</v>
      </c>
      <c r="C939" s="151" t="s">
        <v>730</v>
      </c>
      <c r="D939" s="50">
        <v>14</v>
      </c>
      <c r="E939" s="50">
        <v>1</v>
      </c>
      <c r="F939" s="50">
        <v>27</v>
      </c>
      <c r="G939" s="224" t="s">
        <v>2243</v>
      </c>
    </row>
    <row r="940" spans="2:7" ht="24.75" customHeight="1" x14ac:dyDescent="0.3">
      <c r="B940" s="20" t="str">
        <f t="shared" si="15"/>
        <v>14ANH VĂN2</v>
      </c>
      <c r="C940" s="151" t="s">
        <v>730</v>
      </c>
      <c r="D940" s="50">
        <v>14</v>
      </c>
      <c r="E940" s="50">
        <v>2</v>
      </c>
      <c r="F940" s="50">
        <v>28</v>
      </c>
      <c r="G940" s="224" t="s">
        <v>2244</v>
      </c>
    </row>
    <row r="941" spans="2:7" ht="24.75" customHeight="1" x14ac:dyDescent="0.3">
      <c r="B941" s="20" t="str">
        <f t="shared" si="15"/>
        <v>15ANH VĂN1</v>
      </c>
      <c r="C941" s="151" t="s">
        <v>730</v>
      </c>
      <c r="D941" s="50">
        <v>15</v>
      </c>
      <c r="E941" s="50">
        <v>1</v>
      </c>
      <c r="F941" s="50">
        <v>29</v>
      </c>
      <c r="G941" s="224" t="s">
        <v>2245</v>
      </c>
    </row>
    <row r="942" spans="2:7" ht="24.75" customHeight="1" x14ac:dyDescent="0.3">
      <c r="B942" s="20" t="str">
        <f t="shared" si="15"/>
        <v>15ANH VĂN2</v>
      </c>
      <c r="C942" s="151" t="s">
        <v>730</v>
      </c>
      <c r="D942" s="50">
        <v>15</v>
      </c>
      <c r="E942" s="50">
        <v>2</v>
      </c>
      <c r="F942" s="50">
        <v>30</v>
      </c>
      <c r="G942" s="224" t="s">
        <v>2246</v>
      </c>
    </row>
    <row r="943" spans="2:7" ht="24.75" customHeight="1" x14ac:dyDescent="0.3">
      <c r="B943" s="20" t="str">
        <f t="shared" si="15"/>
        <v>16ANH VĂN1</v>
      </c>
      <c r="C943" s="151" t="s">
        <v>730</v>
      </c>
      <c r="D943" s="50">
        <v>16</v>
      </c>
      <c r="E943" s="50">
        <v>1</v>
      </c>
      <c r="F943" s="50">
        <v>31</v>
      </c>
      <c r="G943" s="224" t="s">
        <v>1625</v>
      </c>
    </row>
    <row r="944" spans="2:7" ht="24.75" customHeight="1" x14ac:dyDescent="0.3">
      <c r="B944" s="20" t="str">
        <f t="shared" si="15"/>
        <v>16ANH VĂN2</v>
      </c>
      <c r="C944" s="151" t="s">
        <v>730</v>
      </c>
      <c r="D944" s="50">
        <v>16</v>
      </c>
      <c r="E944" s="50">
        <v>2</v>
      </c>
      <c r="F944" s="50">
        <v>32</v>
      </c>
      <c r="G944" s="224" t="s">
        <v>1626</v>
      </c>
    </row>
    <row r="945" spans="2:7" ht="24.75" customHeight="1" x14ac:dyDescent="0.3">
      <c r="B945" s="20" t="str">
        <f t="shared" si="15"/>
        <v>17ANH VĂN1</v>
      </c>
      <c r="C945" s="151" t="s">
        <v>730</v>
      </c>
      <c r="D945" s="50">
        <v>17</v>
      </c>
      <c r="E945" s="50">
        <v>1</v>
      </c>
      <c r="F945" s="50">
        <v>33</v>
      </c>
      <c r="G945" s="224" t="s">
        <v>2198</v>
      </c>
    </row>
    <row r="946" spans="2:7" ht="24.75" customHeight="1" x14ac:dyDescent="0.3">
      <c r="B946" s="20" t="str">
        <f t="shared" si="15"/>
        <v>17ANH VĂN2</v>
      </c>
      <c r="C946" s="151" t="s">
        <v>730</v>
      </c>
      <c r="D946" s="50">
        <v>17</v>
      </c>
      <c r="E946" s="50">
        <v>2</v>
      </c>
      <c r="F946" s="50">
        <v>34</v>
      </c>
      <c r="G946" s="224" t="s">
        <v>2199</v>
      </c>
    </row>
    <row r="947" spans="2:7" ht="24.75" customHeight="1" x14ac:dyDescent="0.3">
      <c r="B947" s="20" t="str">
        <f t="shared" si="15"/>
        <v>18ANH VĂN1</v>
      </c>
      <c r="C947" s="151" t="s">
        <v>730</v>
      </c>
      <c r="D947" s="50">
        <v>18</v>
      </c>
      <c r="E947" s="50">
        <v>1</v>
      </c>
      <c r="F947" s="50">
        <v>35</v>
      </c>
      <c r="G947" s="224" t="s">
        <v>1627</v>
      </c>
    </row>
    <row r="948" spans="2:7" ht="24.75" customHeight="1" x14ac:dyDescent="0.3">
      <c r="B948" s="20" t="str">
        <f t="shared" si="15"/>
        <v>18ANH VĂN2</v>
      </c>
      <c r="C948" s="151" t="s">
        <v>730</v>
      </c>
      <c r="D948" s="50">
        <v>18</v>
      </c>
      <c r="E948" s="50">
        <v>2</v>
      </c>
      <c r="F948" s="50">
        <v>36</v>
      </c>
      <c r="G948" s="341" t="s">
        <v>1628</v>
      </c>
    </row>
    <row r="949" spans="2:7" ht="24.75" customHeight="1" x14ac:dyDescent="0.3">
      <c r="B949" s="20" t="str">
        <f t="shared" si="15"/>
        <v>19ANH VĂN1</v>
      </c>
      <c r="C949" s="151" t="s">
        <v>730</v>
      </c>
      <c r="D949" s="50">
        <v>19</v>
      </c>
      <c r="E949" s="50">
        <v>1</v>
      </c>
      <c r="F949" s="50">
        <v>37</v>
      </c>
      <c r="G949" s="224" t="s">
        <v>2247</v>
      </c>
    </row>
    <row r="950" spans="2:7" ht="24.75" customHeight="1" x14ac:dyDescent="0.3">
      <c r="B950" s="20" t="str">
        <f t="shared" ref="B950:B983" si="16">D950&amp;C950&amp;E950</f>
        <v>19ANH VĂN2</v>
      </c>
      <c r="C950" s="151" t="s">
        <v>730</v>
      </c>
      <c r="D950" s="50">
        <v>19</v>
      </c>
      <c r="E950" s="50">
        <v>2</v>
      </c>
      <c r="F950" s="50">
        <v>38</v>
      </c>
      <c r="G950" s="224" t="s">
        <v>2248</v>
      </c>
    </row>
    <row r="951" spans="2:7" ht="24.75" customHeight="1" x14ac:dyDescent="0.3">
      <c r="B951" s="20" t="str">
        <f t="shared" si="16"/>
        <v>20ANH VĂN1</v>
      </c>
      <c r="C951" s="151" t="s">
        <v>730</v>
      </c>
      <c r="D951" s="50">
        <v>20</v>
      </c>
      <c r="E951" s="50">
        <v>1</v>
      </c>
      <c r="F951" s="50">
        <v>39</v>
      </c>
      <c r="G951" s="224" t="s">
        <v>2249</v>
      </c>
    </row>
    <row r="952" spans="2:7" ht="24.75" customHeight="1" x14ac:dyDescent="0.3">
      <c r="B952" s="20" t="str">
        <f t="shared" si="16"/>
        <v>20ANH VĂN2</v>
      </c>
      <c r="C952" s="151" t="s">
        <v>730</v>
      </c>
      <c r="D952" s="50">
        <v>20</v>
      </c>
      <c r="E952" s="50">
        <v>2</v>
      </c>
      <c r="F952" s="50">
        <v>40</v>
      </c>
      <c r="G952" s="224" t="s">
        <v>2250</v>
      </c>
    </row>
    <row r="953" spans="2:7" ht="24.75" customHeight="1" x14ac:dyDescent="0.3">
      <c r="B953" s="20" t="str">
        <f t="shared" si="16"/>
        <v>21ANH VĂN1</v>
      </c>
      <c r="C953" s="151" t="s">
        <v>730</v>
      </c>
      <c r="D953" s="50">
        <v>21</v>
      </c>
      <c r="E953" s="50">
        <v>1</v>
      </c>
      <c r="F953" s="50">
        <v>41</v>
      </c>
      <c r="G953" s="224" t="s">
        <v>2251</v>
      </c>
    </row>
    <row r="954" spans="2:7" ht="24.75" customHeight="1" x14ac:dyDescent="0.3">
      <c r="B954" s="20" t="str">
        <f t="shared" si="16"/>
        <v>21ANH VĂN2</v>
      </c>
      <c r="C954" s="151" t="s">
        <v>730</v>
      </c>
      <c r="D954" s="50">
        <v>21</v>
      </c>
      <c r="E954" s="50">
        <v>2</v>
      </c>
      <c r="F954" s="50">
        <v>42</v>
      </c>
      <c r="G954" s="224" t="s">
        <v>2252</v>
      </c>
    </row>
    <row r="955" spans="2:7" ht="24.75" customHeight="1" x14ac:dyDescent="0.3">
      <c r="B955" s="20" t="str">
        <f t="shared" si="16"/>
        <v>22ANH VĂN1</v>
      </c>
      <c r="C955" s="151" t="s">
        <v>730</v>
      </c>
      <c r="D955" s="50">
        <v>22</v>
      </c>
      <c r="E955" s="50">
        <v>1</v>
      </c>
      <c r="F955" s="50">
        <v>43</v>
      </c>
      <c r="G955" s="224" t="s">
        <v>2253</v>
      </c>
    </row>
    <row r="956" spans="2:7" ht="24.75" customHeight="1" x14ac:dyDescent="0.3">
      <c r="B956" s="20" t="str">
        <f t="shared" si="16"/>
        <v>22ANH VĂN2</v>
      </c>
      <c r="C956" s="151" t="s">
        <v>730</v>
      </c>
      <c r="D956" s="50">
        <v>22</v>
      </c>
      <c r="E956" s="50">
        <v>2</v>
      </c>
      <c r="F956" s="50">
        <v>44</v>
      </c>
      <c r="G956" s="224" t="s">
        <v>2254</v>
      </c>
    </row>
    <row r="957" spans="2:7" ht="24.75" customHeight="1" x14ac:dyDescent="0.3">
      <c r="B957" s="20" t="str">
        <f t="shared" si="16"/>
        <v>23ANH VĂN1</v>
      </c>
      <c r="C957" s="151" t="s">
        <v>730</v>
      </c>
      <c r="D957" s="50">
        <v>23</v>
      </c>
      <c r="E957" s="50">
        <v>1</v>
      </c>
      <c r="F957" s="50">
        <v>45</v>
      </c>
      <c r="G957" s="224" t="s">
        <v>2255</v>
      </c>
    </row>
    <row r="958" spans="2:7" ht="24.75" customHeight="1" x14ac:dyDescent="0.3">
      <c r="B958" s="20" t="str">
        <f t="shared" si="16"/>
        <v>23ANH VĂN2</v>
      </c>
      <c r="C958" s="151" t="s">
        <v>730</v>
      </c>
      <c r="D958" s="50">
        <v>23</v>
      </c>
      <c r="E958" s="50">
        <v>2</v>
      </c>
      <c r="F958" s="50">
        <v>46</v>
      </c>
      <c r="G958" s="224" t="s">
        <v>2256</v>
      </c>
    </row>
    <row r="959" spans="2:7" ht="24.75" customHeight="1" x14ac:dyDescent="0.3">
      <c r="B959" s="20" t="str">
        <f t="shared" si="16"/>
        <v>24ANH VĂN1</v>
      </c>
      <c r="C959" s="151" t="s">
        <v>730</v>
      </c>
      <c r="D959" s="50">
        <v>24</v>
      </c>
      <c r="E959" s="50">
        <v>1</v>
      </c>
      <c r="F959" s="50">
        <v>47</v>
      </c>
      <c r="G959" s="224" t="s">
        <v>2257</v>
      </c>
    </row>
    <row r="960" spans="2:7" ht="24.75" customHeight="1" x14ac:dyDescent="0.3">
      <c r="B960" s="20" t="str">
        <f t="shared" si="16"/>
        <v>24ANH VĂN2</v>
      </c>
      <c r="C960" s="151" t="s">
        <v>730</v>
      </c>
      <c r="D960" s="50">
        <v>24</v>
      </c>
      <c r="E960" s="50">
        <v>2</v>
      </c>
      <c r="F960" s="50">
        <v>48</v>
      </c>
      <c r="G960" s="224" t="s">
        <v>2258</v>
      </c>
    </row>
    <row r="961" spans="2:7" ht="24.75" customHeight="1" x14ac:dyDescent="0.3">
      <c r="B961" s="20" t="str">
        <f t="shared" si="16"/>
        <v>25ANH VĂN1</v>
      </c>
      <c r="C961" s="151" t="s">
        <v>730</v>
      </c>
      <c r="D961" s="50">
        <v>25</v>
      </c>
      <c r="E961" s="50">
        <v>1</v>
      </c>
      <c r="F961" s="50">
        <v>49</v>
      </c>
      <c r="G961" s="224" t="s">
        <v>2259</v>
      </c>
    </row>
    <row r="962" spans="2:7" ht="24.75" customHeight="1" x14ac:dyDescent="0.3">
      <c r="B962" s="20" t="str">
        <f t="shared" si="16"/>
        <v>25ANH VĂN2</v>
      </c>
      <c r="C962" s="151" t="s">
        <v>730</v>
      </c>
      <c r="D962" s="50">
        <v>25</v>
      </c>
      <c r="E962" s="50">
        <v>2</v>
      </c>
      <c r="F962" s="50">
        <v>50</v>
      </c>
      <c r="G962" s="224" t="s">
        <v>2260</v>
      </c>
    </row>
    <row r="963" spans="2:7" ht="24.75" customHeight="1" x14ac:dyDescent="0.3">
      <c r="B963" s="20" t="str">
        <f t="shared" si="16"/>
        <v>26ANH VĂN1</v>
      </c>
      <c r="C963" s="151" t="s">
        <v>730</v>
      </c>
      <c r="D963" s="50">
        <v>26</v>
      </c>
      <c r="E963" s="50">
        <v>1</v>
      </c>
      <c r="F963" s="50">
        <v>51</v>
      </c>
      <c r="G963" s="224" t="s">
        <v>1807</v>
      </c>
    </row>
    <row r="964" spans="2:7" ht="24.75" customHeight="1" x14ac:dyDescent="0.3">
      <c r="B964" s="20" t="str">
        <f t="shared" si="16"/>
        <v>26ANH VĂN2</v>
      </c>
      <c r="C964" s="151" t="s">
        <v>730</v>
      </c>
      <c r="D964" s="50">
        <v>26</v>
      </c>
      <c r="E964" s="50">
        <v>2</v>
      </c>
      <c r="F964" s="50">
        <v>52</v>
      </c>
      <c r="G964" s="224" t="s">
        <v>2201</v>
      </c>
    </row>
    <row r="965" spans="2:7" ht="24.75" customHeight="1" x14ac:dyDescent="0.3">
      <c r="B965" s="20" t="str">
        <f t="shared" si="16"/>
        <v>27ANH VĂN1</v>
      </c>
      <c r="C965" s="151" t="s">
        <v>730</v>
      </c>
      <c r="D965" s="50">
        <v>27</v>
      </c>
      <c r="E965" s="50">
        <v>1</v>
      </c>
      <c r="F965" s="50">
        <v>53</v>
      </c>
      <c r="G965" s="224" t="s">
        <v>2261</v>
      </c>
    </row>
    <row r="966" spans="2:7" ht="24.75" customHeight="1" x14ac:dyDescent="0.3">
      <c r="B966" s="20" t="str">
        <f t="shared" si="16"/>
        <v>27ANH VĂN2</v>
      </c>
      <c r="C966" s="151" t="s">
        <v>730</v>
      </c>
      <c r="D966" s="50">
        <v>27</v>
      </c>
      <c r="E966" s="50">
        <v>2</v>
      </c>
      <c r="F966" s="50">
        <v>54</v>
      </c>
      <c r="G966" s="224" t="s">
        <v>2262</v>
      </c>
    </row>
    <row r="967" spans="2:7" ht="24.75" customHeight="1" x14ac:dyDescent="0.3">
      <c r="B967" s="20" t="str">
        <f t="shared" si="16"/>
        <v>28ANH VĂN1</v>
      </c>
      <c r="C967" s="151" t="s">
        <v>730</v>
      </c>
      <c r="D967" s="50">
        <v>28</v>
      </c>
      <c r="E967" s="50">
        <v>1</v>
      </c>
      <c r="F967" s="50">
        <v>55</v>
      </c>
      <c r="G967" s="224" t="s">
        <v>2263</v>
      </c>
    </row>
    <row r="968" spans="2:7" ht="24.75" customHeight="1" x14ac:dyDescent="0.3">
      <c r="B968" s="20" t="str">
        <f t="shared" si="16"/>
        <v>28ANH VĂN2</v>
      </c>
      <c r="C968" s="151" t="s">
        <v>730</v>
      </c>
      <c r="D968" s="50">
        <v>28</v>
      </c>
      <c r="E968" s="50">
        <v>2</v>
      </c>
      <c r="F968" s="50">
        <v>56</v>
      </c>
      <c r="G968" s="224" t="s">
        <v>2264</v>
      </c>
    </row>
    <row r="969" spans="2:7" ht="24.75" customHeight="1" x14ac:dyDescent="0.3">
      <c r="B969" s="20" t="str">
        <f t="shared" si="16"/>
        <v>29ANH VĂN1</v>
      </c>
      <c r="C969" s="151" t="s">
        <v>730</v>
      </c>
      <c r="D969" s="50">
        <v>29</v>
      </c>
      <c r="E969" s="50">
        <v>1</v>
      </c>
      <c r="F969" s="50">
        <v>57</v>
      </c>
      <c r="G969" s="224" t="s">
        <v>2265</v>
      </c>
    </row>
    <row r="970" spans="2:7" ht="24.75" customHeight="1" x14ac:dyDescent="0.3">
      <c r="B970" s="20" t="str">
        <f t="shared" si="16"/>
        <v>29ANH VĂN2</v>
      </c>
      <c r="C970" s="151" t="s">
        <v>730</v>
      </c>
      <c r="D970" s="50">
        <v>29</v>
      </c>
      <c r="E970" s="50">
        <v>2</v>
      </c>
      <c r="F970" s="50">
        <v>58</v>
      </c>
      <c r="G970" s="224" t="s">
        <v>2266</v>
      </c>
    </row>
    <row r="971" spans="2:7" ht="24.75" customHeight="1" x14ac:dyDescent="0.3">
      <c r="B971" s="20" t="str">
        <f t="shared" si="16"/>
        <v>30ANH VĂN1</v>
      </c>
      <c r="C971" s="151" t="s">
        <v>730</v>
      </c>
      <c r="D971" s="50">
        <v>30</v>
      </c>
      <c r="E971" s="50">
        <v>1</v>
      </c>
      <c r="F971" s="50">
        <v>59</v>
      </c>
      <c r="G971" s="224" t="s">
        <v>2267</v>
      </c>
    </row>
    <row r="972" spans="2:7" ht="24.75" customHeight="1" x14ac:dyDescent="0.3">
      <c r="B972" s="20" t="str">
        <f t="shared" si="16"/>
        <v>30ANH VĂN2</v>
      </c>
      <c r="C972" s="151" t="s">
        <v>730</v>
      </c>
      <c r="D972" s="50">
        <v>30</v>
      </c>
      <c r="E972" s="50">
        <v>2</v>
      </c>
      <c r="F972" s="50">
        <v>60</v>
      </c>
      <c r="G972" s="224" t="s">
        <v>2268</v>
      </c>
    </row>
    <row r="973" spans="2:7" ht="24.75" customHeight="1" x14ac:dyDescent="0.3">
      <c r="B973" s="20" t="str">
        <f t="shared" si="16"/>
        <v>31ANH VĂN1</v>
      </c>
      <c r="C973" s="151" t="s">
        <v>730</v>
      </c>
      <c r="D973" s="50">
        <v>31</v>
      </c>
      <c r="E973" s="50">
        <v>1</v>
      </c>
      <c r="F973" s="50">
        <v>61</v>
      </c>
      <c r="G973" s="224" t="s">
        <v>2269</v>
      </c>
    </row>
    <row r="974" spans="2:7" ht="24.75" customHeight="1" x14ac:dyDescent="0.3">
      <c r="B974" s="20" t="str">
        <f t="shared" si="16"/>
        <v>31ANH VĂN2</v>
      </c>
      <c r="C974" s="151" t="s">
        <v>730</v>
      </c>
      <c r="D974" s="50">
        <v>31</v>
      </c>
      <c r="E974" s="50">
        <v>2</v>
      </c>
      <c r="F974" s="50">
        <v>62</v>
      </c>
      <c r="G974" s="224" t="s">
        <v>2270</v>
      </c>
    </row>
    <row r="975" spans="2:7" ht="24.75" customHeight="1" x14ac:dyDescent="0.3">
      <c r="B975" s="20" t="str">
        <f t="shared" si="16"/>
        <v>32ANH VĂN1</v>
      </c>
      <c r="C975" s="151" t="s">
        <v>730</v>
      </c>
      <c r="D975" s="50">
        <v>32</v>
      </c>
      <c r="E975" s="50">
        <v>1</v>
      </c>
      <c r="F975" s="50">
        <v>63</v>
      </c>
      <c r="G975" s="224" t="s">
        <v>2271</v>
      </c>
    </row>
    <row r="976" spans="2:7" ht="24.75" customHeight="1" x14ac:dyDescent="0.3">
      <c r="B976" s="20" t="str">
        <f t="shared" si="16"/>
        <v>32ANH VĂN2</v>
      </c>
      <c r="C976" s="151" t="s">
        <v>730</v>
      </c>
      <c r="D976" s="50">
        <v>32</v>
      </c>
      <c r="E976" s="50">
        <v>2</v>
      </c>
      <c r="F976" s="50">
        <v>64</v>
      </c>
      <c r="G976" s="224" t="s">
        <v>2272</v>
      </c>
    </row>
    <row r="977" spans="1:7" ht="24.75" customHeight="1" x14ac:dyDescent="0.3">
      <c r="B977" s="20" t="str">
        <f t="shared" si="16"/>
        <v>33ANH VĂN1</v>
      </c>
      <c r="C977" s="151" t="s">
        <v>730</v>
      </c>
      <c r="D977" s="50">
        <v>33</v>
      </c>
      <c r="E977" s="50">
        <v>1</v>
      </c>
      <c r="F977" s="64">
        <v>65</v>
      </c>
      <c r="G977" s="224" t="s">
        <v>2273</v>
      </c>
    </row>
    <row r="978" spans="1:7" ht="24.75" customHeight="1" x14ac:dyDescent="0.3">
      <c r="B978" s="20" t="str">
        <f t="shared" si="16"/>
        <v>33ANH VĂN2</v>
      </c>
      <c r="C978" s="151" t="s">
        <v>730</v>
      </c>
      <c r="D978" s="50">
        <v>33</v>
      </c>
      <c r="E978" s="50">
        <v>2</v>
      </c>
      <c r="F978" s="64">
        <v>66</v>
      </c>
      <c r="G978" s="224" t="s">
        <v>2274</v>
      </c>
    </row>
    <row r="979" spans="1:7" ht="24.75" customHeight="1" x14ac:dyDescent="0.3">
      <c r="B979" s="20" t="str">
        <f t="shared" si="16"/>
        <v>34ANH VĂN1</v>
      </c>
      <c r="C979" s="151" t="s">
        <v>730</v>
      </c>
      <c r="D979" s="50">
        <v>34</v>
      </c>
      <c r="E979" s="50">
        <v>1</v>
      </c>
      <c r="F979" s="64">
        <v>67</v>
      </c>
      <c r="G979" s="224" t="s">
        <v>2198</v>
      </c>
    </row>
    <row r="980" spans="1:7" ht="24.75" customHeight="1" x14ac:dyDescent="0.3">
      <c r="B980" s="20" t="str">
        <f t="shared" si="16"/>
        <v>34ANH VĂN2</v>
      </c>
      <c r="C980" s="151" t="s">
        <v>730</v>
      </c>
      <c r="D980" s="50">
        <v>34</v>
      </c>
      <c r="E980" s="50">
        <v>2</v>
      </c>
      <c r="F980" s="64">
        <v>68</v>
      </c>
      <c r="G980" s="224" t="s">
        <v>2199</v>
      </c>
    </row>
    <row r="981" spans="1:7" ht="24.75" customHeight="1" x14ac:dyDescent="0.3">
      <c r="B981" s="20" t="str">
        <f t="shared" si="16"/>
        <v>35ANH VĂN1</v>
      </c>
      <c r="C981" s="151" t="s">
        <v>730</v>
      </c>
      <c r="D981" s="50">
        <v>35</v>
      </c>
      <c r="E981" s="50">
        <v>1</v>
      </c>
      <c r="F981" s="50">
        <v>69</v>
      </c>
      <c r="G981" s="224" t="s">
        <v>1627</v>
      </c>
    </row>
    <row r="982" spans="1:7" ht="24.75" customHeight="1" x14ac:dyDescent="0.3">
      <c r="B982" s="20" t="str">
        <f t="shared" si="16"/>
        <v>35ANH VĂN2</v>
      </c>
      <c r="C982" s="151" t="s">
        <v>730</v>
      </c>
      <c r="D982" s="50">
        <v>35</v>
      </c>
      <c r="E982" s="50">
        <v>2</v>
      </c>
      <c r="F982" s="50">
        <v>70</v>
      </c>
      <c r="G982" s="341" t="s">
        <v>1808</v>
      </c>
    </row>
    <row r="983" spans="1:7" ht="24.75" customHeight="1" x14ac:dyDescent="0.3">
      <c r="A983" s="36"/>
      <c r="B983" s="1" t="str">
        <f t="shared" si="16"/>
        <v/>
      </c>
      <c r="C983" s="36"/>
      <c r="D983" s="45"/>
      <c r="E983" s="45"/>
      <c r="F983" s="45"/>
    </row>
    <row r="984" spans="1:7" ht="24.75" customHeight="1" x14ac:dyDescent="0.3">
      <c r="A984" s="58" t="s">
        <v>2640</v>
      </c>
      <c r="B984" s="20" t="str">
        <f>D984&amp;C984&amp;E984</f>
        <v>1TIN HỌC1</v>
      </c>
      <c r="C984" s="94" t="s">
        <v>2640</v>
      </c>
      <c r="D984" s="50">
        <v>1</v>
      </c>
      <c r="E984" s="50">
        <v>1</v>
      </c>
      <c r="F984" s="50">
        <v>1</v>
      </c>
      <c r="G984" s="380" t="s">
        <v>1809</v>
      </c>
    </row>
    <row r="985" spans="1:7" ht="24.75" customHeight="1" x14ac:dyDescent="0.3">
      <c r="B985" s="20" t="str">
        <f>D985&amp;C985&amp;E985</f>
        <v>1TIN HỌC2</v>
      </c>
      <c r="C985" s="94" t="s">
        <v>2640</v>
      </c>
      <c r="D985" s="50">
        <v>1</v>
      </c>
      <c r="E985" s="50">
        <v>2</v>
      </c>
      <c r="F985" s="50">
        <v>2</v>
      </c>
      <c r="G985" s="380" t="s">
        <v>2275</v>
      </c>
    </row>
    <row r="986" spans="1:7" ht="24.75" customHeight="1" x14ac:dyDescent="0.3">
      <c r="B986" s="20" t="str">
        <f t="shared" ref="B986:B1049" si="17">D986&amp;C986&amp;E986</f>
        <v>2TIN HỌC1</v>
      </c>
      <c r="C986" s="94" t="s">
        <v>2640</v>
      </c>
      <c r="D986" s="50">
        <v>2</v>
      </c>
      <c r="E986" s="50">
        <v>1</v>
      </c>
      <c r="F986" s="50">
        <v>3</v>
      </c>
      <c r="G986" s="380" t="s">
        <v>2276</v>
      </c>
    </row>
    <row r="987" spans="1:7" ht="24.75" customHeight="1" x14ac:dyDescent="0.3">
      <c r="B987" s="20" t="str">
        <f t="shared" si="17"/>
        <v>2TIN HỌC2</v>
      </c>
      <c r="C987" s="94" t="s">
        <v>2640</v>
      </c>
      <c r="D987" s="50">
        <v>2</v>
      </c>
      <c r="E987" s="50">
        <v>2</v>
      </c>
      <c r="F987" s="50">
        <v>4</v>
      </c>
      <c r="G987" s="380" t="s">
        <v>2277</v>
      </c>
    </row>
    <row r="988" spans="1:7" ht="24.75" customHeight="1" x14ac:dyDescent="0.3">
      <c r="B988" s="20" t="str">
        <f t="shared" si="17"/>
        <v>3TIN HỌC1</v>
      </c>
      <c r="C988" s="94" t="s">
        <v>2640</v>
      </c>
      <c r="D988" s="50">
        <v>3</v>
      </c>
      <c r="E988" s="50">
        <v>1</v>
      </c>
      <c r="F988" s="50">
        <v>5</v>
      </c>
      <c r="G988" s="380" t="s">
        <v>2278</v>
      </c>
    </row>
    <row r="989" spans="1:7" ht="24.75" customHeight="1" x14ac:dyDescent="0.3">
      <c r="B989" s="20" t="str">
        <f t="shared" si="17"/>
        <v>3TIN HỌC2</v>
      </c>
      <c r="C989" s="94" t="s">
        <v>2640</v>
      </c>
      <c r="D989" s="50">
        <v>3</v>
      </c>
      <c r="E989" s="50">
        <v>2</v>
      </c>
      <c r="F989" s="50">
        <v>6</v>
      </c>
      <c r="G989" s="380" t="s">
        <v>2279</v>
      </c>
    </row>
    <row r="990" spans="1:7" ht="24.75" customHeight="1" x14ac:dyDescent="0.3">
      <c r="B990" s="20" t="str">
        <f t="shared" si="17"/>
        <v>4TIN HỌC1</v>
      </c>
      <c r="C990" s="94" t="s">
        <v>2640</v>
      </c>
      <c r="D990" s="50">
        <v>4</v>
      </c>
      <c r="E990" s="50">
        <v>1</v>
      </c>
      <c r="F990" s="50">
        <v>7</v>
      </c>
      <c r="G990" s="380" t="s">
        <v>2280</v>
      </c>
    </row>
    <row r="991" spans="1:7" ht="24.75" customHeight="1" x14ac:dyDescent="0.3">
      <c r="B991" s="20" t="str">
        <f t="shared" si="17"/>
        <v>4TIN HỌC2</v>
      </c>
      <c r="C991" s="94" t="s">
        <v>2640</v>
      </c>
      <c r="D991" s="50">
        <v>4</v>
      </c>
      <c r="E991" s="50">
        <v>2</v>
      </c>
      <c r="F991" s="50">
        <v>8</v>
      </c>
      <c r="G991" s="380" t="s">
        <v>2281</v>
      </c>
    </row>
    <row r="992" spans="1:7" ht="24.75" customHeight="1" x14ac:dyDescent="0.3">
      <c r="B992" s="20" t="str">
        <f t="shared" si="17"/>
        <v>5TIN HỌC1</v>
      </c>
      <c r="C992" s="94" t="s">
        <v>2640</v>
      </c>
      <c r="D992" s="50">
        <v>5</v>
      </c>
      <c r="E992" s="50">
        <v>1</v>
      </c>
      <c r="F992" s="50">
        <v>9</v>
      </c>
      <c r="G992" s="380" t="s">
        <v>2282</v>
      </c>
    </row>
    <row r="993" spans="2:7" ht="24.75" customHeight="1" x14ac:dyDescent="0.3">
      <c r="B993" s="20" t="str">
        <f t="shared" si="17"/>
        <v>5TIN HỌC2</v>
      </c>
      <c r="C993" s="94" t="s">
        <v>2640</v>
      </c>
      <c r="D993" s="50">
        <v>5</v>
      </c>
      <c r="E993" s="50">
        <v>2</v>
      </c>
      <c r="F993" s="50">
        <v>10</v>
      </c>
      <c r="G993" s="380" t="s">
        <v>2283</v>
      </c>
    </row>
    <row r="994" spans="2:7" ht="24.75" customHeight="1" x14ac:dyDescent="0.3">
      <c r="B994" s="20" t="str">
        <f t="shared" si="17"/>
        <v>6TIN HỌC1</v>
      </c>
      <c r="C994" s="94" t="s">
        <v>2640</v>
      </c>
      <c r="D994" s="50">
        <v>6</v>
      </c>
      <c r="E994" s="50">
        <v>1</v>
      </c>
      <c r="F994" s="50">
        <v>11</v>
      </c>
      <c r="G994" s="380" t="s">
        <v>2284</v>
      </c>
    </row>
    <row r="995" spans="2:7" ht="24.75" customHeight="1" x14ac:dyDescent="0.3">
      <c r="B995" s="20" t="str">
        <f t="shared" si="17"/>
        <v>6TIN HỌC2</v>
      </c>
      <c r="C995" s="94" t="s">
        <v>2640</v>
      </c>
      <c r="D995" s="50">
        <v>6</v>
      </c>
      <c r="E995" s="50">
        <v>2</v>
      </c>
      <c r="F995" s="50">
        <v>12</v>
      </c>
      <c r="G995" s="380" t="s">
        <v>2285</v>
      </c>
    </row>
    <row r="996" spans="2:7" ht="24.75" customHeight="1" x14ac:dyDescent="0.3">
      <c r="B996" s="20" t="str">
        <f t="shared" si="17"/>
        <v>7TIN HỌC1</v>
      </c>
      <c r="C996" s="94" t="s">
        <v>2640</v>
      </c>
      <c r="D996" s="50">
        <v>7</v>
      </c>
      <c r="E996" s="50">
        <v>1</v>
      </c>
      <c r="F996" s="50">
        <v>13</v>
      </c>
      <c r="G996" s="380" t="s">
        <v>2286</v>
      </c>
    </row>
    <row r="997" spans="2:7" ht="24.75" customHeight="1" x14ac:dyDescent="0.3">
      <c r="B997" s="20" t="str">
        <f t="shared" si="17"/>
        <v>7TIN HỌC2</v>
      </c>
      <c r="C997" s="94" t="s">
        <v>2640</v>
      </c>
      <c r="D997" s="50">
        <v>7</v>
      </c>
      <c r="E997" s="50">
        <v>2</v>
      </c>
      <c r="F997" s="50">
        <v>14</v>
      </c>
      <c r="G997" s="380" t="s">
        <v>2287</v>
      </c>
    </row>
    <row r="998" spans="2:7" ht="24.75" customHeight="1" x14ac:dyDescent="0.3">
      <c r="B998" s="20" t="str">
        <f t="shared" si="17"/>
        <v>8TIN HỌC1</v>
      </c>
      <c r="C998" s="94" t="s">
        <v>2640</v>
      </c>
      <c r="D998" s="50">
        <v>8</v>
      </c>
      <c r="E998" s="50">
        <v>1</v>
      </c>
      <c r="F998" s="50">
        <v>15</v>
      </c>
      <c r="G998" s="380" t="s">
        <v>408</v>
      </c>
    </row>
    <row r="999" spans="2:7" ht="24.75" customHeight="1" x14ac:dyDescent="0.3">
      <c r="B999" s="20" t="str">
        <f t="shared" si="17"/>
        <v>8TIN HỌC2</v>
      </c>
      <c r="C999" s="94" t="s">
        <v>2640</v>
      </c>
      <c r="D999" s="50">
        <v>8</v>
      </c>
      <c r="E999" s="50">
        <v>2</v>
      </c>
      <c r="F999" s="50">
        <v>16</v>
      </c>
      <c r="G999" s="380" t="s">
        <v>409</v>
      </c>
    </row>
    <row r="1000" spans="2:7" ht="24.75" customHeight="1" x14ac:dyDescent="0.3">
      <c r="B1000" s="20" t="str">
        <f t="shared" si="17"/>
        <v>9TIN HỌC1</v>
      </c>
      <c r="C1000" s="94" t="s">
        <v>2640</v>
      </c>
      <c r="D1000" s="50">
        <v>9</v>
      </c>
      <c r="E1000" s="50">
        <v>1</v>
      </c>
      <c r="F1000" s="50">
        <v>17</v>
      </c>
      <c r="G1000" s="380" t="s">
        <v>2288</v>
      </c>
    </row>
    <row r="1001" spans="2:7" ht="24.75" customHeight="1" x14ac:dyDescent="0.3">
      <c r="B1001" s="20" t="str">
        <f t="shared" si="17"/>
        <v>9TIN HỌC2</v>
      </c>
      <c r="C1001" s="94" t="s">
        <v>2640</v>
      </c>
      <c r="D1001" s="50">
        <v>9</v>
      </c>
      <c r="E1001" s="103">
        <v>2</v>
      </c>
      <c r="F1001" s="50">
        <v>18</v>
      </c>
      <c r="G1001" s="380" t="s">
        <v>2289</v>
      </c>
    </row>
    <row r="1002" spans="2:7" ht="24.75" customHeight="1" x14ac:dyDescent="0.3">
      <c r="B1002" s="20" t="str">
        <f t="shared" si="17"/>
        <v>10TIN HỌC1</v>
      </c>
      <c r="C1002" s="94" t="s">
        <v>2640</v>
      </c>
      <c r="D1002" s="50">
        <v>10</v>
      </c>
      <c r="E1002" s="50">
        <v>1</v>
      </c>
      <c r="F1002" s="50">
        <v>19</v>
      </c>
      <c r="G1002" s="380" t="s">
        <v>2290</v>
      </c>
    </row>
    <row r="1003" spans="2:7" ht="24.75" customHeight="1" x14ac:dyDescent="0.3">
      <c r="B1003" s="20" t="str">
        <f t="shared" si="17"/>
        <v>10TIN HỌC2</v>
      </c>
      <c r="C1003" s="94" t="s">
        <v>2640</v>
      </c>
      <c r="D1003" s="50">
        <v>10</v>
      </c>
      <c r="E1003" s="50">
        <v>2</v>
      </c>
      <c r="F1003" s="50">
        <v>20</v>
      </c>
      <c r="G1003" s="380" t="s">
        <v>2291</v>
      </c>
    </row>
    <row r="1004" spans="2:7" ht="24.75" customHeight="1" x14ac:dyDescent="0.3">
      <c r="B1004" s="20" t="str">
        <f t="shared" si="17"/>
        <v>11TIN HỌC1</v>
      </c>
      <c r="C1004" s="94" t="s">
        <v>2640</v>
      </c>
      <c r="D1004" s="50">
        <v>11</v>
      </c>
      <c r="E1004" s="50">
        <v>1</v>
      </c>
      <c r="F1004" s="50">
        <v>21</v>
      </c>
      <c r="G1004" s="380" t="s">
        <v>2292</v>
      </c>
    </row>
    <row r="1005" spans="2:7" ht="24.75" customHeight="1" x14ac:dyDescent="0.3">
      <c r="B1005" s="20" t="str">
        <f t="shared" si="17"/>
        <v>11TIN HỌC2</v>
      </c>
      <c r="C1005" s="94" t="s">
        <v>2640</v>
      </c>
      <c r="D1005" s="50">
        <v>11</v>
      </c>
      <c r="E1005" s="50">
        <v>2</v>
      </c>
      <c r="F1005" s="50">
        <v>22</v>
      </c>
      <c r="G1005" s="380" t="s">
        <v>2293</v>
      </c>
    </row>
    <row r="1006" spans="2:7" ht="24.75" customHeight="1" x14ac:dyDescent="0.3">
      <c r="B1006" s="20" t="str">
        <f t="shared" si="17"/>
        <v>12TIN HỌC1</v>
      </c>
      <c r="C1006" s="94" t="s">
        <v>2640</v>
      </c>
      <c r="D1006" s="50">
        <v>12</v>
      </c>
      <c r="E1006" s="50">
        <v>1</v>
      </c>
      <c r="F1006" s="50">
        <v>23</v>
      </c>
      <c r="G1006" s="380" t="s">
        <v>2294</v>
      </c>
    </row>
    <row r="1007" spans="2:7" ht="24.75" customHeight="1" x14ac:dyDescent="0.3">
      <c r="B1007" s="20" t="str">
        <f t="shared" si="17"/>
        <v>12TIN HỌC2</v>
      </c>
      <c r="C1007" s="94" t="s">
        <v>2640</v>
      </c>
      <c r="D1007" s="50">
        <v>12</v>
      </c>
      <c r="E1007" s="50">
        <v>2</v>
      </c>
      <c r="F1007" s="50">
        <v>24</v>
      </c>
      <c r="G1007" s="380" t="s">
        <v>2295</v>
      </c>
    </row>
    <row r="1008" spans="2:7" ht="24.75" customHeight="1" x14ac:dyDescent="0.3">
      <c r="B1008" s="20" t="str">
        <f t="shared" si="17"/>
        <v>13TIN HỌC1</v>
      </c>
      <c r="C1008" s="94" t="s">
        <v>2640</v>
      </c>
      <c r="D1008" s="50">
        <v>13</v>
      </c>
      <c r="E1008" s="50">
        <v>1</v>
      </c>
      <c r="F1008" s="50">
        <v>25</v>
      </c>
      <c r="G1008" s="380" t="s">
        <v>2296</v>
      </c>
    </row>
    <row r="1009" spans="2:7" ht="24.75" customHeight="1" x14ac:dyDescent="0.3">
      <c r="B1009" s="20" t="str">
        <f t="shared" si="17"/>
        <v>13TIN HỌC2</v>
      </c>
      <c r="C1009" s="94" t="s">
        <v>2640</v>
      </c>
      <c r="D1009" s="50">
        <v>13</v>
      </c>
      <c r="E1009" s="50">
        <v>2</v>
      </c>
      <c r="F1009" s="50">
        <v>26</v>
      </c>
      <c r="G1009" s="380" t="s">
        <v>2297</v>
      </c>
    </row>
    <row r="1010" spans="2:7" ht="24.75" customHeight="1" x14ac:dyDescent="0.3">
      <c r="B1010" s="20" t="str">
        <f t="shared" si="17"/>
        <v>14TIN HỌC1</v>
      </c>
      <c r="C1010" s="94" t="s">
        <v>2640</v>
      </c>
      <c r="D1010" s="50">
        <v>14</v>
      </c>
      <c r="E1010" s="50">
        <v>1</v>
      </c>
      <c r="F1010" s="50">
        <v>27</v>
      </c>
      <c r="G1010" s="380" t="s">
        <v>2298</v>
      </c>
    </row>
    <row r="1011" spans="2:7" ht="24.75" customHeight="1" x14ac:dyDescent="0.3">
      <c r="B1011" s="20" t="str">
        <f t="shared" si="17"/>
        <v>14TIN HỌC2</v>
      </c>
      <c r="C1011" s="94" t="s">
        <v>2640</v>
      </c>
      <c r="D1011" s="50">
        <v>14</v>
      </c>
      <c r="E1011" s="50">
        <v>2</v>
      </c>
      <c r="F1011" s="50">
        <v>28</v>
      </c>
      <c r="G1011" s="380" t="s">
        <v>773</v>
      </c>
    </row>
    <row r="1012" spans="2:7" ht="24.75" customHeight="1" x14ac:dyDescent="0.3">
      <c r="B1012" s="20" t="str">
        <f t="shared" si="17"/>
        <v>15TIN HỌC1</v>
      </c>
      <c r="C1012" s="94" t="s">
        <v>2640</v>
      </c>
      <c r="D1012" s="50">
        <v>15</v>
      </c>
      <c r="E1012" s="50">
        <v>1</v>
      </c>
      <c r="F1012" s="50">
        <v>29</v>
      </c>
      <c r="G1012" s="380" t="s">
        <v>774</v>
      </c>
    </row>
    <row r="1013" spans="2:7" ht="24.75" customHeight="1" x14ac:dyDescent="0.3">
      <c r="B1013" s="20" t="str">
        <f t="shared" si="17"/>
        <v>15TIN HỌC2</v>
      </c>
      <c r="C1013" s="94" t="s">
        <v>2640</v>
      </c>
      <c r="D1013" s="50">
        <v>15</v>
      </c>
      <c r="E1013" s="50">
        <v>2</v>
      </c>
      <c r="F1013" s="50">
        <v>30</v>
      </c>
      <c r="G1013" s="380" t="s">
        <v>775</v>
      </c>
    </row>
    <row r="1014" spans="2:7" ht="24.75" customHeight="1" x14ac:dyDescent="0.3">
      <c r="B1014" s="20" t="str">
        <f t="shared" si="17"/>
        <v>16TIN HỌC1</v>
      </c>
      <c r="C1014" s="94" t="s">
        <v>2640</v>
      </c>
      <c r="D1014" s="50">
        <v>16</v>
      </c>
      <c r="E1014" s="50">
        <v>1</v>
      </c>
      <c r="F1014" s="50">
        <v>31</v>
      </c>
      <c r="G1014" s="380" t="s">
        <v>776</v>
      </c>
    </row>
    <row r="1015" spans="2:7" ht="24.75" customHeight="1" x14ac:dyDescent="0.3">
      <c r="B1015" s="20" t="str">
        <f t="shared" si="17"/>
        <v>16TIN HỌC2</v>
      </c>
      <c r="C1015" s="94" t="s">
        <v>2640</v>
      </c>
      <c r="D1015" s="50">
        <v>16</v>
      </c>
      <c r="E1015" s="50">
        <v>2</v>
      </c>
      <c r="F1015" s="50">
        <v>32</v>
      </c>
      <c r="G1015" s="380" t="s">
        <v>777</v>
      </c>
    </row>
    <row r="1016" spans="2:7" ht="24.75" customHeight="1" x14ac:dyDescent="0.3">
      <c r="B1016" s="20" t="str">
        <f t="shared" si="17"/>
        <v>17TIN HỌC1</v>
      </c>
      <c r="C1016" s="94" t="s">
        <v>2640</v>
      </c>
      <c r="D1016" s="50">
        <v>17</v>
      </c>
      <c r="E1016" s="50">
        <v>1</v>
      </c>
      <c r="F1016" s="50">
        <v>33</v>
      </c>
      <c r="G1016" s="380" t="s">
        <v>2213</v>
      </c>
    </row>
    <row r="1017" spans="2:7" ht="24.75" customHeight="1" x14ac:dyDescent="0.3">
      <c r="B1017" s="20" t="str">
        <f t="shared" si="17"/>
        <v>17TIN HỌC2</v>
      </c>
      <c r="C1017" s="94" t="s">
        <v>2640</v>
      </c>
      <c r="D1017" s="50">
        <v>17</v>
      </c>
      <c r="E1017" s="50">
        <v>2</v>
      </c>
      <c r="F1017" s="50">
        <v>34</v>
      </c>
      <c r="G1017" s="380" t="s">
        <v>2214</v>
      </c>
    </row>
    <row r="1018" spans="2:7" ht="24.75" customHeight="1" x14ac:dyDescent="0.3">
      <c r="B1018" s="20" t="str">
        <f t="shared" si="17"/>
        <v>18TIN HỌC1</v>
      </c>
      <c r="C1018" s="94" t="s">
        <v>2640</v>
      </c>
      <c r="D1018" s="50">
        <v>18</v>
      </c>
      <c r="E1018" s="50">
        <v>1</v>
      </c>
      <c r="F1018" s="50">
        <v>35</v>
      </c>
      <c r="G1018" s="380" t="s">
        <v>2215</v>
      </c>
    </row>
    <row r="1019" spans="2:7" ht="24.75" customHeight="1" x14ac:dyDescent="0.3">
      <c r="B1019" s="20" t="str">
        <f t="shared" si="17"/>
        <v>18TIN HỌC2</v>
      </c>
      <c r="C1019" s="94" t="s">
        <v>2640</v>
      </c>
      <c r="D1019" s="50">
        <v>18</v>
      </c>
      <c r="E1019" s="50">
        <v>2</v>
      </c>
      <c r="F1019" s="50">
        <v>36</v>
      </c>
      <c r="G1019" s="380" t="s">
        <v>2216</v>
      </c>
    </row>
    <row r="1020" spans="2:7" ht="24.75" customHeight="1" x14ac:dyDescent="0.3">
      <c r="B1020" s="20" t="str">
        <f t="shared" si="17"/>
        <v>19TIN HỌC1</v>
      </c>
      <c r="C1020" s="94" t="s">
        <v>2640</v>
      </c>
      <c r="D1020" s="50">
        <v>19</v>
      </c>
      <c r="E1020" s="50">
        <v>1</v>
      </c>
      <c r="F1020" s="50">
        <v>37</v>
      </c>
      <c r="G1020" s="380" t="s">
        <v>778</v>
      </c>
    </row>
    <row r="1021" spans="2:7" ht="24.75" customHeight="1" x14ac:dyDescent="0.3">
      <c r="B1021" s="20" t="str">
        <f t="shared" si="17"/>
        <v>19TIN HỌC2</v>
      </c>
      <c r="C1021" s="94" t="s">
        <v>2640</v>
      </c>
      <c r="D1021" s="50">
        <v>19</v>
      </c>
      <c r="E1021" s="50">
        <v>2</v>
      </c>
      <c r="F1021" s="50">
        <v>38</v>
      </c>
      <c r="G1021" s="380" t="s">
        <v>779</v>
      </c>
    </row>
    <row r="1022" spans="2:7" ht="24.75" customHeight="1" x14ac:dyDescent="0.3">
      <c r="B1022" s="20" t="str">
        <f t="shared" si="17"/>
        <v>20TIN HỌC1</v>
      </c>
      <c r="C1022" s="94" t="s">
        <v>2640</v>
      </c>
      <c r="D1022" s="50">
        <v>20</v>
      </c>
      <c r="E1022" s="50">
        <v>1</v>
      </c>
      <c r="F1022" s="50">
        <v>39</v>
      </c>
      <c r="G1022" s="380" t="s">
        <v>780</v>
      </c>
    </row>
    <row r="1023" spans="2:7" ht="24.75" customHeight="1" x14ac:dyDescent="0.3">
      <c r="B1023" s="20" t="str">
        <f t="shared" si="17"/>
        <v>20TIN HỌC2</v>
      </c>
      <c r="C1023" s="94" t="s">
        <v>2640</v>
      </c>
      <c r="D1023" s="50">
        <v>20</v>
      </c>
      <c r="E1023" s="50">
        <v>2</v>
      </c>
      <c r="F1023" s="50">
        <v>40</v>
      </c>
      <c r="G1023" s="380" t="s">
        <v>781</v>
      </c>
    </row>
    <row r="1024" spans="2:7" ht="24.75" customHeight="1" x14ac:dyDescent="0.3">
      <c r="B1024" s="20" t="str">
        <f t="shared" si="17"/>
        <v>21TIN HỌC1</v>
      </c>
      <c r="C1024" s="94" t="s">
        <v>2640</v>
      </c>
      <c r="D1024" s="50">
        <v>21</v>
      </c>
      <c r="E1024" s="50">
        <v>1</v>
      </c>
      <c r="F1024" s="50">
        <v>41</v>
      </c>
      <c r="G1024" s="380" t="s">
        <v>782</v>
      </c>
    </row>
    <row r="1025" spans="2:7" ht="24.75" customHeight="1" x14ac:dyDescent="0.3">
      <c r="B1025" s="20" t="str">
        <f t="shared" si="17"/>
        <v>21TIN HỌC2</v>
      </c>
      <c r="C1025" s="94" t="s">
        <v>2640</v>
      </c>
      <c r="D1025" s="50">
        <v>21</v>
      </c>
      <c r="E1025" s="50">
        <v>2</v>
      </c>
      <c r="F1025" s="50">
        <v>42</v>
      </c>
      <c r="G1025" s="380" t="s">
        <v>783</v>
      </c>
    </row>
    <row r="1026" spans="2:7" ht="24.75" customHeight="1" x14ac:dyDescent="0.3">
      <c r="B1026" s="20" t="str">
        <f t="shared" si="17"/>
        <v>22TIN HỌC1</v>
      </c>
      <c r="C1026" s="94" t="s">
        <v>2640</v>
      </c>
      <c r="D1026" s="50">
        <v>22</v>
      </c>
      <c r="E1026" s="50">
        <v>1</v>
      </c>
      <c r="F1026" s="50">
        <v>43</v>
      </c>
      <c r="G1026" s="380" t="s">
        <v>784</v>
      </c>
    </row>
    <row r="1027" spans="2:7" ht="24.75" customHeight="1" x14ac:dyDescent="0.3">
      <c r="B1027" s="20" t="str">
        <f t="shared" si="17"/>
        <v>22TIN HỌC2</v>
      </c>
      <c r="C1027" s="94" t="s">
        <v>2640</v>
      </c>
      <c r="D1027" s="50">
        <v>22</v>
      </c>
      <c r="E1027" s="50">
        <v>2</v>
      </c>
      <c r="F1027" s="50">
        <v>44</v>
      </c>
      <c r="G1027" s="380" t="s">
        <v>785</v>
      </c>
    </row>
    <row r="1028" spans="2:7" ht="24.75" customHeight="1" x14ac:dyDescent="0.3">
      <c r="B1028" s="20" t="str">
        <f t="shared" si="17"/>
        <v>23TIN HỌC1</v>
      </c>
      <c r="C1028" s="94" t="s">
        <v>2640</v>
      </c>
      <c r="D1028" s="50">
        <v>23</v>
      </c>
      <c r="E1028" s="50">
        <v>1</v>
      </c>
      <c r="F1028" s="50">
        <v>45</v>
      </c>
      <c r="G1028" s="380" t="s">
        <v>786</v>
      </c>
    </row>
    <row r="1029" spans="2:7" ht="24.75" customHeight="1" x14ac:dyDescent="0.3">
      <c r="B1029" s="20" t="str">
        <f t="shared" si="17"/>
        <v>23TIN HỌC2</v>
      </c>
      <c r="C1029" s="94" t="s">
        <v>2640</v>
      </c>
      <c r="D1029" s="50">
        <v>23</v>
      </c>
      <c r="E1029" s="50">
        <v>2</v>
      </c>
      <c r="F1029" s="50">
        <v>46</v>
      </c>
      <c r="G1029" s="380" t="s">
        <v>787</v>
      </c>
    </row>
    <row r="1030" spans="2:7" ht="24.75" customHeight="1" x14ac:dyDescent="0.3">
      <c r="B1030" s="20" t="str">
        <f t="shared" si="17"/>
        <v>24TIN HỌC1</v>
      </c>
      <c r="C1030" s="94" t="s">
        <v>2640</v>
      </c>
      <c r="D1030" s="50">
        <v>24</v>
      </c>
      <c r="E1030" s="50">
        <v>1</v>
      </c>
      <c r="F1030" s="50">
        <v>47</v>
      </c>
      <c r="G1030" s="380" t="s">
        <v>788</v>
      </c>
    </row>
    <row r="1031" spans="2:7" ht="24.75" customHeight="1" x14ac:dyDescent="0.3">
      <c r="B1031" s="20" t="str">
        <f t="shared" si="17"/>
        <v>24TIN HỌC2</v>
      </c>
      <c r="C1031" s="94" t="s">
        <v>2640</v>
      </c>
      <c r="D1031" s="50">
        <v>24</v>
      </c>
      <c r="E1031" s="50">
        <v>2</v>
      </c>
      <c r="F1031" s="50">
        <v>48</v>
      </c>
      <c r="G1031" s="380" t="s">
        <v>789</v>
      </c>
    </row>
    <row r="1032" spans="2:7" ht="24.75" customHeight="1" x14ac:dyDescent="0.3">
      <c r="B1032" s="20" t="str">
        <f t="shared" si="17"/>
        <v>25TIN HỌC1</v>
      </c>
      <c r="C1032" s="94" t="s">
        <v>2640</v>
      </c>
      <c r="D1032" s="50">
        <v>25</v>
      </c>
      <c r="E1032" s="50">
        <v>1</v>
      </c>
      <c r="F1032" s="50">
        <v>49</v>
      </c>
      <c r="G1032" s="380" t="s">
        <v>790</v>
      </c>
    </row>
    <row r="1033" spans="2:7" ht="24.75" customHeight="1" x14ac:dyDescent="0.3">
      <c r="B1033" s="20" t="str">
        <f t="shared" si="17"/>
        <v>25TIN HỌC2</v>
      </c>
      <c r="C1033" s="94" t="s">
        <v>2640</v>
      </c>
      <c r="D1033" s="50">
        <v>25</v>
      </c>
      <c r="E1033" s="50">
        <v>2</v>
      </c>
      <c r="F1033" s="50">
        <v>50</v>
      </c>
      <c r="G1033" s="380" t="s">
        <v>791</v>
      </c>
    </row>
    <row r="1034" spans="2:7" ht="24.75" customHeight="1" x14ac:dyDescent="0.3">
      <c r="B1034" s="20" t="str">
        <f t="shared" si="17"/>
        <v>26TIN HỌC1</v>
      </c>
      <c r="C1034" s="94" t="s">
        <v>2640</v>
      </c>
      <c r="D1034" s="50">
        <v>26</v>
      </c>
      <c r="E1034" s="50">
        <v>1</v>
      </c>
      <c r="F1034" s="50">
        <v>51</v>
      </c>
      <c r="G1034" s="380" t="s">
        <v>792</v>
      </c>
    </row>
    <row r="1035" spans="2:7" ht="24.75" customHeight="1" x14ac:dyDescent="0.3">
      <c r="B1035" s="20" t="str">
        <f t="shared" si="17"/>
        <v>26TIN HỌC2</v>
      </c>
      <c r="C1035" s="94" t="s">
        <v>2640</v>
      </c>
      <c r="D1035" s="50">
        <v>26</v>
      </c>
      <c r="E1035" s="50">
        <v>2</v>
      </c>
      <c r="F1035" s="50">
        <v>52</v>
      </c>
      <c r="G1035" s="380" t="s">
        <v>793</v>
      </c>
    </row>
    <row r="1036" spans="2:7" ht="24.75" customHeight="1" x14ac:dyDescent="0.3">
      <c r="B1036" s="20" t="str">
        <f t="shared" si="17"/>
        <v>27TIN HỌC1</v>
      </c>
      <c r="C1036" s="94" t="s">
        <v>2640</v>
      </c>
      <c r="D1036" s="50">
        <v>27</v>
      </c>
      <c r="E1036" s="50">
        <v>1</v>
      </c>
      <c r="F1036" s="50">
        <v>53</v>
      </c>
      <c r="G1036" s="380" t="s">
        <v>794</v>
      </c>
    </row>
    <row r="1037" spans="2:7" ht="24.75" customHeight="1" x14ac:dyDescent="0.3">
      <c r="B1037" s="20" t="str">
        <f t="shared" si="17"/>
        <v>27TIN HỌC2</v>
      </c>
      <c r="C1037" s="94" t="s">
        <v>2640</v>
      </c>
      <c r="D1037" s="50">
        <v>27</v>
      </c>
      <c r="E1037" s="50">
        <v>2</v>
      </c>
      <c r="F1037" s="50">
        <v>54</v>
      </c>
      <c r="G1037" s="380" t="s">
        <v>795</v>
      </c>
    </row>
    <row r="1038" spans="2:7" ht="24.75" customHeight="1" x14ac:dyDescent="0.3">
      <c r="B1038" s="20" t="str">
        <f t="shared" si="17"/>
        <v>28TIN HỌC1</v>
      </c>
      <c r="C1038" s="94" t="s">
        <v>2640</v>
      </c>
      <c r="D1038" s="50">
        <v>28</v>
      </c>
      <c r="E1038" s="50">
        <v>1</v>
      </c>
      <c r="F1038" s="50">
        <v>55</v>
      </c>
      <c r="G1038" s="380" t="s">
        <v>796</v>
      </c>
    </row>
    <row r="1039" spans="2:7" ht="24.75" customHeight="1" x14ac:dyDescent="0.3">
      <c r="B1039" s="20" t="str">
        <f t="shared" si="17"/>
        <v>28TIN HỌC2</v>
      </c>
      <c r="C1039" s="94" t="s">
        <v>2640</v>
      </c>
      <c r="D1039" s="50">
        <v>28</v>
      </c>
      <c r="E1039" s="50">
        <v>2</v>
      </c>
      <c r="F1039" s="50">
        <v>56</v>
      </c>
      <c r="G1039" s="380" t="s">
        <v>797</v>
      </c>
    </row>
    <row r="1040" spans="2:7" ht="24.75" customHeight="1" x14ac:dyDescent="0.3">
      <c r="B1040" s="20" t="str">
        <f t="shared" si="17"/>
        <v>29TIN HỌC1</v>
      </c>
      <c r="C1040" s="94" t="s">
        <v>2640</v>
      </c>
      <c r="D1040" s="50">
        <v>29</v>
      </c>
      <c r="E1040" s="50">
        <v>1</v>
      </c>
      <c r="F1040" s="50">
        <v>57</v>
      </c>
      <c r="G1040" s="380" t="s">
        <v>798</v>
      </c>
    </row>
    <row r="1041" spans="1:7" ht="24.75" customHeight="1" x14ac:dyDescent="0.3">
      <c r="B1041" s="20" t="str">
        <f t="shared" si="17"/>
        <v>29TIN HỌC2</v>
      </c>
      <c r="C1041" s="94" t="s">
        <v>2640</v>
      </c>
      <c r="D1041" s="50">
        <v>29</v>
      </c>
      <c r="E1041" s="50">
        <v>2</v>
      </c>
      <c r="F1041" s="50">
        <v>58</v>
      </c>
      <c r="G1041" s="380" t="s">
        <v>799</v>
      </c>
    </row>
    <row r="1042" spans="1:7" ht="24.75" customHeight="1" x14ac:dyDescent="0.3">
      <c r="B1042" s="20" t="str">
        <f t="shared" si="17"/>
        <v>30TIN HỌC1</v>
      </c>
      <c r="C1042" s="94" t="s">
        <v>2640</v>
      </c>
      <c r="D1042" s="50">
        <v>30</v>
      </c>
      <c r="E1042" s="50">
        <v>1</v>
      </c>
      <c r="F1042" s="50">
        <v>59</v>
      </c>
      <c r="G1042" s="380" t="s">
        <v>800</v>
      </c>
    </row>
    <row r="1043" spans="1:7" ht="24.75" customHeight="1" x14ac:dyDescent="0.3">
      <c r="B1043" s="20" t="str">
        <f t="shared" si="17"/>
        <v>30TIN HỌC2</v>
      </c>
      <c r="C1043" s="94" t="s">
        <v>2640</v>
      </c>
      <c r="D1043" s="50">
        <v>30</v>
      </c>
      <c r="E1043" s="50">
        <v>2</v>
      </c>
      <c r="F1043" s="50">
        <v>60</v>
      </c>
      <c r="G1043" s="380" t="s">
        <v>801</v>
      </c>
    </row>
    <row r="1044" spans="1:7" ht="24.75" customHeight="1" x14ac:dyDescent="0.3">
      <c r="B1044" s="20" t="str">
        <f t="shared" si="17"/>
        <v>31TIN HỌC1</v>
      </c>
      <c r="C1044" s="94" t="s">
        <v>2640</v>
      </c>
      <c r="D1044" s="50">
        <v>31</v>
      </c>
      <c r="E1044" s="50">
        <v>1</v>
      </c>
      <c r="F1044" s="50">
        <v>61</v>
      </c>
      <c r="G1044" s="380" t="s">
        <v>802</v>
      </c>
    </row>
    <row r="1045" spans="1:7" ht="24.75" customHeight="1" x14ac:dyDescent="0.3">
      <c r="B1045" s="20" t="str">
        <f t="shared" si="17"/>
        <v>31TIN HỌC2</v>
      </c>
      <c r="C1045" s="94" t="s">
        <v>2640</v>
      </c>
      <c r="D1045" s="50">
        <v>31</v>
      </c>
      <c r="E1045" s="50">
        <v>2</v>
      </c>
      <c r="F1045" s="50">
        <v>62</v>
      </c>
      <c r="G1045" s="380" t="s">
        <v>803</v>
      </c>
    </row>
    <row r="1046" spans="1:7" ht="24.75" customHeight="1" x14ac:dyDescent="0.3">
      <c r="B1046" s="20" t="str">
        <f t="shared" si="17"/>
        <v>32TIN HỌC1</v>
      </c>
      <c r="C1046" s="94" t="s">
        <v>2640</v>
      </c>
      <c r="D1046" s="50">
        <v>32</v>
      </c>
      <c r="E1046" s="50">
        <v>1</v>
      </c>
      <c r="F1046" s="50">
        <v>63</v>
      </c>
      <c r="G1046" s="380" t="s">
        <v>804</v>
      </c>
    </row>
    <row r="1047" spans="1:7" ht="24.75" customHeight="1" x14ac:dyDescent="0.3">
      <c r="B1047" s="20" t="str">
        <f t="shared" si="17"/>
        <v>32TIN HỌC2</v>
      </c>
      <c r="C1047" s="94" t="s">
        <v>2640</v>
      </c>
      <c r="D1047" s="50">
        <v>32</v>
      </c>
      <c r="E1047" s="50">
        <v>2</v>
      </c>
      <c r="F1047" s="50">
        <v>64</v>
      </c>
      <c r="G1047" s="380" t="s">
        <v>805</v>
      </c>
    </row>
    <row r="1048" spans="1:7" ht="24.75" customHeight="1" x14ac:dyDescent="0.3">
      <c r="B1048" s="20" t="str">
        <f t="shared" si="17"/>
        <v>33TIN HỌC1</v>
      </c>
      <c r="C1048" s="94" t="s">
        <v>2640</v>
      </c>
      <c r="D1048" s="50">
        <v>33</v>
      </c>
      <c r="E1048" s="50">
        <v>1</v>
      </c>
      <c r="F1048" s="64">
        <v>65</v>
      </c>
      <c r="G1048" s="380" t="s">
        <v>806</v>
      </c>
    </row>
    <row r="1049" spans="1:7" ht="24.75" customHeight="1" x14ac:dyDescent="0.3">
      <c r="B1049" s="20" t="str">
        <f t="shared" si="17"/>
        <v>33TIN HỌC2</v>
      </c>
      <c r="C1049" s="94" t="s">
        <v>2640</v>
      </c>
      <c r="D1049" s="50">
        <v>33</v>
      </c>
      <c r="E1049" s="50">
        <v>2</v>
      </c>
      <c r="F1049" s="64">
        <v>66</v>
      </c>
      <c r="G1049" s="380" t="s">
        <v>807</v>
      </c>
    </row>
    <row r="1050" spans="1:7" ht="24.75" customHeight="1" x14ac:dyDescent="0.3">
      <c r="B1050" s="20" t="str">
        <f>D1050&amp;C1050&amp;E1050</f>
        <v>34TIN HỌC1</v>
      </c>
      <c r="C1050" s="94" t="s">
        <v>2640</v>
      </c>
      <c r="D1050" s="50">
        <v>34</v>
      </c>
      <c r="E1050" s="50">
        <v>1</v>
      </c>
      <c r="F1050" s="64">
        <v>67</v>
      </c>
      <c r="G1050" s="380" t="s">
        <v>2217</v>
      </c>
    </row>
    <row r="1051" spans="1:7" ht="24.75" customHeight="1" x14ac:dyDescent="0.3">
      <c r="B1051" s="20" t="str">
        <f>D1051&amp;C1051&amp;E1051</f>
        <v>34TIN HỌC2</v>
      </c>
      <c r="C1051" s="94" t="s">
        <v>2640</v>
      </c>
      <c r="D1051" s="50">
        <v>34</v>
      </c>
      <c r="E1051" s="50">
        <v>2</v>
      </c>
      <c r="F1051" s="64">
        <v>68</v>
      </c>
      <c r="G1051" s="380" t="s">
        <v>2218</v>
      </c>
    </row>
    <row r="1052" spans="1:7" ht="24.75" customHeight="1" x14ac:dyDescent="0.3">
      <c r="B1052" s="20" t="str">
        <f>D1052&amp;C1052&amp;E1052</f>
        <v>35TIN HỌC1</v>
      </c>
      <c r="C1052" s="94" t="s">
        <v>2640</v>
      </c>
      <c r="D1052" s="50">
        <v>35</v>
      </c>
      <c r="E1052" s="50">
        <v>1</v>
      </c>
      <c r="F1052" s="50">
        <v>69</v>
      </c>
      <c r="G1052" s="380" t="s">
        <v>2219</v>
      </c>
    </row>
    <row r="1053" spans="1:7" ht="24.75" customHeight="1" x14ac:dyDescent="0.3">
      <c r="B1053" s="20" t="str">
        <f>D1053&amp;C1053&amp;E1053</f>
        <v>35TIN HỌC2</v>
      </c>
      <c r="C1053" s="94" t="s">
        <v>2640</v>
      </c>
      <c r="D1053" s="50">
        <v>35</v>
      </c>
      <c r="E1053" s="50">
        <v>2</v>
      </c>
      <c r="F1053" s="50">
        <v>70</v>
      </c>
      <c r="G1053" s="380" t="s">
        <v>2220</v>
      </c>
    </row>
    <row r="1054" spans="1:7" ht="24.75" customHeight="1" x14ac:dyDescent="0.3">
      <c r="A1054" s="36"/>
      <c r="B1054" s="40"/>
      <c r="C1054" s="36"/>
      <c r="D1054" s="45"/>
      <c r="E1054" s="45"/>
      <c r="F1054" s="45"/>
    </row>
    <row r="1055" spans="1:7" s="40" customFormat="1" ht="24.75" customHeight="1" x14ac:dyDescent="0.3">
      <c r="A1055" s="58" t="s">
        <v>453</v>
      </c>
      <c r="B1055" s="20" t="str">
        <f t="shared" ref="B1055:B1123" si="18">D1055&amp;C1055&amp;E1055</f>
        <v>1TOÁN (T)1</v>
      </c>
      <c r="C1055" s="360" t="s">
        <v>453</v>
      </c>
      <c r="D1055" s="18">
        <v>1</v>
      </c>
      <c r="E1055" s="18">
        <v>1</v>
      </c>
      <c r="F1055" s="18">
        <v>1</v>
      </c>
      <c r="G1055" s="201" t="s">
        <v>1171</v>
      </c>
    </row>
    <row r="1056" spans="1:7" s="40" customFormat="1" ht="24.75" customHeight="1" x14ac:dyDescent="0.3">
      <c r="A1056" s="36"/>
      <c r="B1056" s="20" t="str">
        <f t="shared" si="18"/>
        <v>1TOÁN (T)2</v>
      </c>
      <c r="C1056" s="360" t="s">
        <v>453</v>
      </c>
      <c r="D1056" s="18">
        <v>1</v>
      </c>
      <c r="E1056" s="18">
        <v>2</v>
      </c>
      <c r="F1056" s="18">
        <v>2</v>
      </c>
      <c r="G1056" s="201" t="s">
        <v>1171</v>
      </c>
    </row>
    <row r="1057" spans="1:7" s="40" customFormat="1" ht="24.75" customHeight="1" x14ac:dyDescent="0.3">
      <c r="A1057" s="36"/>
      <c r="B1057" s="20" t="str">
        <f t="shared" si="18"/>
        <v>1TOÁN (T)3</v>
      </c>
      <c r="C1057" s="360" t="s">
        <v>453</v>
      </c>
      <c r="D1057" s="18">
        <v>1</v>
      </c>
      <c r="E1057" s="18">
        <v>3</v>
      </c>
      <c r="F1057" s="18">
        <v>3</v>
      </c>
      <c r="G1057" s="201" t="s">
        <v>1171</v>
      </c>
    </row>
    <row r="1058" spans="1:7" s="40" customFormat="1" ht="24.75" customHeight="1" x14ac:dyDescent="0.3">
      <c r="A1058" s="36"/>
      <c r="B1058" s="20" t="str">
        <f t="shared" si="18"/>
        <v>1TOÁN (T)4</v>
      </c>
      <c r="C1058" s="360" t="s">
        <v>453</v>
      </c>
      <c r="D1058" s="18">
        <v>1</v>
      </c>
      <c r="E1058" s="18">
        <v>4</v>
      </c>
      <c r="F1058" s="18">
        <v>4</v>
      </c>
      <c r="G1058" s="397" t="s">
        <v>1172</v>
      </c>
    </row>
    <row r="1059" spans="1:7" s="40" customFormat="1" ht="24.75" customHeight="1" x14ac:dyDescent="0.3">
      <c r="A1059" s="36"/>
      <c r="B1059" s="20" t="str">
        <f t="shared" si="18"/>
        <v>1TOÁN (T)5</v>
      </c>
      <c r="C1059" s="360" t="s">
        <v>453</v>
      </c>
      <c r="D1059" s="18">
        <v>1</v>
      </c>
      <c r="E1059" s="18">
        <v>5</v>
      </c>
      <c r="F1059" s="18">
        <v>5</v>
      </c>
      <c r="G1059" s="397" t="s">
        <v>1172</v>
      </c>
    </row>
    <row r="1060" spans="1:7" s="40" customFormat="1" ht="24.75" customHeight="1" x14ac:dyDescent="0.3">
      <c r="A1060" s="36"/>
      <c r="B1060" s="20" t="str">
        <f t="shared" si="18"/>
        <v>2TOÁN (T)1</v>
      </c>
      <c r="C1060" s="360" t="s">
        <v>453</v>
      </c>
      <c r="D1060" s="18">
        <v>2</v>
      </c>
      <c r="E1060" s="18">
        <v>1</v>
      </c>
      <c r="F1060" s="18">
        <v>6</v>
      </c>
      <c r="G1060" s="201" t="s">
        <v>1171</v>
      </c>
    </row>
    <row r="1061" spans="1:7" s="40" customFormat="1" ht="24.75" customHeight="1" x14ac:dyDescent="0.3">
      <c r="A1061" s="36"/>
      <c r="B1061" s="20" t="str">
        <f t="shared" si="18"/>
        <v>2TOÁN (T)2</v>
      </c>
      <c r="C1061" s="360" t="s">
        <v>453</v>
      </c>
      <c r="D1061" s="18">
        <v>2</v>
      </c>
      <c r="E1061" s="18">
        <v>2</v>
      </c>
      <c r="F1061" s="18">
        <v>7</v>
      </c>
      <c r="G1061" s="201" t="s">
        <v>1171</v>
      </c>
    </row>
    <row r="1062" spans="1:7" s="40" customFormat="1" ht="24.75" customHeight="1" x14ac:dyDescent="0.3">
      <c r="A1062" s="36"/>
      <c r="B1062" s="20" t="str">
        <f t="shared" si="18"/>
        <v>2TOÁN (T)3</v>
      </c>
      <c r="C1062" s="360" t="s">
        <v>453</v>
      </c>
      <c r="D1062" s="18">
        <v>2</v>
      </c>
      <c r="E1062" s="18">
        <v>3</v>
      </c>
      <c r="F1062" s="18">
        <v>8</v>
      </c>
      <c r="G1062" s="201" t="s">
        <v>1171</v>
      </c>
    </row>
    <row r="1063" spans="1:7" s="40" customFormat="1" ht="24.75" customHeight="1" x14ac:dyDescent="0.3">
      <c r="A1063" s="36"/>
      <c r="B1063" s="20" t="str">
        <f t="shared" si="18"/>
        <v>2TOÁN (T)4</v>
      </c>
      <c r="C1063" s="360" t="s">
        <v>453</v>
      </c>
      <c r="D1063" s="18">
        <v>2</v>
      </c>
      <c r="E1063" s="18">
        <v>4</v>
      </c>
      <c r="F1063" s="18">
        <v>9</v>
      </c>
      <c r="G1063" s="397" t="s">
        <v>1172</v>
      </c>
    </row>
    <row r="1064" spans="1:7" s="40" customFormat="1" ht="24.75" customHeight="1" x14ac:dyDescent="0.3">
      <c r="A1064" s="36"/>
      <c r="B1064" s="20" t="str">
        <f t="shared" si="18"/>
        <v>2TOÁN (T)5</v>
      </c>
      <c r="C1064" s="360" t="s">
        <v>453</v>
      </c>
      <c r="D1064" s="18">
        <v>2</v>
      </c>
      <c r="E1064" s="18">
        <v>5</v>
      </c>
      <c r="F1064" s="18">
        <v>10</v>
      </c>
      <c r="G1064" s="397" t="s">
        <v>1172</v>
      </c>
    </row>
    <row r="1065" spans="1:7" s="40" customFormat="1" ht="24.75" customHeight="1" x14ac:dyDescent="0.3">
      <c r="A1065" s="36"/>
      <c r="B1065" s="20" t="str">
        <f t="shared" si="18"/>
        <v>3TOÁN (T)1</v>
      </c>
      <c r="C1065" s="360" t="s">
        <v>453</v>
      </c>
      <c r="D1065" s="18">
        <v>3</v>
      </c>
      <c r="E1065" s="18">
        <v>1</v>
      </c>
      <c r="F1065" s="18">
        <v>11</v>
      </c>
      <c r="G1065" s="201" t="s">
        <v>1171</v>
      </c>
    </row>
    <row r="1066" spans="1:7" s="40" customFormat="1" ht="24.75" customHeight="1" x14ac:dyDescent="0.3">
      <c r="A1066" s="36"/>
      <c r="B1066" s="20" t="str">
        <f t="shared" si="18"/>
        <v>3TOÁN (T)2</v>
      </c>
      <c r="C1066" s="360" t="s">
        <v>453</v>
      </c>
      <c r="D1066" s="18">
        <v>3</v>
      </c>
      <c r="E1066" s="18">
        <v>2</v>
      </c>
      <c r="F1066" s="18">
        <v>12</v>
      </c>
      <c r="G1066" s="201" t="s">
        <v>1171</v>
      </c>
    </row>
    <row r="1067" spans="1:7" s="40" customFormat="1" ht="24.75" customHeight="1" x14ac:dyDescent="0.3">
      <c r="A1067" s="36"/>
      <c r="B1067" s="20" t="str">
        <f t="shared" si="18"/>
        <v>3TOÁN (T)3</v>
      </c>
      <c r="C1067" s="360" t="s">
        <v>453</v>
      </c>
      <c r="D1067" s="18">
        <v>3</v>
      </c>
      <c r="E1067" s="18">
        <v>3</v>
      </c>
      <c r="F1067" s="18">
        <v>13</v>
      </c>
      <c r="G1067" s="201" t="s">
        <v>1171</v>
      </c>
    </row>
    <row r="1068" spans="1:7" s="40" customFormat="1" ht="24.75" customHeight="1" x14ac:dyDescent="0.3">
      <c r="A1068" s="36"/>
      <c r="B1068" s="20" t="str">
        <f t="shared" si="18"/>
        <v>3TOÁN (T)4</v>
      </c>
      <c r="C1068" s="360" t="s">
        <v>453</v>
      </c>
      <c r="D1068" s="18">
        <v>3</v>
      </c>
      <c r="E1068" s="18">
        <v>4</v>
      </c>
      <c r="F1068" s="18">
        <v>14</v>
      </c>
      <c r="G1068" s="397" t="s">
        <v>1172</v>
      </c>
    </row>
    <row r="1069" spans="1:7" s="40" customFormat="1" ht="24.75" customHeight="1" x14ac:dyDescent="0.3">
      <c r="A1069" s="36"/>
      <c r="B1069" s="20" t="str">
        <f t="shared" si="18"/>
        <v>3TOÁN (T)5</v>
      </c>
      <c r="C1069" s="360" t="s">
        <v>453</v>
      </c>
      <c r="D1069" s="18">
        <v>3</v>
      </c>
      <c r="E1069" s="18">
        <v>5</v>
      </c>
      <c r="F1069" s="18">
        <v>15</v>
      </c>
      <c r="G1069" s="397" t="s">
        <v>1172</v>
      </c>
    </row>
    <row r="1070" spans="1:7" s="40" customFormat="1" ht="24.75" customHeight="1" x14ac:dyDescent="0.3">
      <c r="A1070" s="36"/>
      <c r="B1070" s="20" t="str">
        <f t="shared" si="18"/>
        <v>4TOÁN (T)1</v>
      </c>
      <c r="C1070" s="360" t="s">
        <v>453</v>
      </c>
      <c r="D1070" s="18">
        <v>4</v>
      </c>
      <c r="E1070" s="18">
        <v>1</v>
      </c>
      <c r="F1070" s="18">
        <v>16</v>
      </c>
      <c r="G1070" s="201" t="s">
        <v>1171</v>
      </c>
    </row>
    <row r="1071" spans="1:7" s="40" customFormat="1" ht="24.75" customHeight="1" x14ac:dyDescent="0.3">
      <c r="A1071" s="36"/>
      <c r="B1071" s="20" t="str">
        <f t="shared" si="18"/>
        <v>4TOÁN (T)2</v>
      </c>
      <c r="C1071" s="360" t="s">
        <v>453</v>
      </c>
      <c r="D1071" s="18">
        <v>4</v>
      </c>
      <c r="E1071" s="18">
        <v>2</v>
      </c>
      <c r="F1071" s="18">
        <v>17</v>
      </c>
      <c r="G1071" s="201" t="s">
        <v>1171</v>
      </c>
    </row>
    <row r="1072" spans="1:7" s="40" customFormat="1" ht="24.75" customHeight="1" x14ac:dyDescent="0.3">
      <c r="A1072" s="36"/>
      <c r="B1072" s="20" t="str">
        <f t="shared" si="18"/>
        <v>4TOÁN (T)3</v>
      </c>
      <c r="C1072" s="360" t="s">
        <v>453</v>
      </c>
      <c r="D1072" s="18">
        <v>4</v>
      </c>
      <c r="E1072" s="18">
        <v>3</v>
      </c>
      <c r="F1072" s="18">
        <v>18</v>
      </c>
      <c r="G1072" s="201" t="s">
        <v>1171</v>
      </c>
    </row>
    <row r="1073" spans="1:7" s="40" customFormat="1" ht="24.75" customHeight="1" x14ac:dyDescent="0.3">
      <c r="A1073" s="36"/>
      <c r="B1073" s="20" t="str">
        <f t="shared" si="18"/>
        <v>4TOÁN (T)4</v>
      </c>
      <c r="C1073" s="360" t="s">
        <v>453</v>
      </c>
      <c r="D1073" s="18">
        <v>4</v>
      </c>
      <c r="E1073" s="18">
        <v>4</v>
      </c>
      <c r="F1073" s="18">
        <v>19</v>
      </c>
      <c r="G1073" s="397" t="s">
        <v>1172</v>
      </c>
    </row>
    <row r="1074" spans="1:7" s="40" customFormat="1" ht="24.75" customHeight="1" x14ac:dyDescent="0.3">
      <c r="A1074" s="36"/>
      <c r="B1074" s="20" t="str">
        <f t="shared" si="18"/>
        <v>4TOÁN (T)5</v>
      </c>
      <c r="C1074" s="360" t="s">
        <v>453</v>
      </c>
      <c r="D1074" s="18">
        <v>4</v>
      </c>
      <c r="E1074" s="18">
        <v>5</v>
      </c>
      <c r="F1074" s="18">
        <v>20</v>
      </c>
      <c r="G1074" s="397" t="s">
        <v>1172</v>
      </c>
    </row>
    <row r="1075" spans="1:7" s="40" customFormat="1" ht="24.75" customHeight="1" x14ac:dyDescent="0.3">
      <c r="A1075" s="36"/>
      <c r="B1075" s="20" t="str">
        <f t="shared" si="18"/>
        <v>5TOÁN (T)1</v>
      </c>
      <c r="C1075" s="360" t="s">
        <v>453</v>
      </c>
      <c r="D1075" s="18">
        <v>5</v>
      </c>
      <c r="E1075" s="18">
        <v>1</v>
      </c>
      <c r="F1075" s="18">
        <v>21</v>
      </c>
      <c r="G1075" s="201" t="s">
        <v>1171</v>
      </c>
    </row>
    <row r="1076" spans="1:7" s="40" customFormat="1" ht="24.75" customHeight="1" x14ac:dyDescent="0.3">
      <c r="A1076" s="36"/>
      <c r="B1076" s="20" t="str">
        <f t="shared" si="18"/>
        <v>5TOÁN (T)2</v>
      </c>
      <c r="C1076" s="360" t="s">
        <v>453</v>
      </c>
      <c r="D1076" s="18">
        <v>5</v>
      </c>
      <c r="E1076" s="18">
        <v>2</v>
      </c>
      <c r="F1076" s="18">
        <v>22</v>
      </c>
      <c r="G1076" s="201" t="s">
        <v>1171</v>
      </c>
    </row>
    <row r="1077" spans="1:7" s="40" customFormat="1" ht="24.75" customHeight="1" x14ac:dyDescent="0.3">
      <c r="A1077" s="36"/>
      <c r="B1077" s="20" t="str">
        <f t="shared" si="18"/>
        <v>5TOÁN (T)3</v>
      </c>
      <c r="C1077" s="360" t="s">
        <v>453</v>
      </c>
      <c r="D1077" s="18">
        <v>5</v>
      </c>
      <c r="E1077" s="18">
        <v>3</v>
      </c>
      <c r="F1077" s="18">
        <v>23</v>
      </c>
      <c r="G1077" s="201" t="s">
        <v>1171</v>
      </c>
    </row>
    <row r="1078" spans="1:7" s="40" customFormat="1" ht="24.75" customHeight="1" x14ac:dyDescent="0.3">
      <c r="A1078" s="36"/>
      <c r="B1078" s="20" t="str">
        <f t="shared" si="18"/>
        <v>5TOÁN (T)4</v>
      </c>
      <c r="C1078" s="360" t="s">
        <v>453</v>
      </c>
      <c r="D1078" s="18">
        <v>5</v>
      </c>
      <c r="E1078" s="18">
        <v>4</v>
      </c>
      <c r="F1078" s="18">
        <v>24</v>
      </c>
      <c r="G1078" s="397" t="s">
        <v>1172</v>
      </c>
    </row>
    <row r="1079" spans="1:7" s="40" customFormat="1" ht="24.75" customHeight="1" x14ac:dyDescent="0.3">
      <c r="A1079" s="36"/>
      <c r="B1079" s="20" t="str">
        <f t="shared" si="18"/>
        <v>5TOÁN (T)5</v>
      </c>
      <c r="C1079" s="360" t="s">
        <v>453</v>
      </c>
      <c r="D1079" s="18">
        <v>5</v>
      </c>
      <c r="E1079" s="18">
        <v>5</v>
      </c>
      <c r="F1079" s="18">
        <v>25</v>
      </c>
      <c r="G1079" s="397" t="s">
        <v>1172</v>
      </c>
    </row>
    <row r="1080" spans="1:7" s="40" customFormat="1" ht="24.75" customHeight="1" x14ac:dyDescent="0.3">
      <c r="A1080" s="36"/>
      <c r="B1080" s="20" t="str">
        <f t="shared" si="18"/>
        <v>6TOÁN (T)1</v>
      </c>
      <c r="C1080" s="360" t="s">
        <v>453</v>
      </c>
      <c r="D1080" s="18">
        <v>6</v>
      </c>
      <c r="E1080" s="18">
        <v>1</v>
      </c>
      <c r="F1080" s="18">
        <v>26</v>
      </c>
      <c r="G1080" s="201" t="s">
        <v>1171</v>
      </c>
    </row>
    <row r="1081" spans="1:7" s="40" customFormat="1" ht="24.75" customHeight="1" x14ac:dyDescent="0.3">
      <c r="A1081" s="36"/>
      <c r="B1081" s="20" t="str">
        <f t="shared" si="18"/>
        <v>6TOÁN (T)2</v>
      </c>
      <c r="C1081" s="360" t="s">
        <v>453</v>
      </c>
      <c r="D1081" s="18">
        <v>6</v>
      </c>
      <c r="E1081" s="18">
        <v>2</v>
      </c>
      <c r="F1081" s="18">
        <v>27</v>
      </c>
      <c r="G1081" s="201" t="s">
        <v>1171</v>
      </c>
    </row>
    <row r="1082" spans="1:7" s="40" customFormat="1" ht="24.75" customHeight="1" x14ac:dyDescent="0.3">
      <c r="A1082" s="36"/>
      <c r="B1082" s="20" t="str">
        <f t="shared" si="18"/>
        <v>6TOÁN (T)3</v>
      </c>
      <c r="C1082" s="360" t="s">
        <v>453</v>
      </c>
      <c r="D1082" s="18">
        <v>6</v>
      </c>
      <c r="E1082" s="18">
        <v>3</v>
      </c>
      <c r="F1082" s="18">
        <v>28</v>
      </c>
      <c r="G1082" s="201" t="s">
        <v>1171</v>
      </c>
    </row>
    <row r="1083" spans="1:7" s="40" customFormat="1" ht="24.75" customHeight="1" x14ac:dyDescent="0.3">
      <c r="A1083" s="36"/>
      <c r="B1083" s="20" t="str">
        <f t="shared" si="18"/>
        <v>6TOÁN (T)4</v>
      </c>
      <c r="C1083" s="360" t="s">
        <v>453</v>
      </c>
      <c r="D1083" s="18">
        <v>6</v>
      </c>
      <c r="E1083" s="18">
        <v>4</v>
      </c>
      <c r="F1083" s="18">
        <v>29</v>
      </c>
      <c r="G1083" s="397" t="s">
        <v>1172</v>
      </c>
    </row>
    <row r="1084" spans="1:7" s="40" customFormat="1" ht="24.75" customHeight="1" x14ac:dyDescent="0.3">
      <c r="A1084" s="36"/>
      <c r="B1084" s="20" t="str">
        <f t="shared" si="18"/>
        <v>6TOÁN (T)5</v>
      </c>
      <c r="C1084" s="360" t="s">
        <v>453</v>
      </c>
      <c r="D1084" s="18">
        <v>6</v>
      </c>
      <c r="E1084" s="18">
        <v>5</v>
      </c>
      <c r="F1084" s="18">
        <v>30</v>
      </c>
      <c r="G1084" s="397" t="s">
        <v>1172</v>
      </c>
    </row>
    <row r="1085" spans="1:7" s="40" customFormat="1" ht="24.75" customHeight="1" x14ac:dyDescent="0.3">
      <c r="A1085" s="36"/>
      <c r="B1085" s="20" t="str">
        <f t="shared" si="18"/>
        <v>7TOÁN (T)1</v>
      </c>
      <c r="C1085" s="360" t="s">
        <v>453</v>
      </c>
      <c r="D1085" s="18">
        <v>7</v>
      </c>
      <c r="E1085" s="18">
        <v>1</v>
      </c>
      <c r="F1085" s="18">
        <v>31</v>
      </c>
      <c r="G1085" s="201" t="s">
        <v>1171</v>
      </c>
    </row>
    <row r="1086" spans="1:7" s="40" customFormat="1" ht="24.75" customHeight="1" x14ac:dyDescent="0.3">
      <c r="A1086" s="36"/>
      <c r="B1086" s="20" t="str">
        <f t="shared" si="18"/>
        <v>7TOÁN (T)2</v>
      </c>
      <c r="C1086" s="360" t="s">
        <v>453</v>
      </c>
      <c r="D1086" s="18">
        <v>7</v>
      </c>
      <c r="E1086" s="18">
        <v>2</v>
      </c>
      <c r="F1086" s="18">
        <v>32</v>
      </c>
      <c r="G1086" s="201" t="s">
        <v>1171</v>
      </c>
    </row>
    <row r="1087" spans="1:7" s="40" customFormat="1" ht="24.75" customHeight="1" x14ac:dyDescent="0.3">
      <c r="A1087" s="36"/>
      <c r="B1087" s="20" t="str">
        <f t="shared" si="18"/>
        <v>7TOÁN (T)3</v>
      </c>
      <c r="C1087" s="360" t="s">
        <v>453</v>
      </c>
      <c r="D1087" s="18">
        <v>7</v>
      </c>
      <c r="E1087" s="18">
        <v>3</v>
      </c>
      <c r="F1087" s="18">
        <v>33</v>
      </c>
      <c r="G1087" s="201" t="s">
        <v>1171</v>
      </c>
    </row>
    <row r="1088" spans="1:7" s="40" customFormat="1" ht="24.75" customHeight="1" x14ac:dyDescent="0.3">
      <c r="A1088" s="36"/>
      <c r="B1088" s="20" t="str">
        <f t="shared" si="18"/>
        <v>7TOÁN (T)4</v>
      </c>
      <c r="C1088" s="360" t="s">
        <v>453</v>
      </c>
      <c r="D1088" s="18">
        <v>7</v>
      </c>
      <c r="E1088" s="18">
        <v>4</v>
      </c>
      <c r="F1088" s="18">
        <v>34</v>
      </c>
      <c r="G1088" s="397" t="s">
        <v>1172</v>
      </c>
    </row>
    <row r="1089" spans="1:7" s="40" customFormat="1" ht="24.75" customHeight="1" x14ac:dyDescent="0.3">
      <c r="A1089" s="36"/>
      <c r="B1089" s="20" t="str">
        <f t="shared" si="18"/>
        <v>7TOÁN (T)5</v>
      </c>
      <c r="C1089" s="360" t="s">
        <v>453</v>
      </c>
      <c r="D1089" s="18">
        <v>7</v>
      </c>
      <c r="E1089" s="18">
        <v>5</v>
      </c>
      <c r="F1089" s="18">
        <v>35</v>
      </c>
      <c r="G1089" s="397" t="s">
        <v>1172</v>
      </c>
    </row>
    <row r="1090" spans="1:7" s="40" customFormat="1" ht="24.75" customHeight="1" x14ac:dyDescent="0.3">
      <c r="A1090" s="36"/>
      <c r="B1090" s="20" t="str">
        <f t="shared" si="18"/>
        <v>8TOÁN (T)1</v>
      </c>
      <c r="C1090" s="360" t="s">
        <v>453</v>
      </c>
      <c r="D1090" s="18">
        <v>8</v>
      </c>
      <c r="E1090" s="18">
        <v>1</v>
      </c>
      <c r="F1090" s="18">
        <v>36</v>
      </c>
      <c r="G1090" s="201" t="s">
        <v>1171</v>
      </c>
    </row>
    <row r="1091" spans="1:7" s="40" customFormat="1" ht="24.75" customHeight="1" x14ac:dyDescent="0.3">
      <c r="A1091" s="36"/>
      <c r="B1091" s="20" t="str">
        <f t="shared" si="18"/>
        <v>8TOÁN (T)2</v>
      </c>
      <c r="C1091" s="360" t="s">
        <v>453</v>
      </c>
      <c r="D1091" s="18">
        <v>8</v>
      </c>
      <c r="E1091" s="18">
        <v>2</v>
      </c>
      <c r="F1091" s="18">
        <v>37</v>
      </c>
      <c r="G1091" s="201" t="s">
        <v>1171</v>
      </c>
    </row>
    <row r="1092" spans="1:7" s="40" customFormat="1" ht="24.75" customHeight="1" x14ac:dyDescent="0.3">
      <c r="A1092" s="36"/>
      <c r="B1092" s="20" t="str">
        <f t="shared" si="18"/>
        <v>8TOÁN (T)3</v>
      </c>
      <c r="C1092" s="360" t="s">
        <v>453</v>
      </c>
      <c r="D1092" s="18">
        <v>8</v>
      </c>
      <c r="E1092" s="18">
        <v>3</v>
      </c>
      <c r="F1092" s="18">
        <v>38</v>
      </c>
      <c r="G1092" s="201" t="s">
        <v>1171</v>
      </c>
    </row>
    <row r="1093" spans="1:7" s="40" customFormat="1" ht="24.75" customHeight="1" x14ac:dyDescent="0.3">
      <c r="A1093" s="36"/>
      <c r="B1093" s="20" t="str">
        <f t="shared" si="18"/>
        <v>8TOÁN (T)4</v>
      </c>
      <c r="C1093" s="360" t="s">
        <v>453</v>
      </c>
      <c r="D1093" s="18">
        <v>8</v>
      </c>
      <c r="E1093" s="18">
        <v>4</v>
      </c>
      <c r="F1093" s="18">
        <v>39</v>
      </c>
      <c r="G1093" s="397" t="s">
        <v>1172</v>
      </c>
    </row>
    <row r="1094" spans="1:7" s="40" customFormat="1" ht="24.75" customHeight="1" x14ac:dyDescent="0.3">
      <c r="A1094" s="36"/>
      <c r="B1094" s="20" t="str">
        <f t="shared" si="18"/>
        <v>8TOÁN (T)5</v>
      </c>
      <c r="C1094" s="360" t="s">
        <v>453</v>
      </c>
      <c r="D1094" s="18">
        <v>8</v>
      </c>
      <c r="E1094" s="18">
        <v>5</v>
      </c>
      <c r="F1094" s="18">
        <v>40</v>
      </c>
      <c r="G1094" s="397" t="s">
        <v>1172</v>
      </c>
    </row>
    <row r="1095" spans="1:7" s="40" customFormat="1" ht="24.75" customHeight="1" x14ac:dyDescent="0.3">
      <c r="A1095" s="36"/>
      <c r="B1095" s="20" t="str">
        <f t="shared" si="18"/>
        <v>9TOÁN (T)1</v>
      </c>
      <c r="C1095" s="360" t="s">
        <v>453</v>
      </c>
      <c r="D1095" s="18">
        <v>9</v>
      </c>
      <c r="E1095" s="18">
        <v>1</v>
      </c>
      <c r="F1095" s="18">
        <v>41</v>
      </c>
      <c r="G1095" s="201" t="s">
        <v>1171</v>
      </c>
    </row>
    <row r="1096" spans="1:7" s="40" customFormat="1" ht="24.75" customHeight="1" x14ac:dyDescent="0.3">
      <c r="A1096" s="36"/>
      <c r="B1096" s="20" t="str">
        <f t="shared" si="18"/>
        <v>9TOÁN (T)2</v>
      </c>
      <c r="C1096" s="360" t="s">
        <v>453</v>
      </c>
      <c r="D1096" s="18">
        <v>9</v>
      </c>
      <c r="E1096" s="18">
        <v>2</v>
      </c>
      <c r="F1096" s="18">
        <v>42</v>
      </c>
      <c r="G1096" s="201" t="s">
        <v>1171</v>
      </c>
    </row>
    <row r="1097" spans="1:7" s="40" customFormat="1" ht="24.75" customHeight="1" x14ac:dyDescent="0.3">
      <c r="A1097" s="36"/>
      <c r="B1097" s="20" t="str">
        <f t="shared" si="18"/>
        <v>9TOÁN (T)3</v>
      </c>
      <c r="C1097" s="360" t="s">
        <v>453</v>
      </c>
      <c r="D1097" s="18">
        <v>9</v>
      </c>
      <c r="E1097" s="18">
        <v>3</v>
      </c>
      <c r="F1097" s="18">
        <v>43</v>
      </c>
      <c r="G1097" s="201" t="s">
        <v>1171</v>
      </c>
    </row>
    <row r="1098" spans="1:7" s="40" customFormat="1" ht="24.75" customHeight="1" x14ac:dyDescent="0.3">
      <c r="A1098" s="36"/>
      <c r="B1098" s="20" t="str">
        <f t="shared" si="18"/>
        <v>9TOÁN (T)4</v>
      </c>
      <c r="C1098" s="360" t="s">
        <v>453</v>
      </c>
      <c r="D1098" s="18">
        <v>9</v>
      </c>
      <c r="E1098" s="18">
        <v>4</v>
      </c>
      <c r="F1098" s="18">
        <v>44</v>
      </c>
      <c r="G1098" s="397" t="s">
        <v>1172</v>
      </c>
    </row>
    <row r="1099" spans="1:7" s="40" customFormat="1" ht="24.75" customHeight="1" x14ac:dyDescent="0.3">
      <c r="A1099" s="36"/>
      <c r="B1099" s="20" t="str">
        <f t="shared" si="18"/>
        <v>9TOÁN (T)5</v>
      </c>
      <c r="C1099" s="360" t="s">
        <v>453</v>
      </c>
      <c r="D1099" s="18">
        <v>9</v>
      </c>
      <c r="E1099" s="18">
        <v>5</v>
      </c>
      <c r="F1099" s="18">
        <v>45</v>
      </c>
      <c r="G1099" s="397" t="s">
        <v>1172</v>
      </c>
    </row>
    <row r="1100" spans="1:7" s="40" customFormat="1" ht="24.75" customHeight="1" x14ac:dyDescent="0.3">
      <c r="A1100" s="36"/>
      <c r="B1100" s="20" t="str">
        <f t="shared" si="18"/>
        <v>10TOÁN (T)1</v>
      </c>
      <c r="C1100" s="360" t="s">
        <v>453</v>
      </c>
      <c r="D1100" s="18">
        <v>10</v>
      </c>
      <c r="E1100" s="18">
        <v>1</v>
      </c>
      <c r="F1100" s="18">
        <v>46</v>
      </c>
      <c r="G1100" s="201" t="s">
        <v>1171</v>
      </c>
    </row>
    <row r="1101" spans="1:7" s="40" customFormat="1" ht="24.75" customHeight="1" x14ac:dyDescent="0.3">
      <c r="A1101" s="36"/>
      <c r="B1101" s="20" t="str">
        <f t="shared" si="18"/>
        <v>10TOÁN (T)2</v>
      </c>
      <c r="C1101" s="360" t="s">
        <v>453</v>
      </c>
      <c r="D1101" s="18">
        <v>10</v>
      </c>
      <c r="E1101" s="18">
        <v>2</v>
      </c>
      <c r="F1101" s="18">
        <v>47</v>
      </c>
      <c r="G1101" s="201" t="s">
        <v>1171</v>
      </c>
    </row>
    <row r="1102" spans="1:7" s="40" customFormat="1" ht="24.75" customHeight="1" x14ac:dyDescent="0.3">
      <c r="A1102" s="36"/>
      <c r="B1102" s="20" t="str">
        <f t="shared" si="18"/>
        <v>10TOÁN (T)3</v>
      </c>
      <c r="C1102" s="360" t="s">
        <v>453</v>
      </c>
      <c r="D1102" s="18">
        <v>10</v>
      </c>
      <c r="E1102" s="18">
        <v>3</v>
      </c>
      <c r="F1102" s="18">
        <v>48</v>
      </c>
      <c r="G1102" s="201" t="s">
        <v>1171</v>
      </c>
    </row>
    <row r="1103" spans="1:7" s="40" customFormat="1" ht="24.75" customHeight="1" x14ac:dyDescent="0.3">
      <c r="A1103" s="36"/>
      <c r="B1103" s="20" t="str">
        <f t="shared" si="18"/>
        <v>10TOÁN (T)4</v>
      </c>
      <c r="C1103" s="360" t="s">
        <v>453</v>
      </c>
      <c r="D1103" s="18">
        <v>10</v>
      </c>
      <c r="E1103" s="18">
        <v>4</v>
      </c>
      <c r="F1103" s="18">
        <v>49</v>
      </c>
      <c r="G1103" s="397" t="s">
        <v>1172</v>
      </c>
    </row>
    <row r="1104" spans="1:7" s="40" customFormat="1" ht="24.75" customHeight="1" x14ac:dyDescent="0.3">
      <c r="A1104" s="36"/>
      <c r="B1104" s="20" t="str">
        <f t="shared" si="18"/>
        <v>10TOÁN (T)5</v>
      </c>
      <c r="C1104" s="360" t="s">
        <v>453</v>
      </c>
      <c r="D1104" s="18">
        <v>10</v>
      </c>
      <c r="E1104" s="18">
        <v>5</v>
      </c>
      <c r="F1104" s="18">
        <v>50</v>
      </c>
      <c r="G1104" s="397" t="s">
        <v>1172</v>
      </c>
    </row>
    <row r="1105" spans="1:7" s="40" customFormat="1" ht="24.75" customHeight="1" x14ac:dyDescent="0.3">
      <c r="A1105" s="36"/>
      <c r="B1105" s="20" t="str">
        <f t="shared" si="18"/>
        <v>11TOÁN (T)1</v>
      </c>
      <c r="C1105" s="360" t="s">
        <v>453</v>
      </c>
      <c r="D1105" s="18">
        <v>11</v>
      </c>
      <c r="E1105" s="18">
        <v>1</v>
      </c>
      <c r="F1105" s="18">
        <v>51</v>
      </c>
      <c r="G1105" s="201" t="s">
        <v>1171</v>
      </c>
    </row>
    <row r="1106" spans="1:7" s="40" customFormat="1" ht="24.75" customHeight="1" x14ac:dyDescent="0.3">
      <c r="A1106" s="36"/>
      <c r="B1106" s="20" t="str">
        <f t="shared" si="18"/>
        <v>11TOÁN (T)2</v>
      </c>
      <c r="C1106" s="360" t="s">
        <v>453</v>
      </c>
      <c r="D1106" s="18">
        <v>11</v>
      </c>
      <c r="E1106" s="18">
        <v>2</v>
      </c>
      <c r="F1106" s="18">
        <v>52</v>
      </c>
      <c r="G1106" s="201" t="s">
        <v>1171</v>
      </c>
    </row>
    <row r="1107" spans="1:7" s="40" customFormat="1" ht="24.75" customHeight="1" x14ac:dyDescent="0.3">
      <c r="A1107" s="36"/>
      <c r="B1107" s="20" t="str">
        <f t="shared" si="18"/>
        <v>11TOÁN (T)3</v>
      </c>
      <c r="C1107" s="360" t="s">
        <v>453</v>
      </c>
      <c r="D1107" s="18">
        <v>11</v>
      </c>
      <c r="E1107" s="18">
        <v>3</v>
      </c>
      <c r="F1107" s="18">
        <v>53</v>
      </c>
      <c r="G1107" s="201" t="s">
        <v>1171</v>
      </c>
    </row>
    <row r="1108" spans="1:7" s="40" customFormat="1" ht="24.75" customHeight="1" x14ac:dyDescent="0.3">
      <c r="A1108" s="36"/>
      <c r="B1108" s="20" t="str">
        <f t="shared" si="18"/>
        <v>11TOÁN (T)4</v>
      </c>
      <c r="C1108" s="360" t="s">
        <v>453</v>
      </c>
      <c r="D1108" s="18">
        <v>11</v>
      </c>
      <c r="E1108" s="18">
        <v>4</v>
      </c>
      <c r="F1108" s="18">
        <v>54</v>
      </c>
      <c r="G1108" s="397" t="s">
        <v>1172</v>
      </c>
    </row>
    <row r="1109" spans="1:7" s="40" customFormat="1" ht="24.75" customHeight="1" x14ac:dyDescent="0.3">
      <c r="A1109" s="36"/>
      <c r="B1109" s="20" t="str">
        <f t="shared" si="18"/>
        <v>11TOÁN (T)5</v>
      </c>
      <c r="C1109" s="360" t="s">
        <v>453</v>
      </c>
      <c r="D1109" s="18">
        <v>11</v>
      </c>
      <c r="E1109" s="18">
        <v>5</v>
      </c>
      <c r="F1109" s="18">
        <v>55</v>
      </c>
      <c r="G1109" s="397" t="s">
        <v>1172</v>
      </c>
    </row>
    <row r="1110" spans="1:7" s="40" customFormat="1" ht="24.75" customHeight="1" x14ac:dyDescent="0.3">
      <c r="A1110" s="36"/>
      <c r="B1110" s="20" t="str">
        <f t="shared" si="18"/>
        <v>12TOÁN (T)1</v>
      </c>
      <c r="C1110" s="360" t="s">
        <v>453</v>
      </c>
      <c r="D1110" s="18">
        <v>12</v>
      </c>
      <c r="E1110" s="18">
        <v>1</v>
      </c>
      <c r="F1110" s="18">
        <v>56</v>
      </c>
      <c r="G1110" s="201" t="s">
        <v>1171</v>
      </c>
    </row>
    <row r="1111" spans="1:7" s="40" customFormat="1" ht="24.75" customHeight="1" x14ac:dyDescent="0.3">
      <c r="A1111" s="36"/>
      <c r="B1111" s="20" t="str">
        <f t="shared" si="18"/>
        <v>12TOÁN (T)2</v>
      </c>
      <c r="C1111" s="360" t="s">
        <v>453</v>
      </c>
      <c r="D1111" s="18">
        <v>12</v>
      </c>
      <c r="E1111" s="18">
        <v>2</v>
      </c>
      <c r="F1111" s="18">
        <v>57</v>
      </c>
      <c r="G1111" s="201" t="s">
        <v>1171</v>
      </c>
    </row>
    <row r="1112" spans="1:7" s="40" customFormat="1" ht="24.75" customHeight="1" x14ac:dyDescent="0.3">
      <c r="A1112" s="36"/>
      <c r="B1112" s="20" t="str">
        <f t="shared" si="18"/>
        <v>12TOÁN (T)3</v>
      </c>
      <c r="C1112" s="360" t="s">
        <v>453</v>
      </c>
      <c r="D1112" s="18">
        <v>12</v>
      </c>
      <c r="E1112" s="18">
        <v>3</v>
      </c>
      <c r="F1112" s="18">
        <v>58</v>
      </c>
      <c r="G1112" s="201" t="s">
        <v>1171</v>
      </c>
    </row>
    <row r="1113" spans="1:7" s="40" customFormat="1" ht="24.75" customHeight="1" x14ac:dyDescent="0.3">
      <c r="A1113" s="36"/>
      <c r="B1113" s="20"/>
      <c r="C1113" s="360" t="s">
        <v>453</v>
      </c>
      <c r="D1113" s="18">
        <v>12</v>
      </c>
      <c r="E1113" s="18">
        <v>4</v>
      </c>
      <c r="F1113" s="18">
        <v>59</v>
      </c>
      <c r="G1113" s="397" t="s">
        <v>1172</v>
      </c>
    </row>
    <row r="1114" spans="1:7" s="40" customFormat="1" ht="24.75" customHeight="1" x14ac:dyDescent="0.3">
      <c r="A1114" s="36"/>
      <c r="B1114" s="20"/>
      <c r="C1114" s="360" t="s">
        <v>453</v>
      </c>
      <c r="D1114" s="18">
        <v>12</v>
      </c>
      <c r="E1114" s="18">
        <v>5</v>
      </c>
      <c r="F1114" s="18">
        <v>60</v>
      </c>
      <c r="G1114" s="397" t="s">
        <v>1172</v>
      </c>
    </row>
    <row r="1115" spans="1:7" s="40" customFormat="1" ht="24.75" customHeight="1" x14ac:dyDescent="0.3">
      <c r="A1115" s="36"/>
      <c r="B1115" s="20" t="str">
        <f t="shared" si="18"/>
        <v>13TOÁN (T)1</v>
      </c>
      <c r="C1115" s="360" t="s">
        <v>453</v>
      </c>
      <c r="D1115" s="18">
        <v>13</v>
      </c>
      <c r="E1115" s="18">
        <v>1</v>
      </c>
      <c r="F1115" s="18">
        <v>61</v>
      </c>
      <c r="G1115" s="201" t="s">
        <v>1171</v>
      </c>
    </row>
    <row r="1116" spans="1:7" s="40" customFormat="1" ht="24.75" customHeight="1" x14ac:dyDescent="0.3">
      <c r="A1116" s="36"/>
      <c r="B1116" s="20" t="str">
        <f t="shared" si="18"/>
        <v>13TOÁN (T)2</v>
      </c>
      <c r="C1116" s="360" t="s">
        <v>453</v>
      </c>
      <c r="D1116" s="18">
        <v>13</v>
      </c>
      <c r="E1116" s="18">
        <v>2</v>
      </c>
      <c r="F1116" s="18">
        <v>62</v>
      </c>
      <c r="G1116" s="201" t="s">
        <v>1171</v>
      </c>
    </row>
    <row r="1117" spans="1:7" s="40" customFormat="1" ht="24.75" customHeight="1" x14ac:dyDescent="0.3">
      <c r="A1117" s="36"/>
      <c r="B1117" s="20"/>
      <c r="C1117" s="360" t="s">
        <v>453</v>
      </c>
      <c r="D1117" s="18">
        <v>13</v>
      </c>
      <c r="E1117" s="18">
        <v>3</v>
      </c>
      <c r="F1117" s="18">
        <v>63</v>
      </c>
      <c r="G1117" s="201" t="s">
        <v>1171</v>
      </c>
    </row>
    <row r="1118" spans="1:7" s="40" customFormat="1" ht="24.75" customHeight="1" x14ac:dyDescent="0.3">
      <c r="A1118" s="36"/>
      <c r="B1118" s="20"/>
      <c r="C1118" s="360" t="s">
        <v>453</v>
      </c>
      <c r="D1118" s="18">
        <v>13</v>
      </c>
      <c r="E1118" s="18">
        <v>4</v>
      </c>
      <c r="F1118" s="18">
        <v>64</v>
      </c>
      <c r="G1118" s="397" t="s">
        <v>1172</v>
      </c>
    </row>
    <row r="1119" spans="1:7" s="40" customFormat="1" ht="24.75" customHeight="1" x14ac:dyDescent="0.3">
      <c r="A1119" s="36"/>
      <c r="B1119" s="20"/>
      <c r="C1119" s="360" t="s">
        <v>453</v>
      </c>
      <c r="D1119" s="18">
        <v>13</v>
      </c>
      <c r="E1119" s="18">
        <v>5</v>
      </c>
      <c r="F1119" s="18">
        <v>65</v>
      </c>
      <c r="G1119" s="397" t="s">
        <v>1172</v>
      </c>
    </row>
    <row r="1120" spans="1:7" s="40" customFormat="1" ht="24.75" customHeight="1" x14ac:dyDescent="0.3">
      <c r="A1120" s="36"/>
      <c r="B1120" s="20" t="str">
        <f t="shared" si="18"/>
        <v>14TOÁN (T)1</v>
      </c>
      <c r="C1120" s="360" t="s">
        <v>453</v>
      </c>
      <c r="D1120" s="18">
        <v>14</v>
      </c>
      <c r="E1120" s="18">
        <v>1</v>
      </c>
      <c r="F1120" s="18">
        <v>66</v>
      </c>
      <c r="G1120" s="201" t="s">
        <v>1171</v>
      </c>
    </row>
    <row r="1121" spans="1:7" s="40" customFormat="1" ht="24.75" customHeight="1" x14ac:dyDescent="0.3">
      <c r="A1121" s="36"/>
      <c r="B1121" s="20" t="str">
        <f t="shared" si="18"/>
        <v>14TOÁN (T)2</v>
      </c>
      <c r="C1121" s="360" t="s">
        <v>453</v>
      </c>
      <c r="D1121" s="18">
        <v>14</v>
      </c>
      <c r="E1121" s="18">
        <v>2</v>
      </c>
      <c r="F1121" s="18">
        <v>67</v>
      </c>
      <c r="G1121" s="201" t="s">
        <v>1171</v>
      </c>
    </row>
    <row r="1122" spans="1:7" s="40" customFormat="1" ht="24.75" customHeight="1" x14ac:dyDescent="0.3">
      <c r="A1122" s="36"/>
      <c r="B1122" s="20" t="str">
        <f t="shared" si="18"/>
        <v>14TOÁN (T)3</v>
      </c>
      <c r="C1122" s="360" t="s">
        <v>453</v>
      </c>
      <c r="D1122" s="18">
        <v>14</v>
      </c>
      <c r="E1122" s="18">
        <v>3</v>
      </c>
      <c r="F1122" s="18">
        <v>68</v>
      </c>
      <c r="G1122" s="201" t="s">
        <v>1171</v>
      </c>
    </row>
    <row r="1123" spans="1:7" s="40" customFormat="1" ht="24.75" customHeight="1" x14ac:dyDescent="0.3">
      <c r="A1123" s="36"/>
      <c r="B1123" s="20" t="str">
        <f t="shared" si="18"/>
        <v>14TOÁN (T)4</v>
      </c>
      <c r="C1123" s="360" t="s">
        <v>453</v>
      </c>
      <c r="D1123" s="18">
        <v>14</v>
      </c>
      <c r="E1123" s="18">
        <v>4</v>
      </c>
      <c r="F1123" s="18">
        <v>69</v>
      </c>
      <c r="G1123" s="397" t="s">
        <v>1172</v>
      </c>
    </row>
    <row r="1124" spans="1:7" s="40" customFormat="1" ht="24.75" customHeight="1" x14ac:dyDescent="0.3">
      <c r="A1124" s="36"/>
      <c r="B1124" s="20" t="str">
        <f t="shared" ref="B1124:B1187" si="19">D1124&amp;C1124&amp;E1124</f>
        <v>14TOÁN (T)5</v>
      </c>
      <c r="C1124" s="360" t="s">
        <v>453</v>
      </c>
      <c r="D1124" s="18">
        <v>14</v>
      </c>
      <c r="E1124" s="18">
        <v>5</v>
      </c>
      <c r="F1124" s="18">
        <v>70</v>
      </c>
      <c r="G1124" s="397" t="s">
        <v>1172</v>
      </c>
    </row>
    <row r="1125" spans="1:7" s="40" customFormat="1" ht="24.75" customHeight="1" x14ac:dyDescent="0.3">
      <c r="A1125" s="36"/>
      <c r="B1125" s="20" t="str">
        <f t="shared" si="19"/>
        <v>15TOÁN (T)1</v>
      </c>
      <c r="C1125" s="360" t="s">
        <v>453</v>
      </c>
      <c r="D1125" s="18">
        <v>15</v>
      </c>
      <c r="E1125" s="18">
        <v>1</v>
      </c>
      <c r="F1125" s="18">
        <v>71</v>
      </c>
      <c r="G1125" s="201" t="s">
        <v>1171</v>
      </c>
    </row>
    <row r="1126" spans="1:7" s="40" customFormat="1" ht="24.75" customHeight="1" x14ac:dyDescent="0.3">
      <c r="A1126" s="36"/>
      <c r="B1126" s="20" t="str">
        <f t="shared" si="19"/>
        <v>15TOÁN (T)2</v>
      </c>
      <c r="C1126" s="360" t="s">
        <v>453</v>
      </c>
      <c r="D1126" s="18">
        <v>15</v>
      </c>
      <c r="E1126" s="18">
        <v>2</v>
      </c>
      <c r="F1126" s="18">
        <v>72</v>
      </c>
      <c r="G1126" s="201" t="s">
        <v>1171</v>
      </c>
    </row>
    <row r="1127" spans="1:7" s="40" customFormat="1" ht="24.75" customHeight="1" x14ac:dyDescent="0.3">
      <c r="A1127" s="36"/>
      <c r="B1127" s="20" t="str">
        <f t="shared" si="19"/>
        <v>15TOÁN (T)3</v>
      </c>
      <c r="C1127" s="360" t="s">
        <v>453</v>
      </c>
      <c r="D1127" s="18">
        <v>15</v>
      </c>
      <c r="E1127" s="18">
        <v>3</v>
      </c>
      <c r="F1127" s="18">
        <v>73</v>
      </c>
      <c r="G1127" s="201" t="s">
        <v>1171</v>
      </c>
    </row>
    <row r="1128" spans="1:7" s="40" customFormat="1" ht="24.75" customHeight="1" x14ac:dyDescent="0.3">
      <c r="A1128" s="36"/>
      <c r="B1128" s="20" t="str">
        <f t="shared" si="19"/>
        <v>15TOÁN (T)4</v>
      </c>
      <c r="C1128" s="360" t="s">
        <v>453</v>
      </c>
      <c r="D1128" s="18">
        <v>15</v>
      </c>
      <c r="E1128" s="18">
        <v>4</v>
      </c>
      <c r="F1128" s="18">
        <v>74</v>
      </c>
      <c r="G1128" s="397" t="s">
        <v>1172</v>
      </c>
    </row>
    <row r="1129" spans="1:7" s="40" customFormat="1" ht="24.75" customHeight="1" x14ac:dyDescent="0.3">
      <c r="A1129" s="36"/>
      <c r="B1129" s="20" t="str">
        <f t="shared" si="19"/>
        <v>15TOÁN (T)5</v>
      </c>
      <c r="C1129" s="360" t="s">
        <v>453</v>
      </c>
      <c r="D1129" s="18">
        <v>15</v>
      </c>
      <c r="E1129" s="18">
        <v>5</v>
      </c>
      <c r="F1129" s="18">
        <v>75</v>
      </c>
      <c r="G1129" s="397" t="s">
        <v>1172</v>
      </c>
    </row>
    <row r="1130" spans="1:7" s="40" customFormat="1" ht="24.75" customHeight="1" x14ac:dyDescent="0.3">
      <c r="A1130" s="36"/>
      <c r="B1130" s="20" t="str">
        <f t="shared" si="19"/>
        <v>16TOÁN (T)1</v>
      </c>
      <c r="C1130" s="360" t="s">
        <v>453</v>
      </c>
      <c r="D1130" s="18">
        <v>16</v>
      </c>
      <c r="E1130" s="18">
        <v>1</v>
      </c>
      <c r="F1130" s="18">
        <v>76</v>
      </c>
      <c r="G1130" s="201" t="s">
        <v>1171</v>
      </c>
    </row>
    <row r="1131" spans="1:7" s="40" customFormat="1" ht="24.75" customHeight="1" x14ac:dyDescent="0.3">
      <c r="A1131" s="36"/>
      <c r="B1131" s="20" t="str">
        <f t="shared" si="19"/>
        <v>16TOÁN (T)2</v>
      </c>
      <c r="C1131" s="360" t="s">
        <v>453</v>
      </c>
      <c r="D1131" s="18">
        <v>16</v>
      </c>
      <c r="E1131" s="18">
        <v>2</v>
      </c>
      <c r="F1131" s="18">
        <v>77</v>
      </c>
      <c r="G1131" s="201" t="s">
        <v>1171</v>
      </c>
    </row>
    <row r="1132" spans="1:7" s="40" customFormat="1" ht="24.75" customHeight="1" x14ac:dyDescent="0.3">
      <c r="A1132" s="36"/>
      <c r="B1132" s="20" t="str">
        <f t="shared" si="19"/>
        <v>16TOÁN (T)3</v>
      </c>
      <c r="C1132" s="360" t="s">
        <v>453</v>
      </c>
      <c r="D1132" s="18">
        <v>16</v>
      </c>
      <c r="E1132" s="18">
        <v>3</v>
      </c>
      <c r="F1132" s="18">
        <v>78</v>
      </c>
      <c r="G1132" s="201" t="s">
        <v>1171</v>
      </c>
    </row>
    <row r="1133" spans="1:7" s="40" customFormat="1" ht="24.75" customHeight="1" x14ac:dyDescent="0.3">
      <c r="A1133" s="36"/>
      <c r="B1133" s="20" t="str">
        <f t="shared" si="19"/>
        <v>16TOÁN (T)4</v>
      </c>
      <c r="C1133" s="360" t="s">
        <v>453</v>
      </c>
      <c r="D1133" s="18">
        <v>16</v>
      </c>
      <c r="E1133" s="18">
        <v>4</v>
      </c>
      <c r="F1133" s="18">
        <v>79</v>
      </c>
      <c r="G1133" s="397" t="s">
        <v>1172</v>
      </c>
    </row>
    <row r="1134" spans="1:7" s="40" customFormat="1" ht="24.75" customHeight="1" x14ac:dyDescent="0.3">
      <c r="A1134" s="36"/>
      <c r="B1134" s="20" t="str">
        <f t="shared" si="19"/>
        <v>16TOÁN (T)5</v>
      </c>
      <c r="C1134" s="360" t="s">
        <v>453</v>
      </c>
      <c r="D1134" s="18">
        <v>16</v>
      </c>
      <c r="E1134" s="18">
        <v>5</v>
      </c>
      <c r="F1134" s="18">
        <v>80</v>
      </c>
      <c r="G1134" s="397" t="s">
        <v>1172</v>
      </c>
    </row>
    <row r="1135" spans="1:7" s="40" customFormat="1" ht="24.75" customHeight="1" x14ac:dyDescent="0.3">
      <c r="A1135" s="36"/>
      <c r="B1135" s="20" t="str">
        <f t="shared" si="19"/>
        <v>17TOÁN (T)1</v>
      </c>
      <c r="C1135" s="360" t="s">
        <v>453</v>
      </c>
      <c r="D1135" s="18">
        <v>17</v>
      </c>
      <c r="E1135" s="18">
        <v>1</v>
      </c>
      <c r="F1135" s="18">
        <v>81</v>
      </c>
      <c r="G1135" s="201" t="s">
        <v>1171</v>
      </c>
    </row>
    <row r="1136" spans="1:7" s="40" customFormat="1" ht="24.75" customHeight="1" x14ac:dyDescent="0.3">
      <c r="A1136" s="36"/>
      <c r="B1136" s="20" t="str">
        <f t="shared" si="19"/>
        <v>17TOÁN (T)2</v>
      </c>
      <c r="C1136" s="360" t="s">
        <v>453</v>
      </c>
      <c r="D1136" s="18">
        <v>17</v>
      </c>
      <c r="E1136" s="18">
        <v>2</v>
      </c>
      <c r="F1136" s="18">
        <v>82</v>
      </c>
      <c r="G1136" s="201" t="s">
        <v>1171</v>
      </c>
    </row>
    <row r="1137" spans="1:7" s="40" customFormat="1" ht="24.75" customHeight="1" x14ac:dyDescent="0.3">
      <c r="A1137" s="36"/>
      <c r="B1137" s="20" t="str">
        <f t="shared" si="19"/>
        <v>17TOÁN (T)3</v>
      </c>
      <c r="C1137" s="360" t="s">
        <v>453</v>
      </c>
      <c r="D1137" s="18">
        <v>17</v>
      </c>
      <c r="E1137" s="18">
        <v>3</v>
      </c>
      <c r="F1137" s="18">
        <v>83</v>
      </c>
      <c r="G1137" s="201" t="s">
        <v>1171</v>
      </c>
    </row>
    <row r="1138" spans="1:7" s="40" customFormat="1" ht="24.75" customHeight="1" x14ac:dyDescent="0.3">
      <c r="A1138" s="36"/>
      <c r="B1138" s="20" t="str">
        <f t="shared" si="19"/>
        <v>17TOÁN (T)4</v>
      </c>
      <c r="C1138" s="360" t="s">
        <v>453</v>
      </c>
      <c r="D1138" s="18">
        <v>17</v>
      </c>
      <c r="E1138" s="18">
        <v>4</v>
      </c>
      <c r="F1138" s="18">
        <v>84</v>
      </c>
      <c r="G1138" s="397" t="s">
        <v>1172</v>
      </c>
    </row>
    <row r="1139" spans="1:7" s="40" customFormat="1" ht="24.75" customHeight="1" x14ac:dyDescent="0.3">
      <c r="A1139" s="36"/>
      <c r="B1139" s="20" t="str">
        <f t="shared" si="19"/>
        <v>17TOÁN (T)5</v>
      </c>
      <c r="C1139" s="360" t="s">
        <v>453</v>
      </c>
      <c r="D1139" s="18">
        <v>17</v>
      </c>
      <c r="E1139" s="18">
        <v>5</v>
      </c>
      <c r="F1139" s="18">
        <v>85</v>
      </c>
      <c r="G1139" s="397" t="s">
        <v>1172</v>
      </c>
    </row>
    <row r="1140" spans="1:7" s="40" customFormat="1" ht="24.75" customHeight="1" x14ac:dyDescent="0.3">
      <c r="A1140" s="36"/>
      <c r="B1140" s="20" t="str">
        <f t="shared" si="19"/>
        <v>17TOÁN (T)1</v>
      </c>
      <c r="C1140" s="360" t="s">
        <v>453</v>
      </c>
      <c r="D1140" s="18">
        <v>17</v>
      </c>
      <c r="E1140" s="18">
        <v>1</v>
      </c>
      <c r="F1140" s="18">
        <v>86</v>
      </c>
      <c r="G1140" s="201" t="s">
        <v>1171</v>
      </c>
    </row>
    <row r="1141" spans="1:7" s="40" customFormat="1" ht="24.75" customHeight="1" x14ac:dyDescent="0.3">
      <c r="A1141" s="36"/>
      <c r="B1141" s="20" t="str">
        <f t="shared" si="19"/>
        <v>17TOÁN (T)2</v>
      </c>
      <c r="C1141" s="360" t="s">
        <v>453</v>
      </c>
      <c r="D1141" s="18">
        <v>17</v>
      </c>
      <c r="E1141" s="18">
        <v>2</v>
      </c>
      <c r="F1141" s="18">
        <v>87</v>
      </c>
      <c r="G1141" s="201" t="s">
        <v>1171</v>
      </c>
    </row>
    <row r="1142" spans="1:7" s="40" customFormat="1" ht="24.75" customHeight="1" x14ac:dyDescent="0.3">
      <c r="A1142" s="36"/>
      <c r="B1142" s="20" t="str">
        <f t="shared" si="19"/>
        <v>17TOÁN (T)3</v>
      </c>
      <c r="C1142" s="360" t="s">
        <v>453</v>
      </c>
      <c r="D1142" s="18">
        <v>17</v>
      </c>
      <c r="E1142" s="18">
        <v>3</v>
      </c>
      <c r="F1142" s="18">
        <v>88</v>
      </c>
      <c r="G1142" s="201" t="s">
        <v>1171</v>
      </c>
    </row>
    <row r="1143" spans="1:7" s="40" customFormat="1" ht="24.75" customHeight="1" x14ac:dyDescent="0.3">
      <c r="A1143" s="36"/>
      <c r="B1143" s="20" t="str">
        <f t="shared" si="19"/>
        <v>17TOÁN (T)4</v>
      </c>
      <c r="C1143" s="360" t="s">
        <v>453</v>
      </c>
      <c r="D1143" s="18">
        <v>17</v>
      </c>
      <c r="E1143" s="18">
        <v>4</v>
      </c>
      <c r="F1143" s="18">
        <v>89</v>
      </c>
      <c r="G1143" s="397" t="s">
        <v>1172</v>
      </c>
    </row>
    <row r="1144" spans="1:7" s="40" customFormat="1" ht="24.75" customHeight="1" x14ac:dyDescent="0.3">
      <c r="A1144" s="36"/>
      <c r="B1144" s="20" t="str">
        <f t="shared" si="19"/>
        <v>17TOÁN (T)5</v>
      </c>
      <c r="C1144" s="360" t="s">
        <v>453</v>
      </c>
      <c r="D1144" s="18">
        <v>17</v>
      </c>
      <c r="E1144" s="18">
        <v>5</v>
      </c>
      <c r="F1144" s="18">
        <v>90</v>
      </c>
      <c r="G1144" s="397" t="s">
        <v>1172</v>
      </c>
    </row>
    <row r="1145" spans="1:7" s="40" customFormat="1" ht="24.75" customHeight="1" x14ac:dyDescent="0.3">
      <c r="A1145" s="36"/>
      <c r="B1145" s="20" t="str">
        <f t="shared" si="19"/>
        <v>18TOÁN (T)1</v>
      </c>
      <c r="C1145" s="360" t="s">
        <v>453</v>
      </c>
      <c r="D1145" s="18">
        <v>18</v>
      </c>
      <c r="E1145" s="18">
        <v>1</v>
      </c>
      <c r="F1145" s="18">
        <v>91</v>
      </c>
      <c r="G1145" s="201" t="s">
        <v>1171</v>
      </c>
    </row>
    <row r="1146" spans="1:7" s="40" customFormat="1" ht="24.75" customHeight="1" x14ac:dyDescent="0.3">
      <c r="A1146" s="36"/>
      <c r="B1146" s="20" t="str">
        <f t="shared" si="19"/>
        <v>18TOÁN (T)2</v>
      </c>
      <c r="C1146" s="360" t="s">
        <v>453</v>
      </c>
      <c r="D1146" s="18">
        <v>18</v>
      </c>
      <c r="E1146" s="18">
        <v>2</v>
      </c>
      <c r="F1146" s="18">
        <v>92</v>
      </c>
      <c r="G1146" s="201" t="s">
        <v>1171</v>
      </c>
    </row>
    <row r="1147" spans="1:7" s="40" customFormat="1" ht="24.75" customHeight="1" x14ac:dyDescent="0.3">
      <c r="A1147" s="36"/>
      <c r="B1147" s="20" t="str">
        <f t="shared" si="19"/>
        <v>18TOÁN (T)3</v>
      </c>
      <c r="C1147" s="360" t="s">
        <v>453</v>
      </c>
      <c r="D1147" s="18">
        <v>18</v>
      </c>
      <c r="E1147" s="18">
        <v>3</v>
      </c>
      <c r="F1147" s="18">
        <v>93</v>
      </c>
      <c r="G1147" s="201" t="s">
        <v>1171</v>
      </c>
    </row>
    <row r="1148" spans="1:7" s="40" customFormat="1" ht="24.75" customHeight="1" x14ac:dyDescent="0.3">
      <c r="A1148" s="36"/>
      <c r="B1148" s="20" t="str">
        <f t="shared" si="19"/>
        <v>18TOÁN (T)4</v>
      </c>
      <c r="C1148" s="360" t="s">
        <v>453</v>
      </c>
      <c r="D1148" s="18">
        <v>18</v>
      </c>
      <c r="E1148" s="18">
        <v>4</v>
      </c>
      <c r="F1148" s="18">
        <v>94</v>
      </c>
      <c r="G1148" s="397" t="s">
        <v>1172</v>
      </c>
    </row>
    <row r="1149" spans="1:7" s="40" customFormat="1" ht="24.75" customHeight="1" x14ac:dyDescent="0.3">
      <c r="A1149" s="36"/>
      <c r="B1149" s="20" t="str">
        <f t="shared" si="19"/>
        <v>18TOÁN (T)5</v>
      </c>
      <c r="C1149" s="360" t="s">
        <v>453</v>
      </c>
      <c r="D1149" s="18">
        <v>18</v>
      </c>
      <c r="E1149" s="18">
        <v>5</v>
      </c>
      <c r="F1149" s="18">
        <v>95</v>
      </c>
      <c r="G1149" s="397" t="s">
        <v>1172</v>
      </c>
    </row>
    <row r="1150" spans="1:7" s="40" customFormat="1" ht="24.75" customHeight="1" x14ac:dyDescent="0.3">
      <c r="A1150" s="36"/>
      <c r="B1150" s="20" t="str">
        <f t="shared" si="19"/>
        <v>19TOÁN (T)1</v>
      </c>
      <c r="C1150" s="360" t="s">
        <v>453</v>
      </c>
      <c r="D1150" s="18">
        <v>19</v>
      </c>
      <c r="E1150" s="18">
        <v>1</v>
      </c>
      <c r="F1150" s="18">
        <v>96</v>
      </c>
      <c r="G1150" s="201" t="s">
        <v>1171</v>
      </c>
    </row>
    <row r="1151" spans="1:7" s="40" customFormat="1" ht="24.75" customHeight="1" x14ac:dyDescent="0.3">
      <c r="A1151" s="36"/>
      <c r="B1151" s="20" t="str">
        <f t="shared" si="19"/>
        <v>19TOÁN (T)2</v>
      </c>
      <c r="C1151" s="360" t="s">
        <v>453</v>
      </c>
      <c r="D1151" s="18">
        <v>19</v>
      </c>
      <c r="E1151" s="18">
        <v>2</v>
      </c>
      <c r="F1151" s="18">
        <v>97</v>
      </c>
      <c r="G1151" s="201" t="s">
        <v>1171</v>
      </c>
    </row>
    <row r="1152" spans="1:7" s="40" customFormat="1" ht="24.75" customHeight="1" x14ac:dyDescent="0.3">
      <c r="A1152" s="36"/>
      <c r="B1152" s="20" t="str">
        <f t="shared" si="19"/>
        <v>19TOÁN (T)3</v>
      </c>
      <c r="C1152" s="360" t="s">
        <v>453</v>
      </c>
      <c r="D1152" s="18">
        <v>19</v>
      </c>
      <c r="E1152" s="18">
        <v>3</v>
      </c>
      <c r="F1152" s="18">
        <v>98</v>
      </c>
      <c r="G1152" s="201" t="s">
        <v>1171</v>
      </c>
    </row>
    <row r="1153" spans="1:7" s="40" customFormat="1" ht="24.75" customHeight="1" x14ac:dyDescent="0.3">
      <c r="A1153" s="36"/>
      <c r="B1153" s="20" t="str">
        <f t="shared" si="19"/>
        <v>19TOÁN (T)4</v>
      </c>
      <c r="C1153" s="360" t="s">
        <v>453</v>
      </c>
      <c r="D1153" s="18">
        <v>19</v>
      </c>
      <c r="E1153" s="18">
        <v>4</v>
      </c>
      <c r="F1153" s="18">
        <v>99</v>
      </c>
      <c r="G1153" s="397" t="s">
        <v>1172</v>
      </c>
    </row>
    <row r="1154" spans="1:7" s="40" customFormat="1" ht="24.75" customHeight="1" x14ac:dyDescent="0.3">
      <c r="A1154" s="36"/>
      <c r="B1154" s="20" t="str">
        <f t="shared" si="19"/>
        <v>19TOÁN (T)5</v>
      </c>
      <c r="C1154" s="360" t="s">
        <v>453</v>
      </c>
      <c r="D1154" s="18">
        <v>19</v>
      </c>
      <c r="E1154" s="18">
        <v>5</v>
      </c>
      <c r="F1154" s="18">
        <v>100</v>
      </c>
      <c r="G1154" s="397" t="s">
        <v>1172</v>
      </c>
    </row>
    <row r="1155" spans="1:7" s="40" customFormat="1" ht="24.75" customHeight="1" x14ac:dyDescent="0.3">
      <c r="A1155" s="36"/>
      <c r="B1155" s="20" t="str">
        <f t="shared" si="19"/>
        <v>20TOÁN (T)1</v>
      </c>
      <c r="C1155" s="360" t="s">
        <v>453</v>
      </c>
      <c r="D1155" s="18">
        <v>20</v>
      </c>
      <c r="E1155" s="18">
        <v>1</v>
      </c>
      <c r="F1155" s="18">
        <v>101</v>
      </c>
      <c r="G1155" s="201" t="s">
        <v>1171</v>
      </c>
    </row>
    <row r="1156" spans="1:7" s="40" customFormat="1" ht="24.75" customHeight="1" x14ac:dyDescent="0.3">
      <c r="A1156" s="36"/>
      <c r="B1156" s="20" t="str">
        <f t="shared" si="19"/>
        <v>20TOÁN (T)2</v>
      </c>
      <c r="C1156" s="360" t="s">
        <v>453</v>
      </c>
      <c r="D1156" s="18">
        <v>20</v>
      </c>
      <c r="E1156" s="18">
        <v>2</v>
      </c>
      <c r="F1156" s="18">
        <v>102</v>
      </c>
      <c r="G1156" s="201" t="s">
        <v>1171</v>
      </c>
    </row>
    <row r="1157" spans="1:7" s="40" customFormat="1" ht="24.75" customHeight="1" x14ac:dyDescent="0.3">
      <c r="A1157" s="36"/>
      <c r="B1157" s="20" t="str">
        <f t="shared" si="19"/>
        <v>20TOÁN (T)3</v>
      </c>
      <c r="C1157" s="360" t="s">
        <v>453</v>
      </c>
      <c r="D1157" s="18">
        <v>20</v>
      </c>
      <c r="E1157" s="18">
        <v>3</v>
      </c>
      <c r="F1157" s="18">
        <v>103</v>
      </c>
      <c r="G1157" s="201" t="s">
        <v>1171</v>
      </c>
    </row>
    <row r="1158" spans="1:7" s="40" customFormat="1" ht="24.75" customHeight="1" x14ac:dyDescent="0.3">
      <c r="A1158" s="36"/>
      <c r="B1158" s="20" t="str">
        <f t="shared" si="19"/>
        <v>20TOÁN (T)4</v>
      </c>
      <c r="C1158" s="360" t="s">
        <v>453</v>
      </c>
      <c r="D1158" s="18">
        <v>20</v>
      </c>
      <c r="E1158" s="18">
        <v>4</v>
      </c>
      <c r="F1158" s="18">
        <v>104</v>
      </c>
      <c r="G1158" s="397" t="s">
        <v>1172</v>
      </c>
    </row>
    <row r="1159" spans="1:7" s="40" customFormat="1" ht="24.75" customHeight="1" x14ac:dyDescent="0.3">
      <c r="A1159" s="36"/>
      <c r="B1159" s="20" t="str">
        <f t="shared" si="19"/>
        <v>20TOÁN (T)5</v>
      </c>
      <c r="C1159" s="360" t="s">
        <v>453</v>
      </c>
      <c r="D1159" s="18">
        <v>20</v>
      </c>
      <c r="E1159" s="18">
        <v>5</v>
      </c>
      <c r="F1159" s="18">
        <v>105</v>
      </c>
      <c r="G1159" s="397" t="s">
        <v>1172</v>
      </c>
    </row>
    <row r="1160" spans="1:7" s="40" customFormat="1" ht="24.75" customHeight="1" x14ac:dyDescent="0.3">
      <c r="A1160" s="36"/>
      <c r="B1160" s="20" t="str">
        <f t="shared" si="19"/>
        <v>21TOÁN (T)1</v>
      </c>
      <c r="C1160" s="360" t="s">
        <v>453</v>
      </c>
      <c r="D1160" s="18">
        <v>21</v>
      </c>
      <c r="E1160" s="18">
        <v>1</v>
      </c>
      <c r="F1160" s="18">
        <v>106</v>
      </c>
      <c r="G1160" s="201" t="s">
        <v>1171</v>
      </c>
    </row>
    <row r="1161" spans="1:7" s="40" customFormat="1" ht="24.75" customHeight="1" x14ac:dyDescent="0.3">
      <c r="A1161" s="36"/>
      <c r="B1161" s="20" t="str">
        <f t="shared" si="19"/>
        <v>21TOÁN (T)2</v>
      </c>
      <c r="C1161" s="360" t="s">
        <v>453</v>
      </c>
      <c r="D1161" s="18">
        <v>21</v>
      </c>
      <c r="E1161" s="18">
        <v>2</v>
      </c>
      <c r="F1161" s="18">
        <v>107</v>
      </c>
      <c r="G1161" s="201" t="s">
        <v>1171</v>
      </c>
    </row>
    <row r="1162" spans="1:7" s="40" customFormat="1" ht="24.75" customHeight="1" x14ac:dyDescent="0.3">
      <c r="A1162" s="36"/>
      <c r="B1162" s="20" t="str">
        <f t="shared" si="19"/>
        <v>21TOÁN (T)3</v>
      </c>
      <c r="C1162" s="360" t="s">
        <v>453</v>
      </c>
      <c r="D1162" s="18">
        <v>21</v>
      </c>
      <c r="E1162" s="18">
        <v>3</v>
      </c>
      <c r="F1162" s="18">
        <v>108</v>
      </c>
      <c r="G1162" s="201" t="s">
        <v>1171</v>
      </c>
    </row>
    <row r="1163" spans="1:7" s="40" customFormat="1" ht="24.75" customHeight="1" x14ac:dyDescent="0.3">
      <c r="A1163" s="36"/>
      <c r="B1163" s="20" t="str">
        <f t="shared" si="19"/>
        <v>21TOÁN (T)4</v>
      </c>
      <c r="C1163" s="360" t="s">
        <v>453</v>
      </c>
      <c r="D1163" s="18">
        <v>21</v>
      </c>
      <c r="E1163" s="18">
        <v>4</v>
      </c>
      <c r="F1163" s="18">
        <v>109</v>
      </c>
      <c r="G1163" s="397" t="s">
        <v>1172</v>
      </c>
    </row>
    <row r="1164" spans="1:7" s="40" customFormat="1" ht="24.75" customHeight="1" x14ac:dyDescent="0.3">
      <c r="A1164" s="36"/>
      <c r="B1164" s="20" t="str">
        <f t="shared" si="19"/>
        <v>21TOÁN (T)5</v>
      </c>
      <c r="C1164" s="360" t="s">
        <v>453</v>
      </c>
      <c r="D1164" s="18">
        <v>21</v>
      </c>
      <c r="E1164" s="18">
        <v>5</v>
      </c>
      <c r="F1164" s="18">
        <v>110</v>
      </c>
      <c r="G1164" s="397" t="s">
        <v>1172</v>
      </c>
    </row>
    <row r="1165" spans="1:7" s="40" customFormat="1" ht="24.75" customHeight="1" x14ac:dyDescent="0.3">
      <c r="A1165" s="36"/>
      <c r="B1165" s="20" t="str">
        <f t="shared" si="19"/>
        <v>22TOÁN (T)1</v>
      </c>
      <c r="C1165" s="360" t="s">
        <v>453</v>
      </c>
      <c r="D1165" s="18">
        <v>22</v>
      </c>
      <c r="E1165" s="18">
        <v>1</v>
      </c>
      <c r="F1165" s="18">
        <v>111</v>
      </c>
      <c r="G1165" s="201" t="s">
        <v>1171</v>
      </c>
    </row>
    <row r="1166" spans="1:7" s="40" customFormat="1" ht="24.75" customHeight="1" x14ac:dyDescent="0.3">
      <c r="A1166" s="36"/>
      <c r="B1166" s="20" t="str">
        <f t="shared" si="19"/>
        <v>22TOÁN (T)2</v>
      </c>
      <c r="C1166" s="360" t="s">
        <v>453</v>
      </c>
      <c r="D1166" s="18">
        <v>22</v>
      </c>
      <c r="E1166" s="18">
        <v>2</v>
      </c>
      <c r="F1166" s="18">
        <v>112</v>
      </c>
      <c r="G1166" s="201" t="s">
        <v>1171</v>
      </c>
    </row>
    <row r="1167" spans="1:7" s="40" customFormat="1" ht="24.75" customHeight="1" x14ac:dyDescent="0.3">
      <c r="A1167" s="36"/>
      <c r="B1167" s="20" t="str">
        <f t="shared" si="19"/>
        <v>22TOÁN (T)3</v>
      </c>
      <c r="C1167" s="360" t="s">
        <v>453</v>
      </c>
      <c r="D1167" s="18">
        <v>22</v>
      </c>
      <c r="E1167" s="18">
        <v>3</v>
      </c>
      <c r="F1167" s="18">
        <v>113</v>
      </c>
      <c r="G1167" s="201" t="s">
        <v>1171</v>
      </c>
    </row>
    <row r="1168" spans="1:7" s="40" customFormat="1" ht="24.75" customHeight="1" x14ac:dyDescent="0.3">
      <c r="A1168" s="36"/>
      <c r="B1168" s="20" t="str">
        <f t="shared" si="19"/>
        <v>22TOÁN (T)4</v>
      </c>
      <c r="C1168" s="360" t="s">
        <v>453</v>
      </c>
      <c r="D1168" s="18">
        <v>22</v>
      </c>
      <c r="E1168" s="18">
        <v>4</v>
      </c>
      <c r="F1168" s="18">
        <v>114</v>
      </c>
      <c r="G1168" s="397" t="s">
        <v>1172</v>
      </c>
    </row>
    <row r="1169" spans="1:7" s="40" customFormat="1" ht="24.75" customHeight="1" x14ac:dyDescent="0.3">
      <c r="A1169" s="36"/>
      <c r="B1169" s="20" t="str">
        <f t="shared" si="19"/>
        <v>22TOÁN (T)5</v>
      </c>
      <c r="C1169" s="360" t="s">
        <v>453</v>
      </c>
      <c r="D1169" s="18">
        <v>22</v>
      </c>
      <c r="E1169" s="18">
        <v>5</v>
      </c>
      <c r="F1169" s="18">
        <v>115</v>
      </c>
      <c r="G1169" s="397" t="s">
        <v>1172</v>
      </c>
    </row>
    <row r="1170" spans="1:7" s="40" customFormat="1" ht="24.75" customHeight="1" x14ac:dyDescent="0.3">
      <c r="A1170" s="36"/>
      <c r="B1170" s="20" t="str">
        <f t="shared" si="19"/>
        <v>23TOÁN (T)1</v>
      </c>
      <c r="C1170" s="360" t="s">
        <v>453</v>
      </c>
      <c r="D1170" s="18">
        <v>23</v>
      </c>
      <c r="E1170" s="18">
        <v>1</v>
      </c>
      <c r="F1170" s="18">
        <v>116</v>
      </c>
      <c r="G1170" s="201" t="s">
        <v>1171</v>
      </c>
    </row>
    <row r="1171" spans="1:7" s="40" customFormat="1" ht="24.75" customHeight="1" x14ac:dyDescent="0.3">
      <c r="A1171" s="36"/>
      <c r="B1171" s="20" t="str">
        <f t="shared" si="19"/>
        <v>23TOÁN (T)2</v>
      </c>
      <c r="C1171" s="360" t="s">
        <v>453</v>
      </c>
      <c r="D1171" s="18">
        <v>23</v>
      </c>
      <c r="E1171" s="18">
        <v>2</v>
      </c>
      <c r="F1171" s="18">
        <v>117</v>
      </c>
      <c r="G1171" s="201" t="s">
        <v>1171</v>
      </c>
    </row>
    <row r="1172" spans="1:7" s="40" customFormat="1" ht="24.75" customHeight="1" x14ac:dyDescent="0.3">
      <c r="A1172" s="36"/>
      <c r="B1172" s="20" t="str">
        <f t="shared" si="19"/>
        <v>23TOÁN (T)3</v>
      </c>
      <c r="C1172" s="360" t="s">
        <v>453</v>
      </c>
      <c r="D1172" s="18">
        <v>23</v>
      </c>
      <c r="E1172" s="18">
        <v>3</v>
      </c>
      <c r="F1172" s="18">
        <v>118</v>
      </c>
      <c r="G1172" s="201" t="s">
        <v>1171</v>
      </c>
    </row>
    <row r="1173" spans="1:7" s="40" customFormat="1" ht="24.75" customHeight="1" x14ac:dyDescent="0.3">
      <c r="A1173" s="36"/>
      <c r="B1173" s="20" t="str">
        <f t="shared" si="19"/>
        <v>23TOÁN (T)4</v>
      </c>
      <c r="C1173" s="360" t="s">
        <v>453</v>
      </c>
      <c r="D1173" s="18">
        <v>23</v>
      </c>
      <c r="E1173" s="18">
        <v>4</v>
      </c>
      <c r="F1173" s="18">
        <v>119</v>
      </c>
      <c r="G1173" s="397" t="s">
        <v>1172</v>
      </c>
    </row>
    <row r="1174" spans="1:7" s="40" customFormat="1" ht="24.75" customHeight="1" x14ac:dyDescent="0.3">
      <c r="A1174" s="36"/>
      <c r="B1174" s="20" t="str">
        <f t="shared" si="19"/>
        <v>23TOÁN (T)5</v>
      </c>
      <c r="C1174" s="360" t="s">
        <v>453</v>
      </c>
      <c r="D1174" s="18">
        <v>23</v>
      </c>
      <c r="E1174" s="18">
        <v>5</v>
      </c>
      <c r="F1174" s="18">
        <v>120</v>
      </c>
      <c r="G1174" s="397" t="s">
        <v>1172</v>
      </c>
    </row>
    <row r="1175" spans="1:7" s="40" customFormat="1" ht="24.75" customHeight="1" x14ac:dyDescent="0.3">
      <c r="A1175" s="36"/>
      <c r="B1175" s="20" t="str">
        <f t="shared" si="19"/>
        <v>24TOÁN (T)1</v>
      </c>
      <c r="C1175" s="360" t="s">
        <v>453</v>
      </c>
      <c r="D1175" s="18">
        <v>24</v>
      </c>
      <c r="E1175" s="18">
        <v>1</v>
      </c>
      <c r="F1175" s="18">
        <v>121</v>
      </c>
      <c r="G1175" s="201" t="s">
        <v>1171</v>
      </c>
    </row>
    <row r="1176" spans="1:7" s="40" customFormat="1" ht="24.75" customHeight="1" x14ac:dyDescent="0.3">
      <c r="A1176" s="36"/>
      <c r="B1176" s="20" t="str">
        <f t="shared" si="19"/>
        <v>24TOÁN (T)2</v>
      </c>
      <c r="C1176" s="360" t="s">
        <v>453</v>
      </c>
      <c r="D1176" s="18">
        <v>24</v>
      </c>
      <c r="E1176" s="18">
        <v>2</v>
      </c>
      <c r="F1176" s="18">
        <v>122</v>
      </c>
      <c r="G1176" s="201" t="s">
        <v>1171</v>
      </c>
    </row>
    <row r="1177" spans="1:7" s="40" customFormat="1" ht="24.75" customHeight="1" x14ac:dyDescent="0.3">
      <c r="A1177" s="36"/>
      <c r="B1177" s="20" t="str">
        <f t="shared" si="19"/>
        <v>24TOÁN (T)3</v>
      </c>
      <c r="C1177" s="360" t="s">
        <v>453</v>
      </c>
      <c r="D1177" s="18">
        <v>24</v>
      </c>
      <c r="E1177" s="18">
        <v>3</v>
      </c>
      <c r="F1177" s="18">
        <v>123</v>
      </c>
      <c r="G1177" s="201" t="s">
        <v>1171</v>
      </c>
    </row>
    <row r="1178" spans="1:7" s="40" customFormat="1" ht="24.75" customHeight="1" x14ac:dyDescent="0.3">
      <c r="A1178" s="36"/>
      <c r="B1178" s="20" t="str">
        <f t="shared" si="19"/>
        <v>24TOÁN (T)4</v>
      </c>
      <c r="C1178" s="360" t="s">
        <v>453</v>
      </c>
      <c r="D1178" s="18">
        <v>24</v>
      </c>
      <c r="E1178" s="18">
        <v>4</v>
      </c>
      <c r="F1178" s="18">
        <v>124</v>
      </c>
      <c r="G1178" s="397" t="s">
        <v>1172</v>
      </c>
    </row>
    <row r="1179" spans="1:7" s="40" customFormat="1" ht="24.75" customHeight="1" x14ac:dyDescent="0.3">
      <c r="A1179" s="58"/>
      <c r="B1179" s="20" t="str">
        <f t="shared" si="19"/>
        <v>24TOÁN (T)5</v>
      </c>
      <c r="C1179" s="360" t="s">
        <v>453</v>
      </c>
      <c r="D1179" s="18">
        <v>24</v>
      </c>
      <c r="E1179" s="18">
        <v>5</v>
      </c>
      <c r="F1179" s="18">
        <v>125</v>
      </c>
      <c r="G1179" s="397" t="s">
        <v>1172</v>
      </c>
    </row>
    <row r="1180" spans="1:7" s="40" customFormat="1" ht="24.75" customHeight="1" x14ac:dyDescent="0.3">
      <c r="A1180" s="58"/>
      <c r="B1180" s="20" t="str">
        <f t="shared" si="19"/>
        <v>25TOÁN (T)1</v>
      </c>
      <c r="C1180" s="360" t="s">
        <v>453</v>
      </c>
      <c r="D1180" s="18">
        <v>25</v>
      </c>
      <c r="E1180" s="18">
        <v>1</v>
      </c>
      <c r="F1180" s="18">
        <v>126</v>
      </c>
      <c r="G1180" s="201" t="s">
        <v>1171</v>
      </c>
    </row>
    <row r="1181" spans="1:7" s="40" customFormat="1" ht="24.75" customHeight="1" x14ac:dyDescent="0.3">
      <c r="A1181" s="58"/>
      <c r="B1181" s="20" t="str">
        <f t="shared" si="19"/>
        <v>25TOÁN (T)2</v>
      </c>
      <c r="C1181" s="360" t="s">
        <v>453</v>
      </c>
      <c r="D1181" s="18">
        <v>25</v>
      </c>
      <c r="E1181" s="18">
        <v>2</v>
      </c>
      <c r="F1181" s="18">
        <v>127</v>
      </c>
      <c r="G1181" s="201" t="s">
        <v>1171</v>
      </c>
    </row>
    <row r="1182" spans="1:7" s="40" customFormat="1" ht="24.75" customHeight="1" x14ac:dyDescent="0.3">
      <c r="A1182" s="58"/>
      <c r="B1182" s="20" t="str">
        <f t="shared" si="19"/>
        <v>25TOÁN (T)3</v>
      </c>
      <c r="C1182" s="360" t="s">
        <v>453</v>
      </c>
      <c r="D1182" s="18">
        <v>25</v>
      </c>
      <c r="E1182" s="18">
        <v>3</v>
      </c>
      <c r="F1182" s="18">
        <v>128</v>
      </c>
      <c r="G1182" s="201" t="s">
        <v>1171</v>
      </c>
    </row>
    <row r="1183" spans="1:7" s="40" customFormat="1" ht="24.75" customHeight="1" x14ac:dyDescent="0.3">
      <c r="A1183" s="58"/>
      <c r="B1183" s="20" t="str">
        <f t="shared" si="19"/>
        <v>25TOÁN (T)4</v>
      </c>
      <c r="C1183" s="360" t="s">
        <v>453</v>
      </c>
      <c r="D1183" s="18">
        <v>25</v>
      </c>
      <c r="E1183" s="18">
        <v>4</v>
      </c>
      <c r="F1183" s="18">
        <v>129</v>
      </c>
      <c r="G1183" s="397" t="s">
        <v>1172</v>
      </c>
    </row>
    <row r="1184" spans="1:7" s="40" customFormat="1" ht="24.75" customHeight="1" x14ac:dyDescent="0.3">
      <c r="A1184" s="58"/>
      <c r="B1184" s="20" t="str">
        <f t="shared" si="19"/>
        <v>25TOÁN (T)5</v>
      </c>
      <c r="C1184" s="360" t="s">
        <v>453</v>
      </c>
      <c r="D1184" s="18">
        <v>25</v>
      </c>
      <c r="E1184" s="18">
        <v>5</v>
      </c>
      <c r="F1184" s="18">
        <v>130</v>
      </c>
      <c r="G1184" s="397" t="s">
        <v>1172</v>
      </c>
    </row>
    <row r="1185" spans="1:7" s="40" customFormat="1" ht="24.75" customHeight="1" x14ac:dyDescent="0.3">
      <c r="A1185" s="58"/>
      <c r="B1185" s="20" t="str">
        <f t="shared" si="19"/>
        <v>26TOÁN (T)1</v>
      </c>
      <c r="C1185" s="360" t="s">
        <v>453</v>
      </c>
      <c r="D1185" s="18">
        <v>26</v>
      </c>
      <c r="E1185" s="18">
        <v>1</v>
      </c>
      <c r="F1185" s="18">
        <v>131</v>
      </c>
      <c r="G1185" s="201" t="s">
        <v>1171</v>
      </c>
    </row>
    <row r="1186" spans="1:7" s="40" customFormat="1" ht="24.75" customHeight="1" x14ac:dyDescent="0.3">
      <c r="A1186" s="58"/>
      <c r="B1186" s="20" t="str">
        <f t="shared" si="19"/>
        <v>26TOÁN (T)2</v>
      </c>
      <c r="C1186" s="360" t="s">
        <v>453</v>
      </c>
      <c r="D1186" s="18">
        <v>26</v>
      </c>
      <c r="E1186" s="18">
        <v>2</v>
      </c>
      <c r="F1186" s="18">
        <v>132</v>
      </c>
      <c r="G1186" s="201" t="s">
        <v>1171</v>
      </c>
    </row>
    <row r="1187" spans="1:7" s="40" customFormat="1" ht="24.75" customHeight="1" x14ac:dyDescent="0.3">
      <c r="A1187" s="58"/>
      <c r="B1187" s="20" t="str">
        <f t="shared" si="19"/>
        <v>26TOÁN (T)3</v>
      </c>
      <c r="C1187" s="360" t="s">
        <v>453</v>
      </c>
      <c r="D1187" s="18">
        <v>26</v>
      </c>
      <c r="E1187" s="18">
        <v>3</v>
      </c>
      <c r="F1187" s="18">
        <v>133</v>
      </c>
      <c r="G1187" s="201" t="s">
        <v>1171</v>
      </c>
    </row>
    <row r="1188" spans="1:7" s="40" customFormat="1" ht="24.75" customHeight="1" x14ac:dyDescent="0.3">
      <c r="A1188" s="58"/>
      <c r="B1188" s="20" t="str">
        <f t="shared" ref="B1188:B1234" si="20">D1188&amp;C1188&amp;E1188</f>
        <v>26TOÁN (T)4</v>
      </c>
      <c r="C1188" s="360" t="s">
        <v>453</v>
      </c>
      <c r="D1188" s="18">
        <v>26</v>
      </c>
      <c r="E1188" s="18">
        <v>4</v>
      </c>
      <c r="F1188" s="18">
        <v>134</v>
      </c>
      <c r="G1188" s="397" t="s">
        <v>1172</v>
      </c>
    </row>
    <row r="1189" spans="1:7" s="40" customFormat="1" ht="24.75" customHeight="1" x14ac:dyDescent="0.3">
      <c r="A1189" s="58"/>
      <c r="B1189" s="20" t="str">
        <f t="shared" si="20"/>
        <v>26TOÁN (T)5</v>
      </c>
      <c r="C1189" s="360" t="s">
        <v>453</v>
      </c>
      <c r="D1189" s="18">
        <v>26</v>
      </c>
      <c r="E1189" s="18">
        <v>5</v>
      </c>
      <c r="F1189" s="18">
        <v>135</v>
      </c>
      <c r="G1189" s="397" t="s">
        <v>1172</v>
      </c>
    </row>
    <row r="1190" spans="1:7" s="40" customFormat="1" ht="24.75" customHeight="1" x14ac:dyDescent="0.3">
      <c r="A1190" s="58"/>
      <c r="B1190" s="20" t="str">
        <f t="shared" si="20"/>
        <v>27TOÁN (T)1</v>
      </c>
      <c r="C1190" s="360" t="s">
        <v>453</v>
      </c>
      <c r="D1190" s="18">
        <v>27</v>
      </c>
      <c r="E1190" s="18">
        <v>1</v>
      </c>
      <c r="F1190" s="18">
        <v>136</v>
      </c>
      <c r="G1190" s="201" t="s">
        <v>1171</v>
      </c>
    </row>
    <row r="1191" spans="1:7" s="40" customFormat="1" ht="24.75" customHeight="1" x14ac:dyDescent="0.3">
      <c r="A1191" s="58"/>
      <c r="B1191" s="20" t="str">
        <f t="shared" si="20"/>
        <v>27TOÁN (T)2</v>
      </c>
      <c r="C1191" s="360" t="s">
        <v>453</v>
      </c>
      <c r="D1191" s="18">
        <v>27</v>
      </c>
      <c r="E1191" s="18">
        <v>2</v>
      </c>
      <c r="F1191" s="18">
        <v>137</v>
      </c>
      <c r="G1191" s="201" t="s">
        <v>1171</v>
      </c>
    </row>
    <row r="1192" spans="1:7" s="40" customFormat="1" ht="24.75" customHeight="1" x14ac:dyDescent="0.3">
      <c r="A1192" s="58"/>
      <c r="B1192" s="20" t="str">
        <f t="shared" si="20"/>
        <v>27TOÁN (T)3</v>
      </c>
      <c r="C1192" s="360" t="s">
        <v>453</v>
      </c>
      <c r="D1192" s="18">
        <v>27</v>
      </c>
      <c r="E1192" s="18">
        <v>3</v>
      </c>
      <c r="F1192" s="18">
        <v>138</v>
      </c>
      <c r="G1192" s="201" t="s">
        <v>1171</v>
      </c>
    </row>
    <row r="1193" spans="1:7" s="40" customFormat="1" ht="24.75" customHeight="1" x14ac:dyDescent="0.3">
      <c r="A1193" s="58"/>
      <c r="B1193" s="20" t="str">
        <f t="shared" si="20"/>
        <v>27TOÁN (T)4</v>
      </c>
      <c r="C1193" s="360" t="s">
        <v>453</v>
      </c>
      <c r="D1193" s="18">
        <v>27</v>
      </c>
      <c r="E1193" s="18">
        <v>4</v>
      </c>
      <c r="F1193" s="18">
        <v>139</v>
      </c>
      <c r="G1193" s="397" t="s">
        <v>1172</v>
      </c>
    </row>
    <row r="1194" spans="1:7" s="40" customFormat="1" ht="24.75" customHeight="1" x14ac:dyDescent="0.3">
      <c r="A1194" s="58"/>
      <c r="B1194" s="20" t="str">
        <f t="shared" si="20"/>
        <v>27TOÁN (T)5</v>
      </c>
      <c r="C1194" s="360" t="s">
        <v>453</v>
      </c>
      <c r="D1194" s="18">
        <v>27</v>
      </c>
      <c r="E1194" s="18">
        <v>5</v>
      </c>
      <c r="F1194" s="18">
        <v>140</v>
      </c>
      <c r="G1194" s="397" t="s">
        <v>1172</v>
      </c>
    </row>
    <row r="1195" spans="1:7" s="40" customFormat="1" ht="24.75" customHeight="1" x14ac:dyDescent="0.3">
      <c r="A1195" s="58"/>
      <c r="B1195" s="20" t="str">
        <f t="shared" si="20"/>
        <v>28TOÁN (T)1</v>
      </c>
      <c r="C1195" s="360" t="s">
        <v>453</v>
      </c>
      <c r="D1195" s="18">
        <v>28</v>
      </c>
      <c r="E1195" s="18">
        <v>1</v>
      </c>
      <c r="F1195" s="18">
        <v>141</v>
      </c>
      <c r="G1195" s="201" t="s">
        <v>1171</v>
      </c>
    </row>
    <row r="1196" spans="1:7" s="40" customFormat="1" ht="24.75" customHeight="1" x14ac:dyDescent="0.3">
      <c r="A1196" s="58"/>
      <c r="B1196" s="20" t="str">
        <f t="shared" si="20"/>
        <v>28TOÁN (T)2</v>
      </c>
      <c r="C1196" s="360" t="s">
        <v>453</v>
      </c>
      <c r="D1196" s="18">
        <v>28</v>
      </c>
      <c r="E1196" s="18">
        <v>2</v>
      </c>
      <c r="F1196" s="18">
        <v>142</v>
      </c>
      <c r="G1196" s="201" t="s">
        <v>1171</v>
      </c>
    </row>
    <row r="1197" spans="1:7" s="40" customFormat="1" ht="24.75" customHeight="1" x14ac:dyDescent="0.3">
      <c r="A1197" s="58"/>
      <c r="B1197" s="20" t="str">
        <f t="shared" si="20"/>
        <v>28TOÁN (T)3</v>
      </c>
      <c r="C1197" s="360" t="s">
        <v>453</v>
      </c>
      <c r="D1197" s="18">
        <v>28</v>
      </c>
      <c r="E1197" s="18">
        <v>3</v>
      </c>
      <c r="F1197" s="18">
        <v>143</v>
      </c>
      <c r="G1197" s="201" t="s">
        <v>1171</v>
      </c>
    </row>
    <row r="1198" spans="1:7" s="40" customFormat="1" ht="24.75" customHeight="1" x14ac:dyDescent="0.3">
      <c r="A1198" s="58"/>
      <c r="B1198" s="20" t="str">
        <f t="shared" si="20"/>
        <v>28TOÁN (T)4</v>
      </c>
      <c r="C1198" s="360" t="s">
        <v>453</v>
      </c>
      <c r="D1198" s="18">
        <v>28</v>
      </c>
      <c r="E1198" s="18">
        <v>4</v>
      </c>
      <c r="F1198" s="18">
        <v>144</v>
      </c>
      <c r="G1198" s="397" t="s">
        <v>1172</v>
      </c>
    </row>
    <row r="1199" spans="1:7" s="40" customFormat="1" ht="24.75" customHeight="1" x14ac:dyDescent="0.3">
      <c r="A1199" s="58"/>
      <c r="B1199" s="20" t="str">
        <f t="shared" si="20"/>
        <v>28TOÁN (T)5</v>
      </c>
      <c r="C1199" s="360" t="s">
        <v>453</v>
      </c>
      <c r="D1199" s="18">
        <v>28</v>
      </c>
      <c r="E1199" s="18">
        <v>5</v>
      </c>
      <c r="F1199" s="18">
        <v>145</v>
      </c>
      <c r="G1199" s="397" t="s">
        <v>1172</v>
      </c>
    </row>
    <row r="1200" spans="1:7" s="40" customFormat="1" ht="24.75" customHeight="1" x14ac:dyDescent="0.3">
      <c r="A1200" s="58"/>
      <c r="B1200" s="20" t="str">
        <f t="shared" si="20"/>
        <v>29TOÁN (T)1</v>
      </c>
      <c r="C1200" s="360" t="s">
        <v>453</v>
      </c>
      <c r="D1200" s="18">
        <v>29</v>
      </c>
      <c r="E1200" s="18">
        <v>1</v>
      </c>
      <c r="F1200" s="18">
        <v>146</v>
      </c>
      <c r="G1200" s="201" t="s">
        <v>1171</v>
      </c>
    </row>
    <row r="1201" spans="1:7" s="40" customFormat="1" ht="24.75" customHeight="1" x14ac:dyDescent="0.3">
      <c r="A1201" s="58"/>
      <c r="B1201" s="20" t="str">
        <f t="shared" si="20"/>
        <v>29TOÁN (T)2</v>
      </c>
      <c r="C1201" s="360" t="s">
        <v>453</v>
      </c>
      <c r="D1201" s="18">
        <v>29</v>
      </c>
      <c r="E1201" s="18">
        <v>2</v>
      </c>
      <c r="F1201" s="18">
        <v>147</v>
      </c>
      <c r="G1201" s="201" t="s">
        <v>1171</v>
      </c>
    </row>
    <row r="1202" spans="1:7" s="40" customFormat="1" ht="24.75" customHeight="1" x14ac:dyDescent="0.3">
      <c r="A1202" s="58"/>
      <c r="B1202" s="20" t="str">
        <f t="shared" si="20"/>
        <v>29TOÁN (T)3</v>
      </c>
      <c r="C1202" s="360" t="s">
        <v>453</v>
      </c>
      <c r="D1202" s="18">
        <v>29</v>
      </c>
      <c r="E1202" s="18">
        <v>3</v>
      </c>
      <c r="F1202" s="18">
        <v>148</v>
      </c>
      <c r="G1202" s="201" t="s">
        <v>1171</v>
      </c>
    </row>
    <row r="1203" spans="1:7" s="40" customFormat="1" ht="24.75" customHeight="1" x14ac:dyDescent="0.3">
      <c r="A1203" s="58"/>
      <c r="B1203" s="20" t="str">
        <f t="shared" si="20"/>
        <v>29TOÁN (T)4</v>
      </c>
      <c r="C1203" s="360" t="s">
        <v>453</v>
      </c>
      <c r="D1203" s="18">
        <v>29</v>
      </c>
      <c r="E1203" s="18">
        <v>4</v>
      </c>
      <c r="F1203" s="18">
        <v>149</v>
      </c>
      <c r="G1203" s="397" t="s">
        <v>1172</v>
      </c>
    </row>
    <row r="1204" spans="1:7" s="40" customFormat="1" ht="24.75" customHeight="1" x14ac:dyDescent="0.3">
      <c r="A1204" s="58"/>
      <c r="B1204" s="20" t="str">
        <f t="shared" si="20"/>
        <v>29TOÁN (T)5</v>
      </c>
      <c r="C1204" s="360" t="s">
        <v>453</v>
      </c>
      <c r="D1204" s="18">
        <v>29</v>
      </c>
      <c r="E1204" s="18">
        <v>5</v>
      </c>
      <c r="F1204" s="18">
        <v>150</v>
      </c>
      <c r="G1204" s="397" t="s">
        <v>1172</v>
      </c>
    </row>
    <row r="1205" spans="1:7" s="40" customFormat="1" ht="24.75" customHeight="1" x14ac:dyDescent="0.3">
      <c r="A1205" s="58"/>
      <c r="B1205" s="20" t="str">
        <f t="shared" si="20"/>
        <v>30TOÁN (T)1</v>
      </c>
      <c r="C1205" s="360" t="s">
        <v>453</v>
      </c>
      <c r="D1205" s="18">
        <v>30</v>
      </c>
      <c r="E1205" s="18">
        <v>1</v>
      </c>
      <c r="F1205" s="18">
        <v>151</v>
      </c>
      <c r="G1205" s="201" t="s">
        <v>1171</v>
      </c>
    </row>
    <row r="1206" spans="1:7" s="40" customFormat="1" ht="24.75" customHeight="1" x14ac:dyDescent="0.3">
      <c r="A1206" s="58"/>
      <c r="B1206" s="20" t="str">
        <f t="shared" si="20"/>
        <v>30TOÁN (T)2</v>
      </c>
      <c r="C1206" s="360" t="s">
        <v>453</v>
      </c>
      <c r="D1206" s="18">
        <v>30</v>
      </c>
      <c r="E1206" s="18">
        <v>2</v>
      </c>
      <c r="F1206" s="18">
        <v>152</v>
      </c>
      <c r="G1206" s="201" t="s">
        <v>1171</v>
      </c>
    </row>
    <row r="1207" spans="1:7" s="40" customFormat="1" ht="24.75" customHeight="1" x14ac:dyDescent="0.3">
      <c r="A1207" s="58"/>
      <c r="B1207" s="20" t="str">
        <f t="shared" si="20"/>
        <v>30TOÁN (T)3</v>
      </c>
      <c r="C1207" s="360" t="s">
        <v>453</v>
      </c>
      <c r="D1207" s="18">
        <v>30</v>
      </c>
      <c r="E1207" s="18">
        <v>3</v>
      </c>
      <c r="F1207" s="18">
        <v>153</v>
      </c>
      <c r="G1207" s="201" t="s">
        <v>1171</v>
      </c>
    </row>
    <row r="1208" spans="1:7" s="40" customFormat="1" ht="24.75" customHeight="1" x14ac:dyDescent="0.3">
      <c r="A1208" s="58"/>
      <c r="B1208" s="20" t="str">
        <f t="shared" si="20"/>
        <v>30TOÁN (T)4</v>
      </c>
      <c r="C1208" s="360" t="s">
        <v>453</v>
      </c>
      <c r="D1208" s="18">
        <v>30</v>
      </c>
      <c r="E1208" s="18">
        <v>4</v>
      </c>
      <c r="F1208" s="18">
        <v>154</v>
      </c>
      <c r="G1208" s="397" t="s">
        <v>1172</v>
      </c>
    </row>
    <row r="1209" spans="1:7" s="40" customFormat="1" ht="24.75" customHeight="1" x14ac:dyDescent="0.3">
      <c r="A1209" s="58"/>
      <c r="B1209" s="20" t="str">
        <f t="shared" si="20"/>
        <v>30TOÁN (T)5</v>
      </c>
      <c r="C1209" s="360" t="s">
        <v>453</v>
      </c>
      <c r="D1209" s="18">
        <v>30</v>
      </c>
      <c r="E1209" s="18">
        <v>5</v>
      </c>
      <c r="F1209" s="18">
        <v>155</v>
      </c>
      <c r="G1209" s="397" t="s">
        <v>1172</v>
      </c>
    </row>
    <row r="1210" spans="1:7" s="40" customFormat="1" ht="24.75" customHeight="1" x14ac:dyDescent="0.3">
      <c r="A1210" s="58"/>
      <c r="B1210" s="20" t="str">
        <f t="shared" si="20"/>
        <v>31TOÁN (T)1</v>
      </c>
      <c r="C1210" s="360" t="s">
        <v>453</v>
      </c>
      <c r="D1210" s="18">
        <v>31</v>
      </c>
      <c r="E1210" s="18">
        <v>1</v>
      </c>
      <c r="F1210" s="18">
        <v>156</v>
      </c>
      <c r="G1210" s="201" t="s">
        <v>1171</v>
      </c>
    </row>
    <row r="1211" spans="1:7" s="40" customFormat="1" ht="24.75" customHeight="1" x14ac:dyDescent="0.3">
      <c r="A1211" s="58"/>
      <c r="B1211" s="20" t="str">
        <f t="shared" si="20"/>
        <v>31TOÁN (T)2</v>
      </c>
      <c r="C1211" s="360" t="s">
        <v>453</v>
      </c>
      <c r="D1211" s="18">
        <v>31</v>
      </c>
      <c r="E1211" s="18">
        <v>2</v>
      </c>
      <c r="F1211" s="18">
        <v>157</v>
      </c>
      <c r="G1211" s="201" t="s">
        <v>1171</v>
      </c>
    </row>
    <row r="1212" spans="1:7" s="40" customFormat="1" ht="24.75" customHeight="1" x14ac:dyDescent="0.3">
      <c r="A1212" s="58"/>
      <c r="B1212" s="20" t="str">
        <f t="shared" si="20"/>
        <v>31TOÁN (T)3</v>
      </c>
      <c r="C1212" s="360" t="s">
        <v>453</v>
      </c>
      <c r="D1212" s="18">
        <v>31</v>
      </c>
      <c r="E1212" s="18">
        <v>3</v>
      </c>
      <c r="F1212" s="18">
        <v>158</v>
      </c>
      <c r="G1212" s="201" t="s">
        <v>1171</v>
      </c>
    </row>
    <row r="1213" spans="1:7" s="40" customFormat="1" ht="24.75" customHeight="1" x14ac:dyDescent="0.3">
      <c r="A1213" s="58"/>
      <c r="B1213" s="20" t="str">
        <f t="shared" si="20"/>
        <v>31TOÁN (T)4</v>
      </c>
      <c r="C1213" s="360" t="s">
        <v>453</v>
      </c>
      <c r="D1213" s="18">
        <v>31</v>
      </c>
      <c r="E1213" s="18">
        <v>4</v>
      </c>
      <c r="F1213" s="18">
        <v>159</v>
      </c>
      <c r="G1213" s="397" t="s">
        <v>1172</v>
      </c>
    </row>
    <row r="1214" spans="1:7" s="40" customFormat="1" ht="24.75" customHeight="1" x14ac:dyDescent="0.3">
      <c r="A1214" s="58"/>
      <c r="B1214" s="20" t="str">
        <f t="shared" si="20"/>
        <v>31TOÁN (T)5</v>
      </c>
      <c r="C1214" s="360" t="s">
        <v>453</v>
      </c>
      <c r="D1214" s="18">
        <v>31</v>
      </c>
      <c r="E1214" s="18">
        <v>5</v>
      </c>
      <c r="F1214" s="18">
        <v>160</v>
      </c>
      <c r="G1214" s="397" t="s">
        <v>1172</v>
      </c>
    </row>
    <row r="1215" spans="1:7" s="40" customFormat="1" ht="24.75" customHeight="1" x14ac:dyDescent="0.3">
      <c r="A1215" s="58"/>
      <c r="B1215" s="20" t="str">
        <f t="shared" si="20"/>
        <v>32TOÁN (T)1</v>
      </c>
      <c r="C1215" s="360" t="s">
        <v>453</v>
      </c>
      <c r="D1215" s="18">
        <v>32</v>
      </c>
      <c r="E1215" s="18">
        <v>1</v>
      </c>
      <c r="F1215" s="18">
        <v>161</v>
      </c>
      <c r="G1215" s="201" t="s">
        <v>1171</v>
      </c>
    </row>
    <row r="1216" spans="1:7" s="40" customFormat="1" ht="24.75" customHeight="1" x14ac:dyDescent="0.3">
      <c r="A1216" s="58"/>
      <c r="B1216" s="20" t="str">
        <f t="shared" si="20"/>
        <v>32TOÁN (T)2</v>
      </c>
      <c r="C1216" s="360" t="s">
        <v>453</v>
      </c>
      <c r="D1216" s="18">
        <v>32</v>
      </c>
      <c r="E1216" s="18">
        <v>2</v>
      </c>
      <c r="F1216" s="18">
        <v>162</v>
      </c>
      <c r="G1216" s="201" t="s">
        <v>1171</v>
      </c>
    </row>
    <row r="1217" spans="1:7" s="40" customFormat="1" ht="24.75" customHeight="1" x14ac:dyDescent="0.3">
      <c r="A1217" s="58"/>
      <c r="B1217" s="20" t="str">
        <f t="shared" si="20"/>
        <v>32TOÁN (T)3</v>
      </c>
      <c r="C1217" s="360" t="s">
        <v>453</v>
      </c>
      <c r="D1217" s="18">
        <v>32</v>
      </c>
      <c r="E1217" s="18">
        <v>3</v>
      </c>
      <c r="F1217" s="18">
        <v>163</v>
      </c>
      <c r="G1217" s="201" t="s">
        <v>1171</v>
      </c>
    </row>
    <row r="1218" spans="1:7" s="40" customFormat="1" ht="24.75" customHeight="1" x14ac:dyDescent="0.3">
      <c r="A1218" s="58"/>
      <c r="B1218" s="20" t="str">
        <f t="shared" si="20"/>
        <v>32TOÁN (T)4</v>
      </c>
      <c r="C1218" s="360" t="s">
        <v>453</v>
      </c>
      <c r="D1218" s="18">
        <v>32</v>
      </c>
      <c r="E1218" s="18">
        <v>4</v>
      </c>
      <c r="F1218" s="18">
        <v>164</v>
      </c>
      <c r="G1218" s="397" t="s">
        <v>1172</v>
      </c>
    </row>
    <row r="1219" spans="1:7" s="40" customFormat="1" ht="24.75" customHeight="1" x14ac:dyDescent="0.3">
      <c r="A1219" s="58"/>
      <c r="B1219" s="20" t="str">
        <f t="shared" si="20"/>
        <v>32TOÁN (T)5</v>
      </c>
      <c r="C1219" s="360" t="s">
        <v>453</v>
      </c>
      <c r="D1219" s="18">
        <v>32</v>
      </c>
      <c r="E1219" s="18">
        <v>5</v>
      </c>
      <c r="F1219" s="18">
        <v>165</v>
      </c>
      <c r="G1219" s="397" t="s">
        <v>1172</v>
      </c>
    </row>
    <row r="1220" spans="1:7" s="40" customFormat="1" ht="24.75" customHeight="1" x14ac:dyDescent="0.3">
      <c r="A1220" s="58"/>
      <c r="B1220" s="20" t="str">
        <f t="shared" si="20"/>
        <v>33TOÁN (T)1</v>
      </c>
      <c r="C1220" s="360" t="s">
        <v>453</v>
      </c>
      <c r="D1220" s="18">
        <v>33</v>
      </c>
      <c r="E1220" s="18">
        <v>1</v>
      </c>
      <c r="F1220" s="18">
        <v>166</v>
      </c>
      <c r="G1220" s="201" t="s">
        <v>1171</v>
      </c>
    </row>
    <row r="1221" spans="1:7" s="40" customFormat="1" ht="24.75" customHeight="1" x14ac:dyDescent="0.3">
      <c r="A1221" s="58"/>
      <c r="B1221" s="20" t="str">
        <f t="shared" si="20"/>
        <v>33TOÁN (T)2</v>
      </c>
      <c r="C1221" s="360" t="s">
        <v>453</v>
      </c>
      <c r="D1221" s="18">
        <v>33</v>
      </c>
      <c r="E1221" s="18">
        <v>2</v>
      </c>
      <c r="F1221" s="18">
        <v>167</v>
      </c>
      <c r="G1221" s="201" t="s">
        <v>1171</v>
      </c>
    </row>
    <row r="1222" spans="1:7" s="40" customFormat="1" ht="24.75" customHeight="1" x14ac:dyDescent="0.3">
      <c r="A1222" s="58"/>
      <c r="B1222" s="20" t="str">
        <f t="shared" si="20"/>
        <v>33TOÁN (T)3</v>
      </c>
      <c r="C1222" s="360" t="s">
        <v>453</v>
      </c>
      <c r="D1222" s="18">
        <v>33</v>
      </c>
      <c r="E1222" s="18">
        <v>3</v>
      </c>
      <c r="F1222" s="18">
        <v>168</v>
      </c>
      <c r="G1222" s="201" t="s">
        <v>1171</v>
      </c>
    </row>
    <row r="1223" spans="1:7" s="40" customFormat="1" ht="24.75" customHeight="1" x14ac:dyDescent="0.3">
      <c r="A1223" s="58"/>
      <c r="B1223" s="20" t="str">
        <f t="shared" si="20"/>
        <v>33TOÁN (T)4</v>
      </c>
      <c r="C1223" s="360" t="s">
        <v>453</v>
      </c>
      <c r="D1223" s="18">
        <v>33</v>
      </c>
      <c r="E1223" s="18">
        <v>4</v>
      </c>
      <c r="F1223" s="18">
        <v>169</v>
      </c>
      <c r="G1223" s="397" t="s">
        <v>1172</v>
      </c>
    </row>
    <row r="1224" spans="1:7" s="40" customFormat="1" ht="24.75" customHeight="1" x14ac:dyDescent="0.3">
      <c r="A1224" s="58"/>
      <c r="B1224" s="20" t="str">
        <f t="shared" si="20"/>
        <v>33TOÁN (T)5</v>
      </c>
      <c r="C1224" s="360" t="s">
        <v>453</v>
      </c>
      <c r="D1224" s="18">
        <v>33</v>
      </c>
      <c r="E1224" s="18">
        <v>5</v>
      </c>
      <c r="F1224" s="18">
        <v>170</v>
      </c>
      <c r="G1224" s="397" t="s">
        <v>1172</v>
      </c>
    </row>
    <row r="1225" spans="1:7" s="40" customFormat="1" ht="24.75" customHeight="1" x14ac:dyDescent="0.3">
      <c r="A1225" s="58"/>
      <c r="B1225" s="20" t="str">
        <f t="shared" si="20"/>
        <v>34TOÁN (T)1</v>
      </c>
      <c r="C1225" s="360" t="s">
        <v>453</v>
      </c>
      <c r="D1225" s="18">
        <v>34</v>
      </c>
      <c r="E1225" s="18">
        <v>1</v>
      </c>
      <c r="F1225" s="18">
        <v>171</v>
      </c>
      <c r="G1225" s="201" t="s">
        <v>1171</v>
      </c>
    </row>
    <row r="1226" spans="1:7" s="40" customFormat="1" ht="24.75" customHeight="1" x14ac:dyDescent="0.3">
      <c r="A1226" s="58"/>
      <c r="B1226" s="20" t="str">
        <f t="shared" si="20"/>
        <v>34TOÁN (T)2</v>
      </c>
      <c r="C1226" s="360" t="s">
        <v>453</v>
      </c>
      <c r="D1226" s="18">
        <v>34</v>
      </c>
      <c r="E1226" s="18">
        <v>2</v>
      </c>
      <c r="F1226" s="18">
        <v>172</v>
      </c>
      <c r="G1226" s="201" t="s">
        <v>1171</v>
      </c>
    </row>
    <row r="1227" spans="1:7" s="40" customFormat="1" ht="24.75" customHeight="1" x14ac:dyDescent="0.3">
      <c r="A1227" s="58"/>
      <c r="B1227" s="20" t="str">
        <f t="shared" si="20"/>
        <v>34TOÁN (T)3</v>
      </c>
      <c r="C1227" s="360" t="s">
        <v>453</v>
      </c>
      <c r="D1227" s="18">
        <v>34</v>
      </c>
      <c r="E1227" s="18">
        <v>3</v>
      </c>
      <c r="F1227" s="18">
        <v>173</v>
      </c>
      <c r="G1227" s="201" t="s">
        <v>1171</v>
      </c>
    </row>
    <row r="1228" spans="1:7" s="40" customFormat="1" ht="24.75" customHeight="1" x14ac:dyDescent="0.3">
      <c r="A1228" s="58"/>
      <c r="B1228" s="20" t="str">
        <f t="shared" si="20"/>
        <v>34TOÁN (T)4</v>
      </c>
      <c r="C1228" s="360" t="s">
        <v>453</v>
      </c>
      <c r="D1228" s="18">
        <v>34</v>
      </c>
      <c r="E1228" s="18">
        <v>4</v>
      </c>
      <c r="F1228" s="18">
        <v>174</v>
      </c>
      <c r="G1228" s="397" t="s">
        <v>1172</v>
      </c>
    </row>
    <row r="1229" spans="1:7" s="40" customFormat="1" ht="24.75" customHeight="1" x14ac:dyDescent="0.3">
      <c r="A1229" s="58"/>
      <c r="B1229" s="20" t="str">
        <f t="shared" si="20"/>
        <v>34TOÁN (T)5</v>
      </c>
      <c r="C1229" s="360" t="s">
        <v>453</v>
      </c>
      <c r="D1229" s="18">
        <v>34</v>
      </c>
      <c r="E1229" s="18">
        <v>5</v>
      </c>
      <c r="F1229" s="18">
        <v>175</v>
      </c>
      <c r="G1229" s="397" t="s">
        <v>1172</v>
      </c>
    </row>
    <row r="1230" spans="1:7" s="40" customFormat="1" ht="24.75" customHeight="1" x14ac:dyDescent="0.3">
      <c r="A1230" s="58"/>
      <c r="B1230" s="20" t="str">
        <f t="shared" si="20"/>
        <v>35TOÁN (T)1</v>
      </c>
      <c r="C1230" s="360" t="s">
        <v>453</v>
      </c>
      <c r="D1230" s="18">
        <v>35</v>
      </c>
      <c r="E1230" s="18">
        <v>1</v>
      </c>
      <c r="F1230" s="18">
        <v>176</v>
      </c>
      <c r="G1230" s="201" t="s">
        <v>1171</v>
      </c>
    </row>
    <row r="1231" spans="1:7" s="40" customFormat="1" ht="24.75" customHeight="1" x14ac:dyDescent="0.3">
      <c r="A1231" s="58"/>
      <c r="B1231" s="20" t="str">
        <f t="shared" si="20"/>
        <v>35TOÁN (T)2</v>
      </c>
      <c r="C1231" s="360" t="s">
        <v>453</v>
      </c>
      <c r="D1231" s="18">
        <v>35</v>
      </c>
      <c r="E1231" s="18">
        <v>2</v>
      </c>
      <c r="F1231" s="18">
        <v>177</v>
      </c>
      <c r="G1231" s="201" t="s">
        <v>1171</v>
      </c>
    </row>
    <row r="1232" spans="1:7" s="40" customFormat="1" ht="24.75" customHeight="1" x14ac:dyDescent="0.3">
      <c r="A1232" s="58"/>
      <c r="B1232" s="20" t="str">
        <f t="shared" si="20"/>
        <v>35TOÁN (T)3</v>
      </c>
      <c r="C1232" s="360" t="s">
        <v>453</v>
      </c>
      <c r="D1232" s="18">
        <v>35</v>
      </c>
      <c r="E1232" s="18">
        <v>3</v>
      </c>
      <c r="F1232" s="18">
        <v>178</v>
      </c>
      <c r="G1232" s="201" t="s">
        <v>1171</v>
      </c>
    </row>
    <row r="1233" spans="1:7" s="40" customFormat="1" ht="24.75" customHeight="1" x14ac:dyDescent="0.3">
      <c r="A1233" s="58"/>
      <c r="B1233" s="20" t="str">
        <f t="shared" si="20"/>
        <v>35TOÁN (T)4</v>
      </c>
      <c r="C1233" s="360" t="s">
        <v>453</v>
      </c>
      <c r="D1233" s="18">
        <v>35</v>
      </c>
      <c r="E1233" s="18">
        <v>4</v>
      </c>
      <c r="F1233" s="18">
        <v>179</v>
      </c>
      <c r="G1233" s="397" t="s">
        <v>1172</v>
      </c>
    </row>
    <row r="1234" spans="1:7" s="40" customFormat="1" ht="24.75" customHeight="1" x14ac:dyDescent="0.3">
      <c r="A1234" s="58"/>
      <c r="B1234" s="20" t="str">
        <f t="shared" si="20"/>
        <v>35TOÁN (T)5</v>
      </c>
      <c r="C1234" s="360" t="s">
        <v>453</v>
      </c>
      <c r="D1234" s="18">
        <v>35</v>
      </c>
      <c r="E1234" s="18">
        <v>5</v>
      </c>
      <c r="F1234" s="18">
        <v>180</v>
      </c>
      <c r="G1234" s="397" t="s">
        <v>1172</v>
      </c>
    </row>
    <row r="1235" spans="1:7" s="40" customFormat="1" ht="24.75" customHeight="1" x14ac:dyDescent="0.3">
      <c r="A1235" s="58"/>
      <c r="B1235" s="20"/>
      <c r="C1235" s="360"/>
      <c r="D1235" s="18"/>
      <c r="E1235" s="18"/>
      <c r="F1235" s="18"/>
      <c r="G1235" s="209"/>
    </row>
    <row r="1236" spans="1:7" s="40" customFormat="1" ht="24.75" customHeight="1" x14ac:dyDescent="0.3">
      <c r="A1236" s="58"/>
      <c r="B1236" s="20"/>
      <c r="C1236" s="360"/>
      <c r="D1236" s="18"/>
      <c r="E1236" s="18"/>
      <c r="F1236" s="18"/>
      <c r="G1236" s="209"/>
    </row>
    <row r="1237" spans="1:7" s="40" customFormat="1" ht="24.75" customHeight="1" x14ac:dyDescent="0.3">
      <c r="A1237" s="58"/>
      <c r="B1237" s="20"/>
      <c r="C1237" s="360"/>
      <c r="D1237" s="18"/>
      <c r="E1237" s="18"/>
      <c r="F1237" s="18"/>
      <c r="G1237" s="209"/>
    </row>
    <row r="1238" spans="1:7" s="40" customFormat="1" ht="24.75" customHeight="1" x14ac:dyDescent="0.3">
      <c r="A1238" s="58"/>
      <c r="B1238" s="20"/>
      <c r="C1238" s="360"/>
      <c r="D1238" s="18"/>
      <c r="E1238" s="18"/>
      <c r="F1238" s="18"/>
      <c r="G1238" s="209"/>
    </row>
    <row r="1239" spans="1:7" s="40" customFormat="1" ht="24.75" customHeight="1" x14ac:dyDescent="0.3">
      <c r="A1239" s="58"/>
      <c r="B1239" s="20" t="str">
        <f t="shared" ref="B1239:B1255" si="21">D1239&amp;C1239&amp;E1239</f>
        <v/>
      </c>
      <c r="C1239" s="359"/>
      <c r="D1239" s="50"/>
      <c r="E1239" s="50"/>
      <c r="F1239" s="50"/>
      <c r="G1239" s="209"/>
    </row>
    <row r="1240" spans="1:7" s="40" customFormat="1" ht="24.75" customHeight="1" x14ac:dyDescent="0.3">
      <c r="A1240" s="94" t="s">
        <v>454</v>
      </c>
      <c r="B1240" s="20" t="str">
        <f t="shared" si="21"/>
        <v>1T VIỆT (T)1</v>
      </c>
      <c r="C1240" s="359" t="s">
        <v>454</v>
      </c>
      <c r="D1240" s="18">
        <v>1</v>
      </c>
      <c r="E1240" s="18">
        <v>1</v>
      </c>
      <c r="F1240" s="18">
        <v>1</v>
      </c>
      <c r="G1240" s="209"/>
    </row>
    <row r="1241" spans="1:7" s="40" customFormat="1" ht="24.75" customHeight="1" x14ac:dyDescent="0.3">
      <c r="A1241" s="58"/>
      <c r="B1241" s="20" t="str">
        <f t="shared" si="21"/>
        <v>1T VIỆT (T)2</v>
      </c>
      <c r="C1241" s="359" t="s">
        <v>454</v>
      </c>
      <c r="D1241" s="18">
        <v>1</v>
      </c>
      <c r="E1241" s="18">
        <v>2</v>
      </c>
      <c r="F1241" s="18">
        <v>2</v>
      </c>
      <c r="G1241" s="372"/>
    </row>
    <row r="1242" spans="1:7" s="40" customFormat="1" ht="24.75" customHeight="1" x14ac:dyDescent="0.3">
      <c r="A1242" s="58"/>
      <c r="B1242" s="20" t="str">
        <f t="shared" si="21"/>
        <v>1T VIỆT (T)3</v>
      </c>
      <c r="C1242" s="359" t="s">
        <v>454</v>
      </c>
      <c r="D1242" s="18">
        <v>1</v>
      </c>
      <c r="E1242" s="18">
        <v>3</v>
      </c>
      <c r="F1242" s="18">
        <v>3</v>
      </c>
      <c r="G1242" s="372"/>
    </row>
    <row r="1243" spans="1:7" s="40" customFormat="1" ht="24.75" customHeight="1" x14ac:dyDescent="0.3">
      <c r="A1243" s="58"/>
      <c r="B1243" s="20" t="str">
        <f t="shared" si="21"/>
        <v>1T VIỆT (T)4</v>
      </c>
      <c r="C1243" s="359" t="s">
        <v>454</v>
      </c>
      <c r="D1243" s="18">
        <v>1</v>
      </c>
      <c r="E1243" s="18">
        <v>4</v>
      </c>
      <c r="F1243" s="18">
        <v>4</v>
      </c>
      <c r="G1243" s="372"/>
    </row>
    <row r="1244" spans="1:7" s="40" customFormat="1" ht="24.75" customHeight="1" x14ac:dyDescent="0.3">
      <c r="A1244" s="58"/>
      <c r="B1244" s="20" t="str">
        <f t="shared" si="21"/>
        <v>1T VIỆT (T)5</v>
      </c>
      <c r="C1244" s="359" t="s">
        <v>454</v>
      </c>
      <c r="D1244" s="18">
        <v>1</v>
      </c>
      <c r="E1244" s="18">
        <v>5</v>
      </c>
      <c r="F1244" s="18">
        <v>5</v>
      </c>
      <c r="G1244" s="372"/>
    </row>
    <row r="1245" spans="1:7" s="40" customFormat="1" ht="24.75" customHeight="1" x14ac:dyDescent="0.3">
      <c r="A1245" s="58"/>
      <c r="B1245" s="20" t="str">
        <f t="shared" si="21"/>
        <v>2T VIỆT (T)1</v>
      </c>
      <c r="C1245" s="359" t="s">
        <v>454</v>
      </c>
      <c r="D1245" s="18">
        <v>2</v>
      </c>
      <c r="E1245" s="18">
        <v>1</v>
      </c>
      <c r="F1245" s="18">
        <v>6</v>
      </c>
      <c r="G1245" s="372"/>
    </row>
    <row r="1246" spans="1:7" s="40" customFormat="1" ht="24.75" customHeight="1" x14ac:dyDescent="0.3">
      <c r="A1246" s="58"/>
      <c r="B1246" s="20" t="str">
        <f t="shared" si="21"/>
        <v>2T VIỆT (T)2</v>
      </c>
      <c r="C1246" s="359" t="s">
        <v>454</v>
      </c>
      <c r="D1246" s="18">
        <v>2</v>
      </c>
      <c r="E1246" s="18">
        <v>2</v>
      </c>
      <c r="F1246" s="18">
        <v>7</v>
      </c>
      <c r="G1246" s="372"/>
    </row>
    <row r="1247" spans="1:7" s="40" customFormat="1" ht="24.75" customHeight="1" x14ac:dyDescent="0.3">
      <c r="A1247" s="58"/>
      <c r="B1247" s="20" t="str">
        <f t="shared" si="21"/>
        <v>2T VIỆT (T)3</v>
      </c>
      <c r="C1247" s="359" t="s">
        <v>454</v>
      </c>
      <c r="D1247" s="18">
        <v>2</v>
      </c>
      <c r="E1247" s="18">
        <v>3</v>
      </c>
      <c r="F1247" s="18">
        <v>8</v>
      </c>
      <c r="G1247" s="372"/>
    </row>
    <row r="1248" spans="1:7" s="40" customFormat="1" ht="24.75" customHeight="1" x14ac:dyDescent="0.3">
      <c r="A1248" s="58"/>
      <c r="B1248" s="20" t="str">
        <f t="shared" si="21"/>
        <v>2T VIỆT (T)4</v>
      </c>
      <c r="C1248" s="359" t="s">
        <v>454</v>
      </c>
      <c r="D1248" s="18">
        <v>2</v>
      </c>
      <c r="E1248" s="18">
        <v>4</v>
      </c>
      <c r="F1248" s="18">
        <v>9</v>
      </c>
      <c r="G1248" s="372"/>
    </row>
    <row r="1249" spans="1:7" s="40" customFormat="1" ht="24.75" customHeight="1" x14ac:dyDescent="0.3">
      <c r="A1249" s="58"/>
      <c r="B1249" s="20" t="str">
        <f t="shared" si="21"/>
        <v>2T VIỆT (T)5</v>
      </c>
      <c r="C1249" s="359" t="s">
        <v>454</v>
      </c>
      <c r="D1249" s="18">
        <v>2</v>
      </c>
      <c r="E1249" s="18">
        <v>5</v>
      </c>
      <c r="F1249" s="18">
        <v>10</v>
      </c>
      <c r="G1249" s="372"/>
    </row>
    <row r="1250" spans="1:7" s="40" customFormat="1" ht="24.75" customHeight="1" x14ac:dyDescent="0.3">
      <c r="A1250" s="58"/>
      <c r="B1250" s="20" t="str">
        <f t="shared" si="21"/>
        <v>3T VIỆT (T)1</v>
      </c>
      <c r="C1250" s="359" t="s">
        <v>454</v>
      </c>
      <c r="D1250" s="18">
        <v>3</v>
      </c>
      <c r="E1250" s="18">
        <v>1</v>
      </c>
      <c r="F1250" s="18">
        <v>11</v>
      </c>
      <c r="G1250" s="372"/>
    </row>
    <row r="1251" spans="1:7" s="40" customFormat="1" ht="24.75" customHeight="1" x14ac:dyDescent="0.3">
      <c r="A1251" s="58"/>
      <c r="B1251" s="20" t="str">
        <f t="shared" si="21"/>
        <v>3T VIỆT (T)2</v>
      </c>
      <c r="C1251" s="359" t="s">
        <v>454</v>
      </c>
      <c r="D1251" s="18">
        <v>3</v>
      </c>
      <c r="E1251" s="18">
        <v>2</v>
      </c>
      <c r="F1251" s="18">
        <v>12</v>
      </c>
      <c r="G1251" s="372"/>
    </row>
    <row r="1252" spans="1:7" s="40" customFormat="1" ht="24.75" customHeight="1" x14ac:dyDescent="0.3">
      <c r="A1252" s="58"/>
      <c r="B1252" s="20" t="str">
        <f t="shared" si="21"/>
        <v>3T VIỆT (T)3</v>
      </c>
      <c r="C1252" s="359" t="s">
        <v>454</v>
      </c>
      <c r="D1252" s="18">
        <v>3</v>
      </c>
      <c r="E1252" s="18">
        <v>3</v>
      </c>
      <c r="F1252" s="18">
        <v>13</v>
      </c>
      <c r="G1252" s="372"/>
    </row>
    <row r="1253" spans="1:7" s="40" customFormat="1" ht="24.75" customHeight="1" x14ac:dyDescent="0.3">
      <c r="A1253" s="58"/>
      <c r="B1253" s="20" t="str">
        <f t="shared" si="21"/>
        <v>3T VIỆT (T)4</v>
      </c>
      <c r="C1253" s="359" t="s">
        <v>454</v>
      </c>
      <c r="D1253" s="18">
        <v>3</v>
      </c>
      <c r="E1253" s="18">
        <v>4</v>
      </c>
      <c r="F1253" s="18">
        <v>14</v>
      </c>
      <c r="G1253" s="372"/>
    </row>
    <row r="1254" spans="1:7" s="40" customFormat="1" ht="24.75" customHeight="1" x14ac:dyDescent="0.3">
      <c r="A1254" s="58"/>
      <c r="B1254" s="20" t="str">
        <f t="shared" si="21"/>
        <v>3T VIỆT (T)5</v>
      </c>
      <c r="C1254" s="359" t="s">
        <v>454</v>
      </c>
      <c r="D1254" s="18">
        <v>3</v>
      </c>
      <c r="E1254" s="18">
        <v>5</v>
      </c>
      <c r="F1254" s="18">
        <v>15</v>
      </c>
      <c r="G1254" s="372"/>
    </row>
    <row r="1255" spans="1:7" s="40" customFormat="1" ht="24.75" customHeight="1" x14ac:dyDescent="0.3">
      <c r="A1255" s="58"/>
      <c r="B1255" s="20" t="str">
        <f t="shared" si="21"/>
        <v>4T VIỆT (T)1</v>
      </c>
      <c r="C1255" s="359" t="s">
        <v>454</v>
      </c>
      <c r="D1255" s="18">
        <v>4</v>
      </c>
      <c r="E1255" s="18">
        <v>1</v>
      </c>
      <c r="F1255" s="18">
        <v>16</v>
      </c>
      <c r="G1255" s="372"/>
    </row>
    <row r="1256" spans="1:7" s="40" customFormat="1" ht="24.75" customHeight="1" x14ac:dyDescent="0.3">
      <c r="A1256" s="58"/>
      <c r="B1256" s="20" t="str">
        <f t="shared" ref="B1256:B1319" si="22">D1256&amp;C1256&amp;E1256</f>
        <v>4T VIỆT (T)2</v>
      </c>
      <c r="C1256" s="359" t="s">
        <v>454</v>
      </c>
      <c r="D1256" s="18">
        <v>4</v>
      </c>
      <c r="E1256" s="18">
        <v>2</v>
      </c>
      <c r="F1256" s="18">
        <v>17</v>
      </c>
      <c r="G1256" s="372"/>
    </row>
    <row r="1257" spans="1:7" s="40" customFormat="1" ht="24.75" customHeight="1" x14ac:dyDescent="0.3">
      <c r="A1257" s="58"/>
      <c r="B1257" s="20" t="str">
        <f t="shared" si="22"/>
        <v>4T VIỆT (T)3</v>
      </c>
      <c r="C1257" s="359" t="s">
        <v>454</v>
      </c>
      <c r="D1257" s="18">
        <v>4</v>
      </c>
      <c r="E1257" s="18">
        <v>3</v>
      </c>
      <c r="F1257" s="18">
        <v>18</v>
      </c>
      <c r="G1257" s="372"/>
    </row>
    <row r="1258" spans="1:7" s="40" customFormat="1" ht="24.75" customHeight="1" x14ac:dyDescent="0.3">
      <c r="A1258" s="58"/>
      <c r="B1258" s="20" t="str">
        <f t="shared" si="22"/>
        <v>4T VIỆT (T)4</v>
      </c>
      <c r="C1258" s="359" t="s">
        <v>454</v>
      </c>
      <c r="D1258" s="18">
        <v>4</v>
      </c>
      <c r="E1258" s="18">
        <v>4</v>
      </c>
      <c r="F1258" s="18">
        <v>19</v>
      </c>
      <c r="G1258" s="372"/>
    </row>
    <row r="1259" spans="1:7" s="40" customFormat="1" ht="24.75" customHeight="1" x14ac:dyDescent="0.3">
      <c r="A1259" s="58"/>
      <c r="B1259" s="20" t="str">
        <f t="shared" si="22"/>
        <v>4T VIỆT (T)5</v>
      </c>
      <c r="C1259" s="359" t="s">
        <v>454</v>
      </c>
      <c r="D1259" s="18">
        <v>4</v>
      </c>
      <c r="E1259" s="18">
        <v>5</v>
      </c>
      <c r="F1259" s="18">
        <v>20</v>
      </c>
      <c r="G1259" s="372"/>
    </row>
    <row r="1260" spans="1:7" s="40" customFormat="1" ht="24.75" customHeight="1" x14ac:dyDescent="0.3">
      <c r="A1260" s="58"/>
      <c r="B1260" s="20" t="str">
        <f t="shared" si="22"/>
        <v>5T VIỆT (T)1</v>
      </c>
      <c r="C1260" s="359" t="s">
        <v>454</v>
      </c>
      <c r="D1260" s="18">
        <v>5</v>
      </c>
      <c r="E1260" s="18">
        <v>1</v>
      </c>
      <c r="F1260" s="18">
        <v>21</v>
      </c>
      <c r="G1260" s="372"/>
    </row>
    <row r="1261" spans="1:7" s="40" customFormat="1" ht="24.75" customHeight="1" x14ac:dyDescent="0.3">
      <c r="A1261" s="58"/>
      <c r="B1261" s="20" t="str">
        <f t="shared" si="22"/>
        <v>5T VIỆT (T)2</v>
      </c>
      <c r="C1261" s="359" t="s">
        <v>454</v>
      </c>
      <c r="D1261" s="18">
        <v>5</v>
      </c>
      <c r="E1261" s="18">
        <v>2</v>
      </c>
      <c r="F1261" s="18">
        <v>22</v>
      </c>
      <c r="G1261" s="372"/>
    </row>
    <row r="1262" spans="1:7" s="40" customFormat="1" ht="24.75" customHeight="1" x14ac:dyDescent="0.3">
      <c r="A1262" s="58"/>
      <c r="B1262" s="20" t="str">
        <f t="shared" si="22"/>
        <v>5T VIỆT (T)3</v>
      </c>
      <c r="C1262" s="359" t="s">
        <v>454</v>
      </c>
      <c r="D1262" s="18">
        <v>5</v>
      </c>
      <c r="E1262" s="18">
        <v>3</v>
      </c>
      <c r="F1262" s="18">
        <v>23</v>
      </c>
      <c r="G1262" s="372"/>
    </row>
    <row r="1263" spans="1:7" s="40" customFormat="1" ht="24.75" customHeight="1" x14ac:dyDescent="0.3">
      <c r="A1263" s="58"/>
      <c r="B1263" s="20" t="str">
        <f t="shared" si="22"/>
        <v>5T VIỆT (T)4</v>
      </c>
      <c r="C1263" s="359" t="s">
        <v>454</v>
      </c>
      <c r="D1263" s="18">
        <v>5</v>
      </c>
      <c r="E1263" s="18">
        <v>4</v>
      </c>
      <c r="F1263" s="18">
        <v>24</v>
      </c>
      <c r="G1263" s="372"/>
    </row>
    <row r="1264" spans="1:7" s="40" customFormat="1" ht="24.75" customHeight="1" x14ac:dyDescent="0.3">
      <c r="A1264" s="58"/>
      <c r="B1264" s="20" t="str">
        <f t="shared" si="22"/>
        <v>5T VIỆT (T)5</v>
      </c>
      <c r="C1264" s="359" t="s">
        <v>454</v>
      </c>
      <c r="D1264" s="18">
        <v>5</v>
      </c>
      <c r="E1264" s="18">
        <v>5</v>
      </c>
      <c r="F1264" s="18">
        <v>25</v>
      </c>
      <c r="G1264" s="372"/>
    </row>
    <row r="1265" spans="1:7" s="40" customFormat="1" ht="24.75" customHeight="1" x14ac:dyDescent="0.3">
      <c r="A1265" s="58"/>
      <c r="B1265" s="20" t="str">
        <f t="shared" si="22"/>
        <v>6T VIỆT (T)1</v>
      </c>
      <c r="C1265" s="359" t="s">
        <v>454</v>
      </c>
      <c r="D1265" s="18">
        <v>6</v>
      </c>
      <c r="E1265" s="18">
        <v>1</v>
      </c>
      <c r="F1265" s="18">
        <v>26</v>
      </c>
      <c r="G1265" s="372"/>
    </row>
    <row r="1266" spans="1:7" s="40" customFormat="1" ht="24.75" customHeight="1" x14ac:dyDescent="0.3">
      <c r="A1266" s="58"/>
      <c r="B1266" s="20" t="str">
        <f t="shared" si="22"/>
        <v>6T VIỆT (T)2</v>
      </c>
      <c r="C1266" s="359" t="s">
        <v>454</v>
      </c>
      <c r="D1266" s="18">
        <v>6</v>
      </c>
      <c r="E1266" s="18">
        <v>2</v>
      </c>
      <c r="F1266" s="18">
        <v>27</v>
      </c>
      <c r="G1266" s="372"/>
    </row>
    <row r="1267" spans="1:7" s="40" customFormat="1" ht="24.75" customHeight="1" x14ac:dyDescent="0.3">
      <c r="A1267" s="58"/>
      <c r="B1267" s="20" t="str">
        <f t="shared" si="22"/>
        <v>6T VIỆT (T)3</v>
      </c>
      <c r="C1267" s="359" t="s">
        <v>454</v>
      </c>
      <c r="D1267" s="18">
        <v>6</v>
      </c>
      <c r="E1267" s="18">
        <v>3</v>
      </c>
      <c r="F1267" s="18">
        <v>28</v>
      </c>
      <c r="G1267" s="372"/>
    </row>
    <row r="1268" spans="1:7" s="40" customFormat="1" ht="24.75" customHeight="1" x14ac:dyDescent="0.3">
      <c r="A1268" s="58"/>
      <c r="B1268" s="20" t="str">
        <f t="shared" si="22"/>
        <v>6T VIỆT (T)4</v>
      </c>
      <c r="C1268" s="359" t="s">
        <v>454</v>
      </c>
      <c r="D1268" s="18">
        <v>6</v>
      </c>
      <c r="E1268" s="18">
        <v>4</v>
      </c>
      <c r="F1268" s="18">
        <v>29</v>
      </c>
      <c r="G1268" s="372"/>
    </row>
    <row r="1269" spans="1:7" s="40" customFormat="1" ht="24.75" customHeight="1" x14ac:dyDescent="0.3">
      <c r="A1269" s="58"/>
      <c r="B1269" s="20" t="str">
        <f t="shared" si="22"/>
        <v>6T VIỆT (T)5</v>
      </c>
      <c r="C1269" s="359" t="s">
        <v>454</v>
      </c>
      <c r="D1269" s="18">
        <v>6</v>
      </c>
      <c r="E1269" s="18">
        <v>5</v>
      </c>
      <c r="F1269" s="18">
        <v>30</v>
      </c>
      <c r="G1269" s="372"/>
    </row>
    <row r="1270" spans="1:7" s="40" customFormat="1" ht="24.75" customHeight="1" x14ac:dyDescent="0.3">
      <c r="A1270" s="58"/>
      <c r="B1270" s="20" t="str">
        <f t="shared" si="22"/>
        <v>7T VIỆT (T)1</v>
      </c>
      <c r="C1270" s="359" t="s">
        <v>454</v>
      </c>
      <c r="D1270" s="18">
        <v>7</v>
      </c>
      <c r="E1270" s="18">
        <v>1</v>
      </c>
      <c r="F1270" s="18">
        <v>31</v>
      </c>
      <c r="G1270" s="372"/>
    </row>
    <row r="1271" spans="1:7" s="40" customFormat="1" ht="24.75" customHeight="1" x14ac:dyDescent="0.3">
      <c r="A1271" s="58"/>
      <c r="B1271" s="20" t="str">
        <f t="shared" si="22"/>
        <v>7T VIỆT (T)2</v>
      </c>
      <c r="C1271" s="359" t="s">
        <v>454</v>
      </c>
      <c r="D1271" s="18">
        <v>7</v>
      </c>
      <c r="E1271" s="18">
        <v>2</v>
      </c>
      <c r="F1271" s="18">
        <v>32</v>
      </c>
      <c r="G1271" s="372"/>
    </row>
    <row r="1272" spans="1:7" s="40" customFormat="1" ht="24.75" customHeight="1" x14ac:dyDescent="0.3">
      <c r="A1272" s="58"/>
      <c r="B1272" s="20" t="str">
        <f t="shared" si="22"/>
        <v>7T VIỆT (T)3</v>
      </c>
      <c r="C1272" s="359" t="s">
        <v>454</v>
      </c>
      <c r="D1272" s="18">
        <v>7</v>
      </c>
      <c r="E1272" s="18">
        <v>3</v>
      </c>
      <c r="F1272" s="18">
        <v>33</v>
      </c>
      <c r="G1272" s="372"/>
    </row>
    <row r="1273" spans="1:7" s="40" customFormat="1" ht="24.75" customHeight="1" x14ac:dyDescent="0.3">
      <c r="A1273" s="58"/>
      <c r="B1273" s="20" t="str">
        <f t="shared" si="22"/>
        <v>7T VIỆT (T)4</v>
      </c>
      <c r="C1273" s="359" t="s">
        <v>454</v>
      </c>
      <c r="D1273" s="18">
        <v>7</v>
      </c>
      <c r="E1273" s="18">
        <v>4</v>
      </c>
      <c r="F1273" s="18">
        <v>34</v>
      </c>
      <c r="G1273" s="372"/>
    </row>
    <row r="1274" spans="1:7" s="40" customFormat="1" ht="24.75" customHeight="1" x14ac:dyDescent="0.3">
      <c r="A1274" s="58"/>
      <c r="B1274" s="20" t="str">
        <f t="shared" si="22"/>
        <v>7T VIỆT (T)5</v>
      </c>
      <c r="C1274" s="359" t="s">
        <v>454</v>
      </c>
      <c r="D1274" s="18">
        <v>7</v>
      </c>
      <c r="E1274" s="18">
        <v>5</v>
      </c>
      <c r="F1274" s="18">
        <v>35</v>
      </c>
      <c r="G1274" s="372"/>
    </row>
    <row r="1275" spans="1:7" s="40" customFormat="1" ht="24.75" customHeight="1" x14ac:dyDescent="0.3">
      <c r="A1275" s="58"/>
      <c r="B1275" s="20" t="str">
        <f t="shared" si="22"/>
        <v>8T VIỆT (T)1</v>
      </c>
      <c r="C1275" s="359" t="s">
        <v>454</v>
      </c>
      <c r="D1275" s="18">
        <v>8</v>
      </c>
      <c r="E1275" s="18">
        <v>1</v>
      </c>
      <c r="F1275" s="18">
        <v>36</v>
      </c>
      <c r="G1275" s="372"/>
    </row>
    <row r="1276" spans="1:7" s="40" customFormat="1" ht="24.75" customHeight="1" x14ac:dyDescent="0.3">
      <c r="A1276" s="58"/>
      <c r="B1276" s="20" t="str">
        <f t="shared" si="22"/>
        <v>8T VIỆT (T)2</v>
      </c>
      <c r="C1276" s="359" t="s">
        <v>454</v>
      </c>
      <c r="D1276" s="18">
        <v>8</v>
      </c>
      <c r="E1276" s="18">
        <v>2</v>
      </c>
      <c r="F1276" s="18">
        <v>37</v>
      </c>
      <c r="G1276" s="372"/>
    </row>
    <row r="1277" spans="1:7" s="40" customFormat="1" ht="24.75" customHeight="1" x14ac:dyDescent="0.3">
      <c r="A1277" s="58"/>
      <c r="B1277" s="20" t="str">
        <f t="shared" si="22"/>
        <v>8T VIỆT (T)3</v>
      </c>
      <c r="C1277" s="359" t="s">
        <v>454</v>
      </c>
      <c r="D1277" s="18">
        <v>8</v>
      </c>
      <c r="E1277" s="18">
        <v>3</v>
      </c>
      <c r="F1277" s="18">
        <v>38</v>
      </c>
      <c r="G1277" s="372"/>
    </row>
    <row r="1278" spans="1:7" s="40" customFormat="1" ht="24.75" customHeight="1" x14ac:dyDescent="0.3">
      <c r="A1278" s="58"/>
      <c r="B1278" s="20" t="str">
        <f t="shared" si="22"/>
        <v>8T VIỆT (T)4</v>
      </c>
      <c r="C1278" s="359" t="s">
        <v>454</v>
      </c>
      <c r="D1278" s="18">
        <v>8</v>
      </c>
      <c r="E1278" s="18">
        <v>4</v>
      </c>
      <c r="F1278" s="18">
        <v>39</v>
      </c>
      <c r="G1278" s="372"/>
    </row>
    <row r="1279" spans="1:7" s="40" customFormat="1" ht="24.75" customHeight="1" x14ac:dyDescent="0.3">
      <c r="A1279" s="58"/>
      <c r="B1279" s="20" t="str">
        <f t="shared" si="22"/>
        <v>8T VIỆT (T)5</v>
      </c>
      <c r="C1279" s="359" t="s">
        <v>454</v>
      </c>
      <c r="D1279" s="18">
        <v>8</v>
      </c>
      <c r="E1279" s="18">
        <v>5</v>
      </c>
      <c r="F1279" s="18">
        <v>40</v>
      </c>
      <c r="G1279" s="372"/>
    </row>
    <row r="1280" spans="1:7" s="40" customFormat="1" ht="24.75" customHeight="1" x14ac:dyDescent="0.3">
      <c r="A1280" s="58"/>
      <c r="B1280" s="20" t="str">
        <f t="shared" si="22"/>
        <v>9T VIỆT (T)1</v>
      </c>
      <c r="C1280" s="359" t="s">
        <v>454</v>
      </c>
      <c r="D1280" s="18">
        <v>9</v>
      </c>
      <c r="E1280" s="18">
        <v>1</v>
      </c>
      <c r="F1280" s="18">
        <v>41</v>
      </c>
      <c r="G1280" s="372"/>
    </row>
    <row r="1281" spans="1:7" s="40" customFormat="1" ht="24.75" customHeight="1" x14ac:dyDescent="0.3">
      <c r="A1281" s="58"/>
      <c r="B1281" s="20" t="str">
        <f t="shared" si="22"/>
        <v>9T VIỆT (T)2</v>
      </c>
      <c r="C1281" s="359" t="s">
        <v>454</v>
      </c>
      <c r="D1281" s="18">
        <v>9</v>
      </c>
      <c r="E1281" s="18">
        <v>2</v>
      </c>
      <c r="F1281" s="18">
        <v>42</v>
      </c>
      <c r="G1281" s="372"/>
    </row>
    <row r="1282" spans="1:7" s="40" customFormat="1" ht="24.75" customHeight="1" x14ac:dyDescent="0.3">
      <c r="A1282" s="58"/>
      <c r="B1282" s="20" t="str">
        <f t="shared" si="22"/>
        <v>9T VIỆT (T)3</v>
      </c>
      <c r="C1282" s="359" t="s">
        <v>454</v>
      </c>
      <c r="D1282" s="18">
        <v>9</v>
      </c>
      <c r="E1282" s="18">
        <v>3</v>
      </c>
      <c r="F1282" s="18">
        <v>43</v>
      </c>
      <c r="G1282" s="372"/>
    </row>
    <row r="1283" spans="1:7" s="40" customFormat="1" ht="24.75" customHeight="1" x14ac:dyDescent="0.3">
      <c r="A1283" s="58"/>
      <c r="B1283" s="20" t="str">
        <f t="shared" si="22"/>
        <v>9T VIỆT (T)4</v>
      </c>
      <c r="C1283" s="359" t="s">
        <v>454</v>
      </c>
      <c r="D1283" s="18">
        <v>9</v>
      </c>
      <c r="E1283" s="18">
        <v>4</v>
      </c>
      <c r="F1283" s="18">
        <v>44</v>
      </c>
      <c r="G1283" s="372"/>
    </row>
    <row r="1284" spans="1:7" s="40" customFormat="1" ht="24.75" customHeight="1" x14ac:dyDescent="0.3">
      <c r="A1284" s="58"/>
      <c r="B1284" s="20" t="str">
        <f t="shared" si="22"/>
        <v>9T VIỆT (T)5</v>
      </c>
      <c r="C1284" s="359" t="s">
        <v>454</v>
      </c>
      <c r="D1284" s="18">
        <v>9</v>
      </c>
      <c r="E1284" s="18">
        <v>5</v>
      </c>
      <c r="F1284" s="18">
        <v>45</v>
      </c>
      <c r="G1284" s="372"/>
    </row>
    <row r="1285" spans="1:7" s="40" customFormat="1" ht="24.75" customHeight="1" x14ac:dyDescent="0.3">
      <c r="A1285" s="58"/>
      <c r="B1285" s="20" t="str">
        <f t="shared" si="22"/>
        <v>10T VIỆT (T)1</v>
      </c>
      <c r="C1285" s="359" t="s">
        <v>454</v>
      </c>
      <c r="D1285" s="18">
        <v>10</v>
      </c>
      <c r="E1285" s="18">
        <v>1</v>
      </c>
      <c r="F1285" s="18">
        <v>46</v>
      </c>
      <c r="G1285" s="372"/>
    </row>
    <row r="1286" spans="1:7" s="40" customFormat="1" ht="24.75" customHeight="1" x14ac:dyDescent="0.3">
      <c r="A1286" s="58"/>
      <c r="B1286" s="20" t="str">
        <f t="shared" si="22"/>
        <v>10T VIỆT (T)2</v>
      </c>
      <c r="C1286" s="359" t="s">
        <v>454</v>
      </c>
      <c r="D1286" s="18">
        <v>10</v>
      </c>
      <c r="E1286" s="18">
        <v>2</v>
      </c>
      <c r="F1286" s="18">
        <v>47</v>
      </c>
      <c r="G1286" s="372"/>
    </row>
    <row r="1287" spans="1:7" s="40" customFormat="1" ht="24.75" customHeight="1" x14ac:dyDescent="0.3">
      <c r="A1287" s="58"/>
      <c r="B1287" s="20" t="str">
        <f t="shared" si="22"/>
        <v>10T VIỆT (T)3</v>
      </c>
      <c r="C1287" s="359" t="s">
        <v>454</v>
      </c>
      <c r="D1287" s="18">
        <v>10</v>
      </c>
      <c r="E1287" s="18">
        <v>3</v>
      </c>
      <c r="F1287" s="18">
        <v>48</v>
      </c>
      <c r="G1287" s="372"/>
    </row>
    <row r="1288" spans="1:7" s="40" customFormat="1" ht="24.75" customHeight="1" x14ac:dyDescent="0.3">
      <c r="A1288" s="58"/>
      <c r="B1288" s="20" t="str">
        <f t="shared" si="22"/>
        <v>10T VIỆT (T)4</v>
      </c>
      <c r="C1288" s="359" t="s">
        <v>454</v>
      </c>
      <c r="D1288" s="18">
        <v>10</v>
      </c>
      <c r="E1288" s="18">
        <v>4</v>
      </c>
      <c r="F1288" s="18">
        <v>49</v>
      </c>
      <c r="G1288" s="372"/>
    </row>
    <row r="1289" spans="1:7" s="40" customFormat="1" ht="24.75" customHeight="1" x14ac:dyDescent="0.3">
      <c r="A1289" s="58"/>
      <c r="B1289" s="20" t="str">
        <f t="shared" si="22"/>
        <v>10T VIỆT (T)5</v>
      </c>
      <c r="C1289" s="359" t="s">
        <v>454</v>
      </c>
      <c r="D1289" s="18">
        <v>10</v>
      </c>
      <c r="E1289" s="18">
        <v>5</v>
      </c>
      <c r="F1289" s="18">
        <v>50</v>
      </c>
      <c r="G1289" s="372"/>
    </row>
    <row r="1290" spans="1:7" s="40" customFormat="1" ht="24.75" customHeight="1" x14ac:dyDescent="0.3">
      <c r="A1290" s="58"/>
      <c r="B1290" s="20" t="str">
        <f t="shared" si="22"/>
        <v>11T VIỆT (T)1</v>
      </c>
      <c r="C1290" s="359" t="s">
        <v>454</v>
      </c>
      <c r="D1290" s="18">
        <v>11</v>
      </c>
      <c r="E1290" s="18">
        <v>1</v>
      </c>
      <c r="F1290" s="18">
        <v>51</v>
      </c>
      <c r="G1290" s="372"/>
    </row>
    <row r="1291" spans="1:7" s="40" customFormat="1" ht="24.75" customHeight="1" x14ac:dyDescent="0.3">
      <c r="A1291" s="58"/>
      <c r="B1291" s="20" t="str">
        <f t="shared" si="22"/>
        <v>11T VIỆT (T)2</v>
      </c>
      <c r="C1291" s="359" t="s">
        <v>454</v>
      </c>
      <c r="D1291" s="18">
        <v>11</v>
      </c>
      <c r="E1291" s="18">
        <v>2</v>
      </c>
      <c r="F1291" s="18">
        <v>52</v>
      </c>
      <c r="G1291" s="372"/>
    </row>
    <row r="1292" spans="1:7" s="40" customFormat="1" ht="24.75" customHeight="1" x14ac:dyDescent="0.3">
      <c r="A1292" s="58"/>
      <c r="B1292" s="20" t="str">
        <f t="shared" si="22"/>
        <v>11T VIỆT (T)3</v>
      </c>
      <c r="C1292" s="359" t="s">
        <v>454</v>
      </c>
      <c r="D1292" s="18">
        <v>11</v>
      </c>
      <c r="E1292" s="18">
        <v>3</v>
      </c>
      <c r="F1292" s="18">
        <v>53</v>
      </c>
      <c r="G1292" s="372"/>
    </row>
    <row r="1293" spans="1:7" s="40" customFormat="1" ht="24.75" customHeight="1" x14ac:dyDescent="0.3">
      <c r="A1293" s="58"/>
      <c r="B1293" s="20" t="str">
        <f t="shared" si="22"/>
        <v>11T VIỆT (T)4</v>
      </c>
      <c r="C1293" s="359" t="s">
        <v>454</v>
      </c>
      <c r="D1293" s="18">
        <v>11</v>
      </c>
      <c r="E1293" s="18">
        <v>4</v>
      </c>
      <c r="F1293" s="18">
        <v>54</v>
      </c>
      <c r="G1293" s="372"/>
    </row>
    <row r="1294" spans="1:7" s="40" customFormat="1" ht="24.75" customHeight="1" x14ac:dyDescent="0.3">
      <c r="A1294" s="58"/>
      <c r="B1294" s="20" t="str">
        <f t="shared" si="22"/>
        <v>11T VIỆT (T)5</v>
      </c>
      <c r="C1294" s="359" t="s">
        <v>454</v>
      </c>
      <c r="D1294" s="18">
        <v>11</v>
      </c>
      <c r="E1294" s="18">
        <v>5</v>
      </c>
      <c r="F1294" s="18">
        <v>55</v>
      </c>
      <c r="G1294" s="372"/>
    </row>
    <row r="1295" spans="1:7" s="40" customFormat="1" ht="24.75" customHeight="1" x14ac:dyDescent="0.3">
      <c r="A1295" s="58"/>
      <c r="B1295" s="20" t="str">
        <f t="shared" si="22"/>
        <v>12T VIỆT (T)1</v>
      </c>
      <c r="C1295" s="359" t="s">
        <v>454</v>
      </c>
      <c r="D1295" s="18">
        <v>12</v>
      </c>
      <c r="E1295" s="18">
        <v>1</v>
      </c>
      <c r="F1295" s="18">
        <v>56</v>
      </c>
      <c r="G1295" s="372"/>
    </row>
    <row r="1296" spans="1:7" s="40" customFormat="1" ht="24.75" customHeight="1" x14ac:dyDescent="0.3">
      <c r="A1296" s="58"/>
      <c r="B1296" s="20" t="str">
        <f t="shared" si="22"/>
        <v>12T VIỆT (T)2</v>
      </c>
      <c r="C1296" s="359" t="s">
        <v>454</v>
      </c>
      <c r="D1296" s="18">
        <v>12</v>
      </c>
      <c r="E1296" s="18">
        <v>2</v>
      </c>
      <c r="F1296" s="18">
        <v>57</v>
      </c>
      <c r="G1296" s="372"/>
    </row>
    <row r="1297" spans="1:7" s="40" customFormat="1" ht="24.75" customHeight="1" x14ac:dyDescent="0.3">
      <c r="A1297" s="58"/>
      <c r="B1297" s="20" t="str">
        <f t="shared" si="22"/>
        <v>12T VIỆT (T)3</v>
      </c>
      <c r="C1297" s="359" t="s">
        <v>454</v>
      </c>
      <c r="D1297" s="18">
        <v>12</v>
      </c>
      <c r="E1297" s="18">
        <v>3</v>
      </c>
      <c r="F1297" s="18">
        <v>58</v>
      </c>
      <c r="G1297" s="372"/>
    </row>
    <row r="1298" spans="1:7" s="40" customFormat="1" ht="24.75" customHeight="1" x14ac:dyDescent="0.3">
      <c r="A1298" s="58"/>
      <c r="B1298" s="20" t="str">
        <f t="shared" si="22"/>
        <v>13T VIỆT (T)4</v>
      </c>
      <c r="C1298" s="359" t="s">
        <v>454</v>
      </c>
      <c r="D1298" s="18">
        <v>13</v>
      </c>
      <c r="E1298" s="18">
        <v>4</v>
      </c>
      <c r="F1298" s="18">
        <v>59</v>
      </c>
      <c r="G1298" s="372"/>
    </row>
    <row r="1299" spans="1:7" s="40" customFormat="1" ht="24.75" customHeight="1" x14ac:dyDescent="0.3">
      <c r="A1299" s="58"/>
      <c r="B1299" s="20" t="str">
        <f t="shared" si="22"/>
        <v>13T VIỆT (T)5</v>
      </c>
      <c r="C1299" s="359" t="s">
        <v>454</v>
      </c>
      <c r="D1299" s="18">
        <v>13</v>
      </c>
      <c r="E1299" s="18">
        <v>5</v>
      </c>
      <c r="F1299" s="18">
        <v>60</v>
      </c>
      <c r="G1299" s="372"/>
    </row>
    <row r="1300" spans="1:7" s="40" customFormat="1" ht="24.75" customHeight="1" x14ac:dyDescent="0.3">
      <c r="A1300" s="58"/>
      <c r="B1300" s="20" t="str">
        <f t="shared" si="22"/>
        <v>14T VIỆT (T)1</v>
      </c>
      <c r="C1300" s="359" t="s">
        <v>454</v>
      </c>
      <c r="D1300" s="18">
        <v>14</v>
      </c>
      <c r="E1300" s="18">
        <v>1</v>
      </c>
      <c r="F1300" s="18">
        <v>61</v>
      </c>
      <c r="G1300" s="372"/>
    </row>
    <row r="1301" spans="1:7" s="40" customFormat="1" ht="24.75" customHeight="1" x14ac:dyDescent="0.3">
      <c r="A1301" s="58"/>
      <c r="B1301" s="20" t="str">
        <f t="shared" si="22"/>
        <v>14T VIỆT (T)2</v>
      </c>
      <c r="C1301" s="359" t="s">
        <v>454</v>
      </c>
      <c r="D1301" s="18">
        <v>14</v>
      </c>
      <c r="E1301" s="18">
        <v>2</v>
      </c>
      <c r="F1301" s="18">
        <v>62</v>
      </c>
      <c r="G1301" s="372"/>
    </row>
    <row r="1302" spans="1:7" s="40" customFormat="1" ht="24.75" customHeight="1" x14ac:dyDescent="0.3">
      <c r="A1302" s="58"/>
      <c r="B1302" s="20" t="str">
        <f t="shared" si="22"/>
        <v>14T VIỆT (T)3</v>
      </c>
      <c r="C1302" s="359" t="s">
        <v>454</v>
      </c>
      <c r="D1302" s="18">
        <v>14</v>
      </c>
      <c r="E1302" s="18">
        <v>3</v>
      </c>
      <c r="F1302" s="18">
        <v>63</v>
      </c>
      <c r="G1302" s="372"/>
    </row>
    <row r="1303" spans="1:7" s="40" customFormat="1" ht="24.75" customHeight="1" x14ac:dyDescent="0.3">
      <c r="A1303" s="58"/>
      <c r="B1303" s="20" t="str">
        <f t="shared" si="22"/>
        <v>14T VIỆT (T)4</v>
      </c>
      <c r="C1303" s="359" t="s">
        <v>454</v>
      </c>
      <c r="D1303" s="18">
        <v>14</v>
      </c>
      <c r="E1303" s="18">
        <v>4</v>
      </c>
      <c r="F1303" s="18">
        <v>64</v>
      </c>
      <c r="G1303" s="372"/>
    </row>
    <row r="1304" spans="1:7" s="40" customFormat="1" ht="24.75" customHeight="1" x14ac:dyDescent="0.3">
      <c r="A1304" s="58"/>
      <c r="B1304" s="20" t="str">
        <f t="shared" si="22"/>
        <v>14T VIỆT (T)5</v>
      </c>
      <c r="C1304" s="359" t="s">
        <v>454</v>
      </c>
      <c r="D1304" s="18">
        <v>14</v>
      </c>
      <c r="E1304" s="18">
        <v>5</v>
      </c>
      <c r="F1304" s="18">
        <v>65</v>
      </c>
      <c r="G1304" s="372"/>
    </row>
    <row r="1305" spans="1:7" s="40" customFormat="1" ht="24.75" customHeight="1" x14ac:dyDescent="0.3">
      <c r="A1305" s="58"/>
      <c r="B1305" s="20" t="str">
        <f t="shared" si="22"/>
        <v>15T VIỆT (T)1</v>
      </c>
      <c r="C1305" s="359" t="s">
        <v>454</v>
      </c>
      <c r="D1305" s="18">
        <v>15</v>
      </c>
      <c r="E1305" s="18">
        <v>1</v>
      </c>
      <c r="F1305" s="18">
        <v>66</v>
      </c>
      <c r="G1305" s="372"/>
    </row>
    <row r="1306" spans="1:7" s="40" customFormat="1" ht="24.75" customHeight="1" x14ac:dyDescent="0.3">
      <c r="A1306" s="58"/>
      <c r="B1306" s="20" t="str">
        <f t="shared" si="22"/>
        <v>15T VIỆT (T)2</v>
      </c>
      <c r="C1306" s="359" t="s">
        <v>454</v>
      </c>
      <c r="D1306" s="18">
        <v>15</v>
      </c>
      <c r="E1306" s="18">
        <v>2</v>
      </c>
      <c r="F1306" s="18">
        <v>67</v>
      </c>
      <c r="G1306" s="372"/>
    </row>
    <row r="1307" spans="1:7" s="40" customFormat="1" ht="24.75" customHeight="1" x14ac:dyDescent="0.3">
      <c r="A1307" s="58"/>
      <c r="B1307" s="20" t="str">
        <f t="shared" si="22"/>
        <v>15T VIỆT (T)3</v>
      </c>
      <c r="C1307" s="359" t="s">
        <v>454</v>
      </c>
      <c r="D1307" s="18">
        <v>15</v>
      </c>
      <c r="E1307" s="18">
        <v>3</v>
      </c>
      <c r="F1307" s="18">
        <v>68</v>
      </c>
      <c r="G1307" s="372"/>
    </row>
    <row r="1308" spans="1:7" s="40" customFormat="1" ht="24.75" customHeight="1" x14ac:dyDescent="0.3">
      <c r="A1308" s="58"/>
      <c r="B1308" s="20" t="str">
        <f t="shared" si="22"/>
        <v>15T VIỆT (T)4</v>
      </c>
      <c r="C1308" s="359" t="s">
        <v>454</v>
      </c>
      <c r="D1308" s="18">
        <v>15</v>
      </c>
      <c r="E1308" s="18">
        <v>4</v>
      </c>
      <c r="F1308" s="18">
        <v>69</v>
      </c>
      <c r="G1308" s="372"/>
    </row>
    <row r="1309" spans="1:7" s="40" customFormat="1" ht="24.75" customHeight="1" x14ac:dyDescent="0.3">
      <c r="A1309" s="58"/>
      <c r="B1309" s="20" t="str">
        <f t="shared" si="22"/>
        <v>15T VIỆT (T)5</v>
      </c>
      <c r="C1309" s="359" t="s">
        <v>454</v>
      </c>
      <c r="D1309" s="18">
        <v>15</v>
      </c>
      <c r="E1309" s="18">
        <v>5</v>
      </c>
      <c r="F1309" s="18">
        <v>70</v>
      </c>
      <c r="G1309" s="372"/>
    </row>
    <row r="1310" spans="1:7" s="40" customFormat="1" ht="24.75" customHeight="1" x14ac:dyDescent="0.3">
      <c r="A1310" s="58"/>
      <c r="B1310" s="20" t="str">
        <f t="shared" si="22"/>
        <v>16T VIỆT (T)1</v>
      </c>
      <c r="C1310" s="359" t="s">
        <v>454</v>
      </c>
      <c r="D1310" s="18">
        <v>16</v>
      </c>
      <c r="E1310" s="18">
        <v>1</v>
      </c>
      <c r="F1310" s="18">
        <v>71</v>
      </c>
      <c r="G1310" s="372"/>
    </row>
    <row r="1311" spans="1:7" s="40" customFormat="1" ht="24.75" customHeight="1" x14ac:dyDescent="0.3">
      <c r="A1311" s="58"/>
      <c r="B1311" s="20" t="str">
        <f t="shared" si="22"/>
        <v>16T VIỆT (T)2</v>
      </c>
      <c r="C1311" s="359" t="s">
        <v>454</v>
      </c>
      <c r="D1311" s="18">
        <v>16</v>
      </c>
      <c r="E1311" s="18">
        <v>2</v>
      </c>
      <c r="F1311" s="18">
        <v>72</v>
      </c>
      <c r="G1311" s="372"/>
    </row>
    <row r="1312" spans="1:7" s="40" customFormat="1" ht="24.75" customHeight="1" x14ac:dyDescent="0.3">
      <c r="A1312" s="58"/>
      <c r="B1312" s="20" t="str">
        <f t="shared" si="22"/>
        <v>16T VIỆT (T)3</v>
      </c>
      <c r="C1312" s="359" t="s">
        <v>454</v>
      </c>
      <c r="D1312" s="18">
        <v>16</v>
      </c>
      <c r="E1312" s="18">
        <v>3</v>
      </c>
      <c r="F1312" s="18">
        <v>73</v>
      </c>
      <c r="G1312" s="372"/>
    </row>
    <row r="1313" spans="1:7" s="40" customFormat="1" ht="24.75" customHeight="1" x14ac:dyDescent="0.3">
      <c r="A1313" s="58"/>
      <c r="B1313" s="20" t="str">
        <f t="shared" si="22"/>
        <v>16T VIỆT (T)4</v>
      </c>
      <c r="C1313" s="359" t="s">
        <v>454</v>
      </c>
      <c r="D1313" s="18">
        <v>16</v>
      </c>
      <c r="E1313" s="18">
        <v>4</v>
      </c>
      <c r="F1313" s="18">
        <v>74</v>
      </c>
      <c r="G1313" s="372"/>
    </row>
    <row r="1314" spans="1:7" s="40" customFormat="1" ht="24.75" customHeight="1" x14ac:dyDescent="0.3">
      <c r="A1314" s="58"/>
      <c r="B1314" s="20" t="str">
        <f t="shared" si="22"/>
        <v>16T VIỆT (T)5</v>
      </c>
      <c r="C1314" s="359" t="s">
        <v>454</v>
      </c>
      <c r="D1314" s="18">
        <v>16</v>
      </c>
      <c r="E1314" s="18">
        <v>5</v>
      </c>
      <c r="F1314" s="18">
        <v>75</v>
      </c>
      <c r="G1314" s="372"/>
    </row>
    <row r="1315" spans="1:7" s="40" customFormat="1" ht="24.75" customHeight="1" x14ac:dyDescent="0.3">
      <c r="A1315" s="58"/>
      <c r="B1315" s="20" t="str">
        <f t="shared" si="22"/>
        <v>17T VIỆT (T)1</v>
      </c>
      <c r="C1315" s="359" t="s">
        <v>454</v>
      </c>
      <c r="D1315" s="18">
        <v>17</v>
      </c>
      <c r="E1315" s="18">
        <v>1</v>
      </c>
      <c r="F1315" s="18">
        <v>76</v>
      </c>
      <c r="G1315" s="372"/>
    </row>
    <row r="1316" spans="1:7" s="40" customFormat="1" ht="24.75" customHeight="1" x14ac:dyDescent="0.3">
      <c r="A1316" s="58"/>
      <c r="B1316" s="20" t="str">
        <f t="shared" si="22"/>
        <v>17T VIỆT (T)2</v>
      </c>
      <c r="C1316" s="359" t="s">
        <v>454</v>
      </c>
      <c r="D1316" s="18">
        <v>17</v>
      </c>
      <c r="E1316" s="18">
        <v>2</v>
      </c>
      <c r="F1316" s="18">
        <v>77</v>
      </c>
      <c r="G1316" s="372"/>
    </row>
    <row r="1317" spans="1:7" s="40" customFormat="1" ht="24.75" customHeight="1" x14ac:dyDescent="0.3">
      <c r="A1317" s="58"/>
      <c r="B1317" s="20" t="str">
        <f t="shared" si="22"/>
        <v>17T VIỆT (T)3</v>
      </c>
      <c r="C1317" s="359" t="s">
        <v>454</v>
      </c>
      <c r="D1317" s="18">
        <v>17</v>
      </c>
      <c r="E1317" s="18">
        <v>3</v>
      </c>
      <c r="F1317" s="18">
        <v>78</v>
      </c>
      <c r="G1317" s="372"/>
    </row>
    <row r="1318" spans="1:7" s="40" customFormat="1" ht="24.75" customHeight="1" x14ac:dyDescent="0.3">
      <c r="A1318" s="58"/>
      <c r="B1318" s="20" t="str">
        <f t="shared" si="22"/>
        <v>17T VIỆT (T)4</v>
      </c>
      <c r="C1318" s="359" t="s">
        <v>454</v>
      </c>
      <c r="D1318" s="18">
        <v>17</v>
      </c>
      <c r="E1318" s="18">
        <v>4</v>
      </c>
      <c r="F1318" s="18">
        <v>79</v>
      </c>
      <c r="G1318" s="372"/>
    </row>
    <row r="1319" spans="1:7" s="40" customFormat="1" ht="24.75" customHeight="1" x14ac:dyDescent="0.3">
      <c r="A1319" s="58"/>
      <c r="B1319" s="20" t="str">
        <f t="shared" si="22"/>
        <v>17T VIỆT (T)5</v>
      </c>
      <c r="C1319" s="359" t="s">
        <v>454</v>
      </c>
      <c r="D1319" s="18">
        <v>17</v>
      </c>
      <c r="E1319" s="18">
        <v>5</v>
      </c>
      <c r="F1319" s="18">
        <v>80</v>
      </c>
      <c r="G1319" s="372"/>
    </row>
    <row r="1320" spans="1:7" s="40" customFormat="1" ht="24.75" customHeight="1" x14ac:dyDescent="0.3">
      <c r="A1320" s="58"/>
      <c r="B1320" s="20" t="str">
        <f t="shared" ref="B1320:B1383" si="23">D1320&amp;C1320&amp;E1320</f>
        <v>17T VIỆT (T)1</v>
      </c>
      <c r="C1320" s="359" t="s">
        <v>454</v>
      </c>
      <c r="D1320" s="18">
        <v>17</v>
      </c>
      <c r="E1320" s="18">
        <v>1</v>
      </c>
      <c r="F1320" s="18">
        <v>81</v>
      </c>
      <c r="G1320" s="372"/>
    </row>
    <row r="1321" spans="1:7" s="40" customFormat="1" ht="24.75" customHeight="1" x14ac:dyDescent="0.3">
      <c r="A1321" s="58"/>
      <c r="B1321" s="20" t="str">
        <f t="shared" si="23"/>
        <v>17T VIỆT (T)2</v>
      </c>
      <c r="C1321" s="359" t="s">
        <v>454</v>
      </c>
      <c r="D1321" s="18">
        <v>17</v>
      </c>
      <c r="E1321" s="18">
        <v>2</v>
      </c>
      <c r="F1321" s="18">
        <v>82</v>
      </c>
      <c r="G1321" s="372"/>
    </row>
    <row r="1322" spans="1:7" s="40" customFormat="1" ht="24.75" customHeight="1" x14ac:dyDescent="0.3">
      <c r="A1322" s="58"/>
      <c r="B1322" s="20" t="str">
        <f t="shared" si="23"/>
        <v>17T VIỆT (T)3</v>
      </c>
      <c r="C1322" s="359" t="s">
        <v>454</v>
      </c>
      <c r="D1322" s="18">
        <v>17</v>
      </c>
      <c r="E1322" s="18">
        <v>3</v>
      </c>
      <c r="F1322" s="18">
        <v>83</v>
      </c>
      <c r="G1322" s="372"/>
    </row>
    <row r="1323" spans="1:7" s="40" customFormat="1" ht="24.75" customHeight="1" x14ac:dyDescent="0.3">
      <c r="A1323" s="58"/>
      <c r="B1323" s="20" t="str">
        <f t="shared" si="23"/>
        <v>17T VIỆT (T)4</v>
      </c>
      <c r="C1323" s="359" t="s">
        <v>454</v>
      </c>
      <c r="D1323" s="18">
        <v>17</v>
      </c>
      <c r="E1323" s="18">
        <v>4</v>
      </c>
      <c r="F1323" s="18">
        <v>84</v>
      </c>
      <c r="G1323" s="372"/>
    </row>
    <row r="1324" spans="1:7" s="40" customFormat="1" ht="24.75" customHeight="1" x14ac:dyDescent="0.3">
      <c r="A1324" s="58"/>
      <c r="B1324" s="20" t="str">
        <f t="shared" si="23"/>
        <v>17T VIỆT (T)5</v>
      </c>
      <c r="C1324" s="359" t="s">
        <v>454</v>
      </c>
      <c r="D1324" s="18">
        <v>17</v>
      </c>
      <c r="E1324" s="18">
        <v>5</v>
      </c>
      <c r="F1324" s="18">
        <v>85</v>
      </c>
      <c r="G1324" s="372"/>
    </row>
    <row r="1325" spans="1:7" s="40" customFormat="1" ht="24.75" customHeight="1" x14ac:dyDescent="0.3">
      <c r="A1325" s="58"/>
      <c r="B1325" s="20" t="str">
        <f t="shared" si="23"/>
        <v>18T VIỆT (T)1</v>
      </c>
      <c r="C1325" s="359" t="s">
        <v>454</v>
      </c>
      <c r="D1325" s="18">
        <v>18</v>
      </c>
      <c r="E1325" s="18">
        <v>1</v>
      </c>
      <c r="F1325" s="18">
        <v>86</v>
      </c>
      <c r="G1325" s="372"/>
    </row>
    <row r="1326" spans="1:7" s="40" customFormat="1" ht="24.75" customHeight="1" x14ac:dyDescent="0.3">
      <c r="A1326" s="58"/>
      <c r="B1326" s="20" t="str">
        <f t="shared" si="23"/>
        <v>18T VIỆT (T)2</v>
      </c>
      <c r="C1326" s="359" t="s">
        <v>454</v>
      </c>
      <c r="D1326" s="18">
        <v>18</v>
      </c>
      <c r="E1326" s="18">
        <v>2</v>
      </c>
      <c r="F1326" s="18">
        <v>87</v>
      </c>
      <c r="G1326" s="372"/>
    </row>
    <row r="1327" spans="1:7" s="40" customFormat="1" ht="24.75" customHeight="1" x14ac:dyDescent="0.3">
      <c r="A1327" s="58"/>
      <c r="B1327" s="20" t="str">
        <f t="shared" si="23"/>
        <v>18T VIỆT (T)3</v>
      </c>
      <c r="C1327" s="359" t="s">
        <v>454</v>
      </c>
      <c r="D1327" s="18">
        <v>18</v>
      </c>
      <c r="E1327" s="18">
        <v>3</v>
      </c>
      <c r="F1327" s="18">
        <v>88</v>
      </c>
      <c r="G1327" s="372"/>
    </row>
    <row r="1328" spans="1:7" s="40" customFormat="1" ht="24.75" customHeight="1" x14ac:dyDescent="0.3">
      <c r="A1328" s="58"/>
      <c r="B1328" s="20" t="str">
        <f t="shared" si="23"/>
        <v>18T VIỆT (T)4</v>
      </c>
      <c r="C1328" s="359" t="s">
        <v>454</v>
      </c>
      <c r="D1328" s="18">
        <v>18</v>
      </c>
      <c r="E1328" s="18">
        <v>4</v>
      </c>
      <c r="F1328" s="18">
        <v>89</v>
      </c>
      <c r="G1328" s="372"/>
    </row>
    <row r="1329" spans="1:7" s="40" customFormat="1" ht="24.75" customHeight="1" x14ac:dyDescent="0.3">
      <c r="A1329" s="58"/>
      <c r="B1329" s="20" t="str">
        <f t="shared" si="23"/>
        <v>18T VIỆT (T)5</v>
      </c>
      <c r="C1329" s="359" t="s">
        <v>454</v>
      </c>
      <c r="D1329" s="18">
        <v>18</v>
      </c>
      <c r="E1329" s="18">
        <v>5</v>
      </c>
      <c r="F1329" s="18">
        <v>90</v>
      </c>
      <c r="G1329" s="372"/>
    </row>
    <row r="1330" spans="1:7" s="40" customFormat="1" ht="24.75" customHeight="1" x14ac:dyDescent="0.3">
      <c r="A1330" s="58"/>
      <c r="B1330" s="20" t="str">
        <f t="shared" si="23"/>
        <v>19T VIỆT (T)1</v>
      </c>
      <c r="C1330" s="359" t="s">
        <v>454</v>
      </c>
      <c r="D1330" s="18">
        <v>19</v>
      </c>
      <c r="E1330" s="18">
        <v>1</v>
      </c>
      <c r="F1330" s="18">
        <v>91</v>
      </c>
      <c r="G1330" s="372"/>
    </row>
    <row r="1331" spans="1:7" s="40" customFormat="1" ht="24.75" customHeight="1" x14ac:dyDescent="0.3">
      <c r="A1331" s="58"/>
      <c r="B1331" s="20" t="str">
        <f t="shared" si="23"/>
        <v>19T VIỆT (T)2</v>
      </c>
      <c r="C1331" s="359" t="s">
        <v>454</v>
      </c>
      <c r="D1331" s="18">
        <v>19</v>
      </c>
      <c r="E1331" s="18">
        <v>2</v>
      </c>
      <c r="F1331" s="18">
        <v>92</v>
      </c>
      <c r="G1331" s="372"/>
    </row>
    <row r="1332" spans="1:7" s="40" customFormat="1" ht="24.75" customHeight="1" x14ac:dyDescent="0.3">
      <c r="A1332" s="58"/>
      <c r="B1332" s="20" t="str">
        <f t="shared" si="23"/>
        <v>19T VIỆT (T)3</v>
      </c>
      <c r="C1332" s="359" t="s">
        <v>454</v>
      </c>
      <c r="D1332" s="18">
        <v>19</v>
      </c>
      <c r="E1332" s="18">
        <v>3</v>
      </c>
      <c r="F1332" s="18">
        <v>93</v>
      </c>
      <c r="G1332" s="372"/>
    </row>
    <row r="1333" spans="1:7" s="40" customFormat="1" ht="24.75" customHeight="1" x14ac:dyDescent="0.3">
      <c r="A1333" s="58"/>
      <c r="B1333" s="20" t="str">
        <f t="shared" si="23"/>
        <v>19T VIỆT (T)4</v>
      </c>
      <c r="C1333" s="359" t="s">
        <v>454</v>
      </c>
      <c r="D1333" s="18">
        <v>19</v>
      </c>
      <c r="E1333" s="18">
        <v>4</v>
      </c>
      <c r="F1333" s="18">
        <v>94</v>
      </c>
      <c r="G1333" s="372"/>
    </row>
    <row r="1334" spans="1:7" s="40" customFormat="1" ht="24.75" customHeight="1" x14ac:dyDescent="0.3">
      <c r="A1334" s="58"/>
      <c r="B1334" s="20" t="str">
        <f t="shared" si="23"/>
        <v>19T VIỆT (T)5</v>
      </c>
      <c r="C1334" s="359" t="s">
        <v>454</v>
      </c>
      <c r="D1334" s="18">
        <v>19</v>
      </c>
      <c r="E1334" s="18">
        <v>5</v>
      </c>
      <c r="F1334" s="18">
        <v>95</v>
      </c>
      <c r="G1334" s="372"/>
    </row>
    <row r="1335" spans="1:7" s="40" customFormat="1" ht="24.75" customHeight="1" x14ac:dyDescent="0.3">
      <c r="A1335" s="58"/>
      <c r="B1335" s="20" t="str">
        <f t="shared" si="23"/>
        <v>20T VIỆT (T)1</v>
      </c>
      <c r="C1335" s="359" t="s">
        <v>454</v>
      </c>
      <c r="D1335" s="18">
        <v>20</v>
      </c>
      <c r="E1335" s="18">
        <v>1</v>
      </c>
      <c r="F1335" s="18">
        <v>96</v>
      </c>
      <c r="G1335" s="372"/>
    </row>
    <row r="1336" spans="1:7" s="40" customFormat="1" ht="24.75" customHeight="1" x14ac:dyDescent="0.3">
      <c r="A1336" s="58"/>
      <c r="B1336" s="20" t="str">
        <f t="shared" si="23"/>
        <v>20T VIỆT (T)2</v>
      </c>
      <c r="C1336" s="359" t="s">
        <v>454</v>
      </c>
      <c r="D1336" s="18">
        <v>20</v>
      </c>
      <c r="E1336" s="18">
        <v>2</v>
      </c>
      <c r="F1336" s="18">
        <v>97</v>
      </c>
      <c r="G1336" s="372"/>
    </row>
    <row r="1337" spans="1:7" s="40" customFormat="1" ht="24.75" customHeight="1" x14ac:dyDescent="0.3">
      <c r="A1337" s="58"/>
      <c r="B1337" s="20" t="str">
        <f t="shared" si="23"/>
        <v>20T VIỆT (T)3</v>
      </c>
      <c r="C1337" s="359" t="s">
        <v>454</v>
      </c>
      <c r="D1337" s="18">
        <v>20</v>
      </c>
      <c r="E1337" s="18">
        <v>3</v>
      </c>
      <c r="F1337" s="18">
        <v>98</v>
      </c>
      <c r="G1337" s="372"/>
    </row>
    <row r="1338" spans="1:7" s="40" customFormat="1" ht="24.75" customHeight="1" x14ac:dyDescent="0.3">
      <c r="A1338" s="58"/>
      <c r="B1338" s="20" t="str">
        <f t="shared" si="23"/>
        <v>20T VIỆT (T)4</v>
      </c>
      <c r="C1338" s="359" t="s">
        <v>454</v>
      </c>
      <c r="D1338" s="18">
        <v>20</v>
      </c>
      <c r="E1338" s="18">
        <v>4</v>
      </c>
      <c r="F1338" s="18">
        <v>99</v>
      </c>
      <c r="G1338" s="372"/>
    </row>
    <row r="1339" spans="1:7" s="40" customFormat="1" ht="24.75" customHeight="1" x14ac:dyDescent="0.3">
      <c r="A1339" s="58"/>
      <c r="B1339" s="20" t="str">
        <f t="shared" si="23"/>
        <v>20T VIỆT (T)5</v>
      </c>
      <c r="C1339" s="359" t="s">
        <v>454</v>
      </c>
      <c r="D1339" s="18">
        <v>20</v>
      </c>
      <c r="E1339" s="18">
        <v>5</v>
      </c>
      <c r="F1339" s="18">
        <v>100</v>
      </c>
      <c r="G1339" s="372"/>
    </row>
    <row r="1340" spans="1:7" s="40" customFormat="1" ht="24.75" customHeight="1" x14ac:dyDescent="0.3">
      <c r="A1340" s="58"/>
      <c r="B1340" s="20" t="str">
        <f t="shared" si="23"/>
        <v>21T VIỆT (T)1</v>
      </c>
      <c r="C1340" s="359" t="s">
        <v>454</v>
      </c>
      <c r="D1340" s="18">
        <v>21</v>
      </c>
      <c r="E1340" s="18">
        <v>1</v>
      </c>
      <c r="F1340" s="18">
        <v>101</v>
      </c>
      <c r="G1340" s="372"/>
    </row>
    <row r="1341" spans="1:7" s="40" customFormat="1" ht="24.75" customHeight="1" x14ac:dyDescent="0.3">
      <c r="A1341" s="58"/>
      <c r="B1341" s="20" t="str">
        <f t="shared" si="23"/>
        <v>21T VIỆT (T)2</v>
      </c>
      <c r="C1341" s="359" t="s">
        <v>454</v>
      </c>
      <c r="D1341" s="18">
        <v>21</v>
      </c>
      <c r="E1341" s="18">
        <v>2</v>
      </c>
      <c r="F1341" s="18">
        <v>102</v>
      </c>
      <c r="G1341" s="372"/>
    </row>
    <row r="1342" spans="1:7" s="40" customFormat="1" ht="24.75" customHeight="1" x14ac:dyDescent="0.3">
      <c r="A1342" s="58"/>
      <c r="B1342" s="20" t="str">
        <f t="shared" si="23"/>
        <v>21T VIỆT (T)3</v>
      </c>
      <c r="C1342" s="359" t="s">
        <v>454</v>
      </c>
      <c r="D1342" s="18">
        <v>21</v>
      </c>
      <c r="E1342" s="18">
        <v>3</v>
      </c>
      <c r="F1342" s="18">
        <v>103</v>
      </c>
      <c r="G1342" s="372"/>
    </row>
    <row r="1343" spans="1:7" s="40" customFormat="1" ht="24.75" customHeight="1" x14ac:dyDescent="0.3">
      <c r="A1343" s="58"/>
      <c r="B1343" s="20" t="str">
        <f t="shared" si="23"/>
        <v>21T VIỆT (T)4</v>
      </c>
      <c r="C1343" s="359" t="s">
        <v>454</v>
      </c>
      <c r="D1343" s="18">
        <v>21</v>
      </c>
      <c r="E1343" s="18">
        <v>4</v>
      </c>
      <c r="F1343" s="18">
        <v>104</v>
      </c>
      <c r="G1343" s="372"/>
    </row>
    <row r="1344" spans="1:7" s="40" customFormat="1" ht="24.75" customHeight="1" x14ac:dyDescent="0.3">
      <c r="A1344" s="58"/>
      <c r="B1344" s="20" t="str">
        <f t="shared" si="23"/>
        <v>21T VIỆT (T)5</v>
      </c>
      <c r="C1344" s="359" t="s">
        <v>454</v>
      </c>
      <c r="D1344" s="18">
        <v>21</v>
      </c>
      <c r="E1344" s="18">
        <v>5</v>
      </c>
      <c r="F1344" s="18">
        <v>105</v>
      </c>
      <c r="G1344" s="372"/>
    </row>
    <row r="1345" spans="1:7" s="40" customFormat="1" ht="24.75" customHeight="1" x14ac:dyDescent="0.3">
      <c r="A1345" s="58"/>
      <c r="B1345" s="20" t="str">
        <f t="shared" si="23"/>
        <v>22T VIỆT (T)1</v>
      </c>
      <c r="C1345" s="359" t="s">
        <v>454</v>
      </c>
      <c r="D1345" s="18">
        <v>22</v>
      </c>
      <c r="E1345" s="18">
        <v>1</v>
      </c>
      <c r="F1345" s="18">
        <v>106</v>
      </c>
      <c r="G1345" s="372"/>
    </row>
    <row r="1346" spans="1:7" s="40" customFormat="1" ht="24.75" customHeight="1" x14ac:dyDescent="0.3">
      <c r="A1346" s="58"/>
      <c r="B1346" s="20" t="str">
        <f t="shared" si="23"/>
        <v>22T VIỆT (T)2</v>
      </c>
      <c r="C1346" s="359" t="s">
        <v>454</v>
      </c>
      <c r="D1346" s="18">
        <v>22</v>
      </c>
      <c r="E1346" s="18">
        <v>2</v>
      </c>
      <c r="F1346" s="18">
        <v>107</v>
      </c>
      <c r="G1346" s="372"/>
    </row>
    <row r="1347" spans="1:7" s="40" customFormat="1" ht="24.75" customHeight="1" x14ac:dyDescent="0.3">
      <c r="A1347" s="58"/>
      <c r="B1347" s="20" t="str">
        <f t="shared" si="23"/>
        <v>22T VIỆT (T)3</v>
      </c>
      <c r="C1347" s="359" t="s">
        <v>454</v>
      </c>
      <c r="D1347" s="18">
        <v>22</v>
      </c>
      <c r="E1347" s="18">
        <v>3</v>
      </c>
      <c r="F1347" s="18">
        <v>108</v>
      </c>
      <c r="G1347" s="372"/>
    </row>
    <row r="1348" spans="1:7" s="40" customFormat="1" ht="24.75" customHeight="1" x14ac:dyDescent="0.3">
      <c r="A1348" s="58"/>
      <c r="B1348" s="20" t="str">
        <f t="shared" si="23"/>
        <v>22T VIỆT (T)4</v>
      </c>
      <c r="C1348" s="359" t="s">
        <v>454</v>
      </c>
      <c r="D1348" s="18">
        <v>22</v>
      </c>
      <c r="E1348" s="18">
        <v>4</v>
      </c>
      <c r="F1348" s="18">
        <v>109</v>
      </c>
      <c r="G1348" s="372"/>
    </row>
    <row r="1349" spans="1:7" s="40" customFormat="1" ht="24.75" customHeight="1" x14ac:dyDescent="0.3">
      <c r="A1349" s="58"/>
      <c r="B1349" s="20" t="str">
        <f t="shared" si="23"/>
        <v>22T VIỆT (T)5</v>
      </c>
      <c r="C1349" s="359" t="s">
        <v>454</v>
      </c>
      <c r="D1349" s="18">
        <v>22</v>
      </c>
      <c r="E1349" s="18">
        <v>5</v>
      </c>
      <c r="F1349" s="18">
        <v>110</v>
      </c>
      <c r="G1349" s="372"/>
    </row>
    <row r="1350" spans="1:7" s="40" customFormat="1" ht="24.75" customHeight="1" x14ac:dyDescent="0.3">
      <c r="A1350" s="58"/>
      <c r="B1350" s="20" t="str">
        <f t="shared" si="23"/>
        <v>23T VIỆT (T)1</v>
      </c>
      <c r="C1350" s="359" t="s">
        <v>454</v>
      </c>
      <c r="D1350" s="18">
        <v>23</v>
      </c>
      <c r="E1350" s="18">
        <v>1</v>
      </c>
      <c r="F1350" s="18">
        <v>111</v>
      </c>
      <c r="G1350" s="372"/>
    </row>
    <row r="1351" spans="1:7" s="40" customFormat="1" ht="24.75" customHeight="1" x14ac:dyDescent="0.3">
      <c r="A1351" s="58"/>
      <c r="B1351" s="20" t="str">
        <f t="shared" si="23"/>
        <v>23T VIỆT (T)2</v>
      </c>
      <c r="C1351" s="359" t="s">
        <v>454</v>
      </c>
      <c r="D1351" s="18">
        <v>23</v>
      </c>
      <c r="E1351" s="18">
        <v>2</v>
      </c>
      <c r="F1351" s="18">
        <v>112</v>
      </c>
      <c r="G1351" s="372"/>
    </row>
    <row r="1352" spans="1:7" s="40" customFormat="1" ht="24.75" customHeight="1" x14ac:dyDescent="0.3">
      <c r="A1352" s="58"/>
      <c r="B1352" s="20" t="str">
        <f t="shared" si="23"/>
        <v>23T VIỆT (T)3</v>
      </c>
      <c r="C1352" s="359" t="s">
        <v>454</v>
      </c>
      <c r="D1352" s="18">
        <v>23</v>
      </c>
      <c r="E1352" s="18">
        <v>3</v>
      </c>
      <c r="F1352" s="18">
        <v>113</v>
      </c>
      <c r="G1352" s="372"/>
    </row>
    <row r="1353" spans="1:7" s="40" customFormat="1" ht="24.75" customHeight="1" x14ac:dyDescent="0.3">
      <c r="A1353" s="58"/>
      <c r="B1353" s="20" t="str">
        <f t="shared" si="23"/>
        <v>23T VIỆT (T)4</v>
      </c>
      <c r="C1353" s="359" t="s">
        <v>454</v>
      </c>
      <c r="D1353" s="18">
        <v>23</v>
      </c>
      <c r="E1353" s="18">
        <v>4</v>
      </c>
      <c r="F1353" s="18">
        <v>114</v>
      </c>
      <c r="G1353" s="372"/>
    </row>
    <row r="1354" spans="1:7" s="40" customFormat="1" ht="24.75" customHeight="1" x14ac:dyDescent="0.3">
      <c r="A1354" s="58"/>
      <c r="B1354" s="20" t="str">
        <f t="shared" si="23"/>
        <v>23T VIỆT (T)5</v>
      </c>
      <c r="C1354" s="359" t="s">
        <v>454</v>
      </c>
      <c r="D1354" s="18">
        <v>23</v>
      </c>
      <c r="E1354" s="18">
        <v>5</v>
      </c>
      <c r="F1354" s="18">
        <v>115</v>
      </c>
      <c r="G1354" s="372"/>
    </row>
    <row r="1355" spans="1:7" s="40" customFormat="1" ht="24.75" customHeight="1" x14ac:dyDescent="0.3">
      <c r="A1355" s="58"/>
      <c r="B1355" s="20" t="str">
        <f t="shared" si="23"/>
        <v>24T VIỆT (T)1</v>
      </c>
      <c r="C1355" s="359" t="s">
        <v>454</v>
      </c>
      <c r="D1355" s="18">
        <v>24</v>
      </c>
      <c r="E1355" s="18">
        <v>1</v>
      </c>
      <c r="F1355" s="18">
        <v>116</v>
      </c>
      <c r="G1355" s="372"/>
    </row>
    <row r="1356" spans="1:7" s="40" customFormat="1" ht="24.75" customHeight="1" x14ac:dyDescent="0.3">
      <c r="A1356" s="58"/>
      <c r="B1356" s="20" t="str">
        <f t="shared" si="23"/>
        <v>24T VIỆT (T)2</v>
      </c>
      <c r="C1356" s="359" t="s">
        <v>454</v>
      </c>
      <c r="D1356" s="18">
        <v>24</v>
      </c>
      <c r="E1356" s="18">
        <v>2</v>
      </c>
      <c r="F1356" s="18">
        <v>117</v>
      </c>
      <c r="G1356" s="372"/>
    </row>
    <row r="1357" spans="1:7" s="40" customFormat="1" ht="24.75" customHeight="1" x14ac:dyDescent="0.3">
      <c r="A1357" s="58"/>
      <c r="B1357" s="20" t="str">
        <f t="shared" si="23"/>
        <v>24T VIỆT (T)3</v>
      </c>
      <c r="C1357" s="359" t="s">
        <v>454</v>
      </c>
      <c r="D1357" s="18">
        <v>24</v>
      </c>
      <c r="E1357" s="18">
        <v>3</v>
      </c>
      <c r="F1357" s="18">
        <v>118</v>
      </c>
      <c r="G1357" s="372"/>
    </row>
    <row r="1358" spans="1:7" s="40" customFormat="1" ht="24.75" customHeight="1" x14ac:dyDescent="0.3">
      <c r="A1358" s="58"/>
      <c r="B1358" s="20" t="str">
        <f t="shared" si="23"/>
        <v>24T VIỆT (T)4</v>
      </c>
      <c r="C1358" s="359" t="s">
        <v>454</v>
      </c>
      <c r="D1358" s="18">
        <v>24</v>
      </c>
      <c r="E1358" s="18">
        <v>4</v>
      </c>
      <c r="F1358" s="18">
        <v>119</v>
      </c>
      <c r="G1358" s="372"/>
    </row>
    <row r="1359" spans="1:7" s="40" customFormat="1" ht="24.75" customHeight="1" x14ac:dyDescent="0.3">
      <c r="A1359" s="58"/>
      <c r="B1359" s="20" t="str">
        <f t="shared" si="23"/>
        <v>24T VIỆT (T)5</v>
      </c>
      <c r="C1359" s="359" t="s">
        <v>454</v>
      </c>
      <c r="D1359" s="18">
        <v>24</v>
      </c>
      <c r="E1359" s="18">
        <v>5</v>
      </c>
      <c r="F1359" s="18">
        <v>120</v>
      </c>
      <c r="G1359" s="372"/>
    </row>
    <row r="1360" spans="1:7" s="40" customFormat="1" ht="24.75" customHeight="1" x14ac:dyDescent="0.3">
      <c r="A1360" s="58"/>
      <c r="B1360" s="20" t="str">
        <f t="shared" si="23"/>
        <v>25T VIỆT (T)1</v>
      </c>
      <c r="C1360" s="359" t="s">
        <v>454</v>
      </c>
      <c r="D1360" s="18">
        <v>25</v>
      </c>
      <c r="E1360" s="18">
        <v>1</v>
      </c>
      <c r="F1360" s="18">
        <v>121</v>
      </c>
      <c r="G1360" s="372"/>
    </row>
    <row r="1361" spans="1:7" s="40" customFormat="1" ht="24.75" customHeight="1" x14ac:dyDescent="0.3">
      <c r="A1361" s="58"/>
      <c r="B1361" s="20" t="str">
        <f t="shared" si="23"/>
        <v>25T VIỆT (T)2</v>
      </c>
      <c r="C1361" s="359" t="s">
        <v>454</v>
      </c>
      <c r="D1361" s="18">
        <v>25</v>
      </c>
      <c r="E1361" s="18">
        <v>2</v>
      </c>
      <c r="F1361" s="18">
        <v>122</v>
      </c>
      <c r="G1361" s="372"/>
    </row>
    <row r="1362" spans="1:7" s="40" customFormat="1" ht="24.75" customHeight="1" x14ac:dyDescent="0.3">
      <c r="A1362" s="58"/>
      <c r="B1362" s="20" t="str">
        <f t="shared" si="23"/>
        <v>25T VIỆT (T)3</v>
      </c>
      <c r="C1362" s="359" t="s">
        <v>454</v>
      </c>
      <c r="D1362" s="18">
        <v>25</v>
      </c>
      <c r="E1362" s="18">
        <v>3</v>
      </c>
      <c r="F1362" s="18">
        <v>123</v>
      </c>
      <c r="G1362" s="372"/>
    </row>
    <row r="1363" spans="1:7" s="40" customFormat="1" ht="24.75" customHeight="1" x14ac:dyDescent="0.3">
      <c r="A1363" s="58"/>
      <c r="B1363" s="20" t="str">
        <f t="shared" si="23"/>
        <v>25T VIỆT (T)4</v>
      </c>
      <c r="C1363" s="359" t="s">
        <v>454</v>
      </c>
      <c r="D1363" s="18">
        <v>25</v>
      </c>
      <c r="E1363" s="18">
        <v>4</v>
      </c>
      <c r="F1363" s="18">
        <v>124</v>
      </c>
      <c r="G1363" s="372"/>
    </row>
    <row r="1364" spans="1:7" s="40" customFormat="1" ht="24.75" customHeight="1" x14ac:dyDescent="0.3">
      <c r="A1364" s="58"/>
      <c r="B1364" s="20" t="str">
        <f t="shared" si="23"/>
        <v>25T VIỆT (T)5</v>
      </c>
      <c r="C1364" s="359" t="s">
        <v>454</v>
      </c>
      <c r="D1364" s="18">
        <v>25</v>
      </c>
      <c r="E1364" s="18">
        <v>5</v>
      </c>
      <c r="F1364" s="18">
        <v>125</v>
      </c>
      <c r="G1364" s="372"/>
    </row>
    <row r="1365" spans="1:7" s="40" customFormat="1" ht="24.75" customHeight="1" x14ac:dyDescent="0.3">
      <c r="A1365" s="58"/>
      <c r="B1365" s="20" t="str">
        <f t="shared" si="23"/>
        <v>26T VIỆT (T)1</v>
      </c>
      <c r="C1365" s="359" t="s">
        <v>454</v>
      </c>
      <c r="D1365" s="18">
        <v>26</v>
      </c>
      <c r="E1365" s="18">
        <v>1</v>
      </c>
      <c r="F1365" s="18">
        <v>126</v>
      </c>
      <c r="G1365" s="372"/>
    </row>
    <row r="1366" spans="1:7" s="40" customFormat="1" ht="24.75" customHeight="1" x14ac:dyDescent="0.3">
      <c r="A1366" s="58"/>
      <c r="B1366" s="20" t="str">
        <f t="shared" si="23"/>
        <v>26T VIỆT (T)2</v>
      </c>
      <c r="C1366" s="359" t="s">
        <v>454</v>
      </c>
      <c r="D1366" s="18">
        <v>26</v>
      </c>
      <c r="E1366" s="18">
        <v>2</v>
      </c>
      <c r="F1366" s="18">
        <v>127</v>
      </c>
      <c r="G1366" s="372"/>
    </row>
    <row r="1367" spans="1:7" s="40" customFormat="1" ht="24.75" customHeight="1" x14ac:dyDescent="0.3">
      <c r="A1367" s="58"/>
      <c r="B1367" s="20" t="str">
        <f t="shared" si="23"/>
        <v>26T VIỆT (T)3</v>
      </c>
      <c r="C1367" s="359" t="s">
        <v>454</v>
      </c>
      <c r="D1367" s="18">
        <v>26</v>
      </c>
      <c r="E1367" s="18">
        <v>3</v>
      </c>
      <c r="F1367" s="18">
        <v>128</v>
      </c>
      <c r="G1367" s="372"/>
    </row>
    <row r="1368" spans="1:7" s="40" customFormat="1" ht="24.75" customHeight="1" x14ac:dyDescent="0.3">
      <c r="A1368" s="58"/>
      <c r="B1368" s="20" t="str">
        <f t="shared" si="23"/>
        <v>26T VIỆT (T)4</v>
      </c>
      <c r="C1368" s="359" t="s">
        <v>454</v>
      </c>
      <c r="D1368" s="18">
        <v>26</v>
      </c>
      <c r="E1368" s="18">
        <v>4</v>
      </c>
      <c r="F1368" s="18">
        <v>129</v>
      </c>
      <c r="G1368" s="372"/>
    </row>
    <row r="1369" spans="1:7" s="40" customFormat="1" ht="24.75" customHeight="1" x14ac:dyDescent="0.3">
      <c r="A1369" s="58"/>
      <c r="B1369" s="20" t="str">
        <f t="shared" si="23"/>
        <v>26T VIỆT (T)5</v>
      </c>
      <c r="C1369" s="359" t="s">
        <v>454</v>
      </c>
      <c r="D1369" s="18">
        <v>26</v>
      </c>
      <c r="E1369" s="18">
        <v>5</v>
      </c>
      <c r="F1369" s="18">
        <v>130</v>
      </c>
      <c r="G1369" s="372"/>
    </row>
    <row r="1370" spans="1:7" s="40" customFormat="1" ht="24.75" customHeight="1" x14ac:dyDescent="0.3">
      <c r="A1370" s="58"/>
      <c r="B1370" s="20" t="str">
        <f t="shared" si="23"/>
        <v>27T VIỆT (T)1</v>
      </c>
      <c r="C1370" s="359" t="s">
        <v>454</v>
      </c>
      <c r="D1370" s="18">
        <v>27</v>
      </c>
      <c r="E1370" s="18">
        <v>1</v>
      </c>
      <c r="F1370" s="18">
        <v>131</v>
      </c>
      <c r="G1370" s="372"/>
    </row>
    <row r="1371" spans="1:7" s="40" customFormat="1" ht="24.75" customHeight="1" x14ac:dyDescent="0.3">
      <c r="A1371" s="58"/>
      <c r="B1371" s="20" t="str">
        <f t="shared" si="23"/>
        <v>27T VIỆT (T)2</v>
      </c>
      <c r="C1371" s="359" t="s">
        <v>454</v>
      </c>
      <c r="D1371" s="18">
        <v>27</v>
      </c>
      <c r="E1371" s="18">
        <v>2</v>
      </c>
      <c r="F1371" s="18">
        <v>132</v>
      </c>
      <c r="G1371" s="372"/>
    </row>
    <row r="1372" spans="1:7" s="40" customFormat="1" ht="24.75" customHeight="1" x14ac:dyDescent="0.3">
      <c r="A1372" s="58"/>
      <c r="B1372" s="20" t="str">
        <f t="shared" si="23"/>
        <v>27T VIỆT (T)3</v>
      </c>
      <c r="C1372" s="359" t="s">
        <v>454</v>
      </c>
      <c r="D1372" s="18">
        <v>27</v>
      </c>
      <c r="E1372" s="18">
        <v>3</v>
      </c>
      <c r="F1372" s="18">
        <v>133</v>
      </c>
      <c r="G1372" s="372"/>
    </row>
    <row r="1373" spans="1:7" s="40" customFormat="1" ht="24.75" customHeight="1" x14ac:dyDescent="0.3">
      <c r="A1373" s="58"/>
      <c r="B1373" s="20" t="str">
        <f t="shared" si="23"/>
        <v>27T VIỆT (T)4</v>
      </c>
      <c r="C1373" s="359" t="s">
        <v>454</v>
      </c>
      <c r="D1373" s="18">
        <v>27</v>
      </c>
      <c r="E1373" s="18">
        <v>4</v>
      </c>
      <c r="F1373" s="18">
        <v>134</v>
      </c>
      <c r="G1373" s="372"/>
    </row>
    <row r="1374" spans="1:7" s="40" customFormat="1" ht="24.75" customHeight="1" x14ac:dyDescent="0.3">
      <c r="A1374" s="58"/>
      <c r="B1374" s="20" t="str">
        <f t="shared" si="23"/>
        <v>27T VIỆT (T)5</v>
      </c>
      <c r="C1374" s="359" t="s">
        <v>454</v>
      </c>
      <c r="D1374" s="18">
        <v>27</v>
      </c>
      <c r="E1374" s="18">
        <v>5</v>
      </c>
      <c r="F1374" s="18">
        <v>135</v>
      </c>
      <c r="G1374" s="372"/>
    </row>
    <row r="1375" spans="1:7" s="40" customFormat="1" ht="24.75" customHeight="1" x14ac:dyDescent="0.3">
      <c r="A1375" s="58"/>
      <c r="B1375" s="20" t="str">
        <f t="shared" si="23"/>
        <v>28T VIỆT (T)1</v>
      </c>
      <c r="C1375" s="359" t="s">
        <v>454</v>
      </c>
      <c r="D1375" s="18">
        <v>28</v>
      </c>
      <c r="E1375" s="18">
        <v>1</v>
      </c>
      <c r="F1375" s="18">
        <v>136</v>
      </c>
      <c r="G1375" s="372"/>
    </row>
    <row r="1376" spans="1:7" s="40" customFormat="1" ht="24.75" customHeight="1" x14ac:dyDescent="0.3">
      <c r="A1376" s="58"/>
      <c r="B1376" s="20" t="str">
        <f t="shared" si="23"/>
        <v>28T VIỆT (T)2</v>
      </c>
      <c r="C1376" s="359" t="s">
        <v>454</v>
      </c>
      <c r="D1376" s="18">
        <v>28</v>
      </c>
      <c r="E1376" s="18">
        <v>2</v>
      </c>
      <c r="F1376" s="18">
        <v>137</v>
      </c>
      <c r="G1376" s="372"/>
    </row>
    <row r="1377" spans="1:7" s="40" customFormat="1" ht="24.75" customHeight="1" x14ac:dyDescent="0.3">
      <c r="A1377" s="58"/>
      <c r="B1377" s="20" t="str">
        <f t="shared" si="23"/>
        <v>28T VIỆT (T)3</v>
      </c>
      <c r="C1377" s="359" t="s">
        <v>454</v>
      </c>
      <c r="D1377" s="18">
        <v>28</v>
      </c>
      <c r="E1377" s="18">
        <v>3</v>
      </c>
      <c r="F1377" s="18">
        <v>138</v>
      </c>
      <c r="G1377" s="372"/>
    </row>
    <row r="1378" spans="1:7" s="40" customFormat="1" ht="24.75" customHeight="1" x14ac:dyDescent="0.3">
      <c r="A1378" s="58"/>
      <c r="B1378" s="20" t="str">
        <f t="shared" si="23"/>
        <v>28T VIỆT (T)4</v>
      </c>
      <c r="C1378" s="359" t="s">
        <v>454</v>
      </c>
      <c r="D1378" s="18">
        <v>28</v>
      </c>
      <c r="E1378" s="18">
        <v>4</v>
      </c>
      <c r="F1378" s="18">
        <v>139</v>
      </c>
      <c r="G1378" s="372"/>
    </row>
    <row r="1379" spans="1:7" s="40" customFormat="1" ht="24.75" customHeight="1" x14ac:dyDescent="0.3">
      <c r="A1379" s="58"/>
      <c r="B1379" s="20" t="str">
        <f t="shared" si="23"/>
        <v>28T VIỆT (T)5</v>
      </c>
      <c r="C1379" s="359" t="s">
        <v>454</v>
      </c>
      <c r="D1379" s="18">
        <v>28</v>
      </c>
      <c r="E1379" s="18">
        <v>5</v>
      </c>
      <c r="F1379" s="18">
        <v>140</v>
      </c>
      <c r="G1379" s="372"/>
    </row>
    <row r="1380" spans="1:7" s="40" customFormat="1" ht="24.75" customHeight="1" x14ac:dyDescent="0.3">
      <c r="A1380" s="58"/>
      <c r="B1380" s="20" t="str">
        <f t="shared" si="23"/>
        <v>29T VIỆT (T)1</v>
      </c>
      <c r="C1380" s="359" t="s">
        <v>454</v>
      </c>
      <c r="D1380" s="18">
        <v>29</v>
      </c>
      <c r="E1380" s="18">
        <v>1</v>
      </c>
      <c r="F1380" s="18">
        <v>141</v>
      </c>
      <c r="G1380" s="372"/>
    </row>
    <row r="1381" spans="1:7" s="40" customFormat="1" ht="24.75" customHeight="1" x14ac:dyDescent="0.3">
      <c r="A1381" s="58"/>
      <c r="B1381" s="20" t="str">
        <f t="shared" si="23"/>
        <v>29T VIỆT (T)2</v>
      </c>
      <c r="C1381" s="359" t="s">
        <v>454</v>
      </c>
      <c r="D1381" s="18">
        <v>29</v>
      </c>
      <c r="E1381" s="18">
        <v>2</v>
      </c>
      <c r="F1381" s="18">
        <v>142</v>
      </c>
      <c r="G1381" s="372"/>
    </row>
    <row r="1382" spans="1:7" s="40" customFormat="1" ht="24.75" customHeight="1" x14ac:dyDescent="0.3">
      <c r="A1382" s="58"/>
      <c r="B1382" s="20" t="str">
        <f t="shared" si="23"/>
        <v>29T VIỆT (T)3</v>
      </c>
      <c r="C1382" s="359" t="s">
        <v>454</v>
      </c>
      <c r="D1382" s="18">
        <v>29</v>
      </c>
      <c r="E1382" s="18">
        <v>3</v>
      </c>
      <c r="F1382" s="18">
        <v>143</v>
      </c>
      <c r="G1382" s="372"/>
    </row>
    <row r="1383" spans="1:7" s="40" customFormat="1" ht="24.75" customHeight="1" x14ac:dyDescent="0.3">
      <c r="A1383" s="58"/>
      <c r="B1383" s="20" t="str">
        <f t="shared" si="23"/>
        <v>29T VIỆT (T)4</v>
      </c>
      <c r="C1383" s="359" t="s">
        <v>454</v>
      </c>
      <c r="D1383" s="18">
        <v>29</v>
      </c>
      <c r="E1383" s="18">
        <v>4</v>
      </c>
      <c r="F1383" s="18">
        <v>144</v>
      </c>
      <c r="G1383" s="372"/>
    </row>
    <row r="1384" spans="1:7" s="40" customFormat="1" ht="24.75" customHeight="1" x14ac:dyDescent="0.3">
      <c r="A1384" s="58"/>
      <c r="B1384" s="20" t="str">
        <f t="shared" ref="B1384:B1414" si="24">D1384&amp;C1384&amp;E1384</f>
        <v>29T VIỆT (T)5</v>
      </c>
      <c r="C1384" s="359" t="s">
        <v>454</v>
      </c>
      <c r="D1384" s="18">
        <v>29</v>
      </c>
      <c r="E1384" s="18">
        <v>5</v>
      </c>
      <c r="F1384" s="18">
        <v>145</v>
      </c>
      <c r="G1384" s="372"/>
    </row>
    <row r="1385" spans="1:7" s="40" customFormat="1" ht="24.75" customHeight="1" x14ac:dyDescent="0.3">
      <c r="A1385" s="58"/>
      <c r="B1385" s="20" t="str">
        <f t="shared" si="24"/>
        <v>30T VIỆT (T)1</v>
      </c>
      <c r="C1385" s="359" t="s">
        <v>454</v>
      </c>
      <c r="D1385" s="18">
        <v>30</v>
      </c>
      <c r="E1385" s="18">
        <v>1</v>
      </c>
      <c r="F1385" s="18">
        <v>146</v>
      </c>
      <c r="G1385" s="372"/>
    </row>
    <row r="1386" spans="1:7" s="40" customFormat="1" ht="24.75" customHeight="1" x14ac:dyDescent="0.3">
      <c r="A1386" s="58"/>
      <c r="B1386" s="20" t="str">
        <f t="shared" si="24"/>
        <v>30T VIỆT (T)2</v>
      </c>
      <c r="C1386" s="359" t="s">
        <v>454</v>
      </c>
      <c r="D1386" s="18">
        <v>30</v>
      </c>
      <c r="E1386" s="18">
        <v>2</v>
      </c>
      <c r="F1386" s="18">
        <v>147</v>
      </c>
      <c r="G1386" s="372"/>
    </row>
    <row r="1387" spans="1:7" s="40" customFormat="1" ht="24.75" customHeight="1" x14ac:dyDescent="0.3">
      <c r="A1387" s="58"/>
      <c r="B1387" s="20" t="str">
        <f t="shared" si="24"/>
        <v>30T VIỆT (T)3</v>
      </c>
      <c r="C1387" s="359" t="s">
        <v>454</v>
      </c>
      <c r="D1387" s="18">
        <v>30</v>
      </c>
      <c r="E1387" s="18">
        <v>3</v>
      </c>
      <c r="F1387" s="18">
        <v>148</v>
      </c>
      <c r="G1387" s="372"/>
    </row>
    <row r="1388" spans="1:7" s="40" customFormat="1" ht="24.75" customHeight="1" x14ac:dyDescent="0.3">
      <c r="A1388" s="58"/>
      <c r="B1388" s="20" t="str">
        <f t="shared" si="24"/>
        <v>30T VIỆT (T)4</v>
      </c>
      <c r="C1388" s="359" t="s">
        <v>454</v>
      </c>
      <c r="D1388" s="18">
        <v>30</v>
      </c>
      <c r="E1388" s="18">
        <v>4</v>
      </c>
      <c r="F1388" s="18">
        <v>149</v>
      </c>
      <c r="G1388" s="372"/>
    </row>
    <row r="1389" spans="1:7" s="40" customFormat="1" ht="24.75" customHeight="1" x14ac:dyDescent="0.3">
      <c r="A1389" s="58"/>
      <c r="B1389" s="20" t="str">
        <f t="shared" si="24"/>
        <v>30T VIỆT (T)5</v>
      </c>
      <c r="C1389" s="359" t="s">
        <v>454</v>
      </c>
      <c r="D1389" s="18">
        <v>30</v>
      </c>
      <c r="E1389" s="18">
        <v>5</v>
      </c>
      <c r="F1389" s="18">
        <v>150</v>
      </c>
      <c r="G1389" s="372"/>
    </row>
    <row r="1390" spans="1:7" s="40" customFormat="1" ht="24.75" customHeight="1" x14ac:dyDescent="0.3">
      <c r="A1390" s="58"/>
      <c r="B1390" s="20" t="str">
        <f t="shared" si="24"/>
        <v>31T VIỆT (T)1</v>
      </c>
      <c r="C1390" s="359" t="s">
        <v>454</v>
      </c>
      <c r="D1390" s="18">
        <v>31</v>
      </c>
      <c r="E1390" s="18">
        <v>1</v>
      </c>
      <c r="F1390" s="18">
        <v>151</v>
      </c>
      <c r="G1390" s="372"/>
    </row>
    <row r="1391" spans="1:7" s="40" customFormat="1" ht="24.75" customHeight="1" x14ac:dyDescent="0.3">
      <c r="A1391" s="58"/>
      <c r="B1391" s="20" t="str">
        <f t="shared" si="24"/>
        <v>31T VIỆT (T)2</v>
      </c>
      <c r="C1391" s="359" t="s">
        <v>454</v>
      </c>
      <c r="D1391" s="18">
        <v>31</v>
      </c>
      <c r="E1391" s="18">
        <v>2</v>
      </c>
      <c r="F1391" s="18">
        <v>152</v>
      </c>
      <c r="G1391" s="372"/>
    </row>
    <row r="1392" spans="1:7" s="40" customFormat="1" ht="24.75" customHeight="1" x14ac:dyDescent="0.3">
      <c r="A1392" s="58"/>
      <c r="B1392" s="20" t="str">
        <f t="shared" si="24"/>
        <v>31T VIỆT (T)3</v>
      </c>
      <c r="C1392" s="359" t="s">
        <v>454</v>
      </c>
      <c r="D1392" s="18">
        <v>31</v>
      </c>
      <c r="E1392" s="18">
        <v>3</v>
      </c>
      <c r="F1392" s="18">
        <v>153</v>
      </c>
      <c r="G1392" s="372"/>
    </row>
    <row r="1393" spans="1:7" s="40" customFormat="1" ht="24.75" customHeight="1" x14ac:dyDescent="0.3">
      <c r="A1393" s="58"/>
      <c r="B1393" s="20" t="str">
        <f t="shared" si="24"/>
        <v>31T VIỆT (T)4</v>
      </c>
      <c r="C1393" s="359" t="s">
        <v>454</v>
      </c>
      <c r="D1393" s="18">
        <v>31</v>
      </c>
      <c r="E1393" s="18">
        <v>4</v>
      </c>
      <c r="F1393" s="18">
        <v>154</v>
      </c>
      <c r="G1393" s="372"/>
    </row>
    <row r="1394" spans="1:7" s="40" customFormat="1" ht="24.75" customHeight="1" x14ac:dyDescent="0.3">
      <c r="A1394" s="58"/>
      <c r="B1394" s="20" t="str">
        <f t="shared" si="24"/>
        <v>31T VIỆT (T)5</v>
      </c>
      <c r="C1394" s="359" t="s">
        <v>454</v>
      </c>
      <c r="D1394" s="18">
        <v>31</v>
      </c>
      <c r="E1394" s="18">
        <v>5</v>
      </c>
      <c r="F1394" s="18">
        <v>155</v>
      </c>
      <c r="G1394" s="372"/>
    </row>
    <row r="1395" spans="1:7" s="40" customFormat="1" ht="24.75" customHeight="1" x14ac:dyDescent="0.3">
      <c r="A1395" s="58"/>
      <c r="B1395" s="20" t="str">
        <f t="shared" si="24"/>
        <v>32T VIỆT (T)1</v>
      </c>
      <c r="C1395" s="359" t="s">
        <v>454</v>
      </c>
      <c r="D1395" s="18">
        <v>32</v>
      </c>
      <c r="E1395" s="18">
        <v>1</v>
      </c>
      <c r="F1395" s="18">
        <v>156</v>
      </c>
      <c r="G1395" s="372"/>
    </row>
    <row r="1396" spans="1:7" s="40" customFormat="1" ht="24.75" customHeight="1" x14ac:dyDescent="0.3">
      <c r="A1396" s="58"/>
      <c r="B1396" s="20" t="str">
        <f t="shared" si="24"/>
        <v>32T VIỆT (T)2</v>
      </c>
      <c r="C1396" s="359" t="s">
        <v>454</v>
      </c>
      <c r="D1396" s="18">
        <v>32</v>
      </c>
      <c r="E1396" s="18">
        <v>2</v>
      </c>
      <c r="F1396" s="18">
        <v>157</v>
      </c>
      <c r="G1396" s="372"/>
    </row>
    <row r="1397" spans="1:7" s="40" customFormat="1" ht="24.75" customHeight="1" x14ac:dyDescent="0.3">
      <c r="A1397" s="58"/>
      <c r="B1397" s="20" t="str">
        <f t="shared" si="24"/>
        <v>32T VIỆT (T)3</v>
      </c>
      <c r="C1397" s="359" t="s">
        <v>454</v>
      </c>
      <c r="D1397" s="18">
        <v>32</v>
      </c>
      <c r="E1397" s="18">
        <v>3</v>
      </c>
      <c r="F1397" s="18">
        <v>158</v>
      </c>
      <c r="G1397" s="372"/>
    </row>
    <row r="1398" spans="1:7" s="40" customFormat="1" ht="24.75" customHeight="1" x14ac:dyDescent="0.3">
      <c r="A1398" s="58"/>
      <c r="B1398" s="20" t="str">
        <f t="shared" si="24"/>
        <v>32T VIỆT (T)4</v>
      </c>
      <c r="C1398" s="359" t="s">
        <v>454</v>
      </c>
      <c r="D1398" s="18">
        <v>32</v>
      </c>
      <c r="E1398" s="18">
        <v>4</v>
      </c>
      <c r="F1398" s="18">
        <v>159</v>
      </c>
      <c r="G1398" s="372"/>
    </row>
    <row r="1399" spans="1:7" s="40" customFormat="1" ht="24.75" customHeight="1" x14ac:dyDescent="0.3">
      <c r="A1399" s="58"/>
      <c r="B1399" s="20" t="str">
        <f t="shared" si="24"/>
        <v>32T VIỆT (T)5</v>
      </c>
      <c r="C1399" s="359" t="s">
        <v>454</v>
      </c>
      <c r="D1399" s="18">
        <v>32</v>
      </c>
      <c r="E1399" s="18">
        <v>5</v>
      </c>
      <c r="F1399" s="18">
        <v>160</v>
      </c>
      <c r="G1399" s="372"/>
    </row>
    <row r="1400" spans="1:7" s="40" customFormat="1" ht="24.75" customHeight="1" x14ac:dyDescent="0.3">
      <c r="A1400" s="58"/>
      <c r="B1400" s="20" t="str">
        <f t="shared" si="24"/>
        <v>33T VIỆT (T)1</v>
      </c>
      <c r="C1400" s="359" t="s">
        <v>454</v>
      </c>
      <c r="D1400" s="18">
        <v>33</v>
      </c>
      <c r="E1400" s="18">
        <v>1</v>
      </c>
      <c r="F1400" s="18">
        <v>161</v>
      </c>
      <c r="G1400" s="372"/>
    </row>
    <row r="1401" spans="1:7" s="40" customFormat="1" ht="24.75" customHeight="1" x14ac:dyDescent="0.3">
      <c r="A1401" s="58"/>
      <c r="B1401" s="20" t="str">
        <f t="shared" si="24"/>
        <v>33T VIỆT (T)2</v>
      </c>
      <c r="C1401" s="359" t="s">
        <v>454</v>
      </c>
      <c r="D1401" s="18">
        <v>33</v>
      </c>
      <c r="E1401" s="18">
        <v>2</v>
      </c>
      <c r="F1401" s="18">
        <v>162</v>
      </c>
      <c r="G1401" s="372"/>
    </row>
    <row r="1402" spans="1:7" s="40" customFormat="1" ht="24.75" customHeight="1" x14ac:dyDescent="0.3">
      <c r="A1402" s="58"/>
      <c r="B1402" s="20" t="str">
        <f t="shared" si="24"/>
        <v>33T VIỆT (T)3</v>
      </c>
      <c r="C1402" s="359" t="s">
        <v>454</v>
      </c>
      <c r="D1402" s="18">
        <v>33</v>
      </c>
      <c r="E1402" s="18">
        <v>3</v>
      </c>
      <c r="F1402" s="18">
        <v>163</v>
      </c>
      <c r="G1402" s="372"/>
    </row>
    <row r="1403" spans="1:7" s="40" customFormat="1" ht="24.75" customHeight="1" x14ac:dyDescent="0.3">
      <c r="A1403" s="58"/>
      <c r="B1403" s="20" t="str">
        <f t="shared" si="24"/>
        <v>33T VIỆT (T)4</v>
      </c>
      <c r="C1403" s="359" t="s">
        <v>454</v>
      </c>
      <c r="D1403" s="18">
        <v>33</v>
      </c>
      <c r="E1403" s="18">
        <v>4</v>
      </c>
      <c r="F1403" s="18">
        <v>164</v>
      </c>
      <c r="G1403" s="372"/>
    </row>
    <row r="1404" spans="1:7" s="40" customFormat="1" ht="24.75" customHeight="1" x14ac:dyDescent="0.3">
      <c r="A1404" s="58"/>
      <c r="B1404" s="20" t="str">
        <f t="shared" si="24"/>
        <v>33T VIỆT (T)5</v>
      </c>
      <c r="C1404" s="359" t="s">
        <v>454</v>
      </c>
      <c r="D1404" s="18">
        <v>33</v>
      </c>
      <c r="E1404" s="18">
        <v>5</v>
      </c>
      <c r="F1404" s="18">
        <v>165</v>
      </c>
      <c r="G1404" s="372"/>
    </row>
    <row r="1405" spans="1:7" s="40" customFormat="1" ht="24.75" customHeight="1" x14ac:dyDescent="0.3">
      <c r="A1405" s="58"/>
      <c r="B1405" s="20" t="str">
        <f t="shared" si="24"/>
        <v>34T VIỆT (T)1</v>
      </c>
      <c r="C1405" s="359" t="s">
        <v>454</v>
      </c>
      <c r="D1405" s="18">
        <v>34</v>
      </c>
      <c r="E1405" s="18">
        <v>1</v>
      </c>
      <c r="F1405" s="18">
        <v>166</v>
      </c>
      <c r="G1405" s="372"/>
    </row>
    <row r="1406" spans="1:7" s="40" customFormat="1" ht="24.75" customHeight="1" x14ac:dyDescent="0.3">
      <c r="A1406" s="58"/>
      <c r="B1406" s="20" t="str">
        <f t="shared" si="24"/>
        <v>34T VIỆT (T)2</v>
      </c>
      <c r="C1406" s="359" t="s">
        <v>454</v>
      </c>
      <c r="D1406" s="18">
        <v>34</v>
      </c>
      <c r="E1406" s="18">
        <v>2</v>
      </c>
      <c r="F1406" s="18">
        <v>167</v>
      </c>
      <c r="G1406" s="372"/>
    </row>
    <row r="1407" spans="1:7" s="40" customFormat="1" ht="24.75" customHeight="1" x14ac:dyDescent="0.3">
      <c r="A1407" s="58"/>
      <c r="B1407" s="20" t="str">
        <f t="shared" si="24"/>
        <v>34T VIỆT (T)3</v>
      </c>
      <c r="C1407" s="359" t="s">
        <v>454</v>
      </c>
      <c r="D1407" s="18">
        <v>34</v>
      </c>
      <c r="E1407" s="18">
        <v>3</v>
      </c>
      <c r="F1407" s="18">
        <v>168</v>
      </c>
      <c r="G1407" s="372"/>
    </row>
    <row r="1408" spans="1:7" s="40" customFormat="1" ht="24.75" customHeight="1" x14ac:dyDescent="0.3">
      <c r="A1408" s="58"/>
      <c r="B1408" s="20" t="str">
        <f t="shared" si="24"/>
        <v>34T VIỆT (T)4</v>
      </c>
      <c r="C1408" s="359" t="s">
        <v>454</v>
      </c>
      <c r="D1408" s="18">
        <v>34</v>
      </c>
      <c r="E1408" s="18">
        <v>4</v>
      </c>
      <c r="F1408" s="18">
        <v>169</v>
      </c>
      <c r="G1408" s="372"/>
    </row>
    <row r="1409" spans="1:7" s="40" customFormat="1" ht="24.75" customHeight="1" x14ac:dyDescent="0.3">
      <c r="A1409" s="58"/>
      <c r="B1409" s="20" t="str">
        <f t="shared" si="24"/>
        <v>34T VIỆT (T)5</v>
      </c>
      <c r="C1409" s="359" t="s">
        <v>454</v>
      </c>
      <c r="D1409" s="18">
        <v>34</v>
      </c>
      <c r="E1409" s="18">
        <v>5</v>
      </c>
      <c r="F1409" s="18">
        <v>170</v>
      </c>
      <c r="G1409" s="372"/>
    </row>
    <row r="1410" spans="1:7" s="40" customFormat="1" ht="24.75" customHeight="1" x14ac:dyDescent="0.3">
      <c r="A1410" s="58"/>
      <c r="B1410" s="20" t="str">
        <f t="shared" si="24"/>
        <v>35T VIỆT (T)1</v>
      </c>
      <c r="C1410" s="359" t="s">
        <v>454</v>
      </c>
      <c r="D1410" s="18">
        <v>35</v>
      </c>
      <c r="E1410" s="18">
        <v>1</v>
      </c>
      <c r="F1410" s="18">
        <v>171</v>
      </c>
      <c r="G1410" s="372"/>
    </row>
    <row r="1411" spans="1:7" s="40" customFormat="1" ht="24.75" customHeight="1" x14ac:dyDescent="0.3">
      <c r="A1411" s="58"/>
      <c r="B1411" s="20" t="str">
        <f t="shared" si="24"/>
        <v>35T VIỆT (T)2</v>
      </c>
      <c r="C1411" s="359" t="s">
        <v>454</v>
      </c>
      <c r="D1411" s="18">
        <v>35</v>
      </c>
      <c r="E1411" s="18">
        <v>2</v>
      </c>
      <c r="F1411" s="18">
        <v>172</v>
      </c>
      <c r="G1411" s="372"/>
    </row>
    <row r="1412" spans="1:7" s="40" customFormat="1" ht="24.75" customHeight="1" x14ac:dyDescent="0.3">
      <c r="A1412" s="58"/>
      <c r="B1412" s="20" t="str">
        <f t="shared" si="24"/>
        <v>35T VIỆT (T)3</v>
      </c>
      <c r="C1412" s="359" t="s">
        <v>454</v>
      </c>
      <c r="D1412" s="18">
        <v>35</v>
      </c>
      <c r="E1412" s="18">
        <v>3</v>
      </c>
      <c r="F1412" s="18">
        <v>173</v>
      </c>
      <c r="G1412" s="372"/>
    </row>
    <row r="1413" spans="1:7" s="40" customFormat="1" ht="24.75" customHeight="1" x14ac:dyDescent="0.3">
      <c r="A1413" s="58"/>
      <c r="B1413" s="20" t="str">
        <f t="shared" si="24"/>
        <v>35T VIỆT (T)4</v>
      </c>
      <c r="C1413" s="359" t="s">
        <v>454</v>
      </c>
      <c r="D1413" s="18">
        <v>35</v>
      </c>
      <c r="E1413" s="18">
        <v>4</v>
      </c>
      <c r="F1413" s="18">
        <v>174</v>
      </c>
      <c r="G1413" s="372"/>
    </row>
    <row r="1414" spans="1:7" s="40" customFormat="1" ht="24.75" customHeight="1" x14ac:dyDescent="0.3">
      <c r="A1414" s="58"/>
      <c r="B1414" s="20" t="str">
        <f t="shared" si="24"/>
        <v>35T VIỆT (T)5</v>
      </c>
      <c r="C1414" s="359" t="s">
        <v>454</v>
      </c>
      <c r="D1414" s="18">
        <v>35</v>
      </c>
      <c r="E1414" s="18">
        <v>5</v>
      </c>
      <c r="F1414" s="18">
        <v>175</v>
      </c>
      <c r="G1414" s="372"/>
    </row>
    <row r="1415" spans="1:7" s="40" customFormat="1" ht="24.75" customHeight="1" x14ac:dyDescent="0.3">
      <c r="A1415" s="58"/>
      <c r="B1415" s="20"/>
      <c r="C1415" s="94"/>
      <c r="D1415" s="18"/>
      <c r="E1415" s="18"/>
      <c r="F1415" s="18"/>
      <c r="G1415" s="372"/>
    </row>
    <row r="1416" spans="1:7" ht="24.75" customHeight="1" x14ac:dyDescent="0.3">
      <c r="A1416" s="36"/>
      <c r="B1416" s="1" t="str">
        <f>D1416&amp;C1416&amp;E1416</f>
        <v/>
      </c>
      <c r="C1416" s="36"/>
      <c r="D1416" s="45"/>
      <c r="E1416" s="45"/>
      <c r="F1416" s="45"/>
    </row>
    <row r="1417" spans="1:7" ht="24.75" customHeight="1" x14ac:dyDescent="0.3">
      <c r="A1417" s="58" t="s">
        <v>2643</v>
      </c>
      <c r="B1417" s="20" t="str">
        <f>D1417&amp;C1417&amp;E1417</f>
        <v>1BD TOÁN1</v>
      </c>
      <c r="C1417" s="94" t="s">
        <v>2641</v>
      </c>
      <c r="D1417" s="50">
        <v>1</v>
      </c>
      <c r="E1417" s="50">
        <v>1</v>
      </c>
      <c r="F1417" s="50">
        <v>1</v>
      </c>
      <c r="G1417" s="209" t="s">
        <v>2385</v>
      </c>
    </row>
    <row r="1418" spans="1:7" ht="24.75" customHeight="1" x14ac:dyDescent="0.3">
      <c r="B1418" s="20" t="str">
        <f>D1418&amp;C1418&amp;E1418</f>
        <v>1BD TOÁN2</v>
      </c>
      <c r="C1418" s="94" t="s">
        <v>2641</v>
      </c>
      <c r="D1418" s="50">
        <v>1</v>
      </c>
      <c r="E1418" s="50">
        <v>2</v>
      </c>
      <c r="F1418" s="50">
        <v>2</v>
      </c>
      <c r="G1418" s="209" t="s">
        <v>2386</v>
      </c>
    </row>
    <row r="1419" spans="1:7" ht="24.75" customHeight="1" x14ac:dyDescent="0.3">
      <c r="B1419" s="20" t="str">
        <f t="shared" ref="B1419:B1482" si="25">D1419&amp;C1419&amp;E1419</f>
        <v>2BD TOÁN1</v>
      </c>
      <c r="C1419" s="94" t="s">
        <v>2641</v>
      </c>
      <c r="D1419" s="50">
        <v>2</v>
      </c>
      <c r="E1419" s="50">
        <v>1</v>
      </c>
      <c r="F1419" s="50">
        <v>3</v>
      </c>
      <c r="G1419" s="209" t="s">
        <v>2387</v>
      </c>
    </row>
    <row r="1420" spans="1:7" ht="24.75" customHeight="1" x14ac:dyDescent="0.3">
      <c r="B1420" s="20" t="str">
        <f t="shared" si="25"/>
        <v>2BD TOÁN2</v>
      </c>
      <c r="C1420" s="94" t="s">
        <v>2641</v>
      </c>
      <c r="D1420" s="50">
        <v>2</v>
      </c>
      <c r="E1420" s="50">
        <v>2</v>
      </c>
      <c r="F1420" s="50">
        <v>4</v>
      </c>
      <c r="G1420" s="209" t="s">
        <v>2388</v>
      </c>
    </row>
    <row r="1421" spans="1:7" ht="24.75" customHeight="1" x14ac:dyDescent="0.3">
      <c r="B1421" s="20" t="str">
        <f t="shared" si="25"/>
        <v>3BD TOÁN1</v>
      </c>
      <c r="C1421" s="94" t="s">
        <v>2641</v>
      </c>
      <c r="D1421" s="50">
        <v>3</v>
      </c>
      <c r="E1421" s="50">
        <v>1</v>
      </c>
      <c r="F1421" s="50">
        <v>5</v>
      </c>
      <c r="G1421" s="209" t="s">
        <v>2389</v>
      </c>
    </row>
    <row r="1422" spans="1:7" ht="24.75" customHeight="1" x14ac:dyDescent="0.3">
      <c r="B1422" s="20" t="str">
        <f t="shared" si="25"/>
        <v>3BD TOÁN2</v>
      </c>
      <c r="C1422" s="94" t="s">
        <v>2641</v>
      </c>
      <c r="D1422" s="50">
        <v>3</v>
      </c>
      <c r="E1422" s="50">
        <v>2</v>
      </c>
      <c r="F1422" s="50">
        <v>6</v>
      </c>
      <c r="G1422" s="209" t="s">
        <v>2390</v>
      </c>
    </row>
    <row r="1423" spans="1:7" ht="24.75" customHeight="1" x14ac:dyDescent="0.3">
      <c r="B1423" s="20" t="str">
        <f t="shared" si="25"/>
        <v>4BD TOÁN1</v>
      </c>
      <c r="C1423" s="94" t="s">
        <v>2641</v>
      </c>
      <c r="D1423" s="50">
        <v>4</v>
      </c>
      <c r="E1423" s="50">
        <v>1</v>
      </c>
      <c r="F1423" s="50">
        <v>7</v>
      </c>
      <c r="G1423" s="209" t="s">
        <v>2391</v>
      </c>
    </row>
    <row r="1424" spans="1:7" ht="24.75" customHeight="1" x14ac:dyDescent="0.3">
      <c r="B1424" s="20" t="str">
        <f t="shared" si="25"/>
        <v>4BD TOÁN2</v>
      </c>
      <c r="C1424" s="94" t="s">
        <v>2641</v>
      </c>
      <c r="D1424" s="50">
        <v>4</v>
      </c>
      <c r="E1424" s="50">
        <v>2</v>
      </c>
      <c r="F1424" s="50">
        <v>8</v>
      </c>
      <c r="G1424" s="209" t="s">
        <v>2392</v>
      </c>
    </row>
    <row r="1425" spans="2:7" ht="24.75" customHeight="1" x14ac:dyDescent="0.3">
      <c r="B1425" s="20" t="str">
        <f t="shared" si="25"/>
        <v>5BD TOÁN1</v>
      </c>
      <c r="C1425" s="94" t="s">
        <v>2641</v>
      </c>
      <c r="D1425" s="50">
        <v>5</v>
      </c>
      <c r="E1425" s="50">
        <v>1</v>
      </c>
      <c r="F1425" s="50">
        <v>9</v>
      </c>
      <c r="G1425" s="209" t="s">
        <v>2393</v>
      </c>
    </row>
    <row r="1426" spans="2:7" ht="24.75" customHeight="1" x14ac:dyDescent="0.3">
      <c r="B1426" s="20" t="str">
        <f t="shared" si="25"/>
        <v>5BD TOÁN2</v>
      </c>
      <c r="C1426" s="94" t="s">
        <v>2641</v>
      </c>
      <c r="D1426" s="50">
        <v>5</v>
      </c>
      <c r="E1426" s="50">
        <v>2</v>
      </c>
      <c r="F1426" s="50">
        <v>10</v>
      </c>
      <c r="G1426" s="209" t="s">
        <v>2394</v>
      </c>
    </row>
    <row r="1427" spans="2:7" ht="24.75" customHeight="1" x14ac:dyDescent="0.3">
      <c r="B1427" s="20" t="str">
        <f t="shared" si="25"/>
        <v>6BD TOÁN1</v>
      </c>
      <c r="C1427" s="94" t="s">
        <v>2641</v>
      </c>
      <c r="D1427" s="50">
        <v>6</v>
      </c>
      <c r="E1427" s="50">
        <v>1</v>
      </c>
      <c r="F1427" s="50">
        <v>11</v>
      </c>
      <c r="G1427" s="209" t="s">
        <v>2395</v>
      </c>
    </row>
    <row r="1428" spans="2:7" ht="24.75" customHeight="1" x14ac:dyDescent="0.3">
      <c r="B1428" s="20" t="str">
        <f t="shared" si="25"/>
        <v>6BD TOÁN2</v>
      </c>
      <c r="C1428" s="94" t="s">
        <v>2641</v>
      </c>
      <c r="D1428" s="50">
        <v>6</v>
      </c>
      <c r="E1428" s="50">
        <v>2</v>
      </c>
      <c r="F1428" s="50">
        <v>12</v>
      </c>
      <c r="G1428" s="209" t="s">
        <v>2396</v>
      </c>
    </row>
    <row r="1429" spans="2:7" ht="24.75" customHeight="1" x14ac:dyDescent="0.3">
      <c r="B1429" s="20" t="str">
        <f t="shared" si="25"/>
        <v>7BD TOÁN1</v>
      </c>
      <c r="C1429" s="94" t="s">
        <v>2641</v>
      </c>
      <c r="D1429" s="50">
        <v>7</v>
      </c>
      <c r="E1429" s="50">
        <v>1</v>
      </c>
      <c r="F1429" s="50">
        <v>13</v>
      </c>
      <c r="G1429" s="209" t="s">
        <v>2397</v>
      </c>
    </row>
    <row r="1430" spans="2:7" ht="24.75" customHeight="1" x14ac:dyDescent="0.3">
      <c r="B1430" s="20" t="str">
        <f t="shared" si="25"/>
        <v>7BD TOÁN2</v>
      </c>
      <c r="C1430" s="94" t="s">
        <v>2641</v>
      </c>
      <c r="D1430" s="50">
        <v>7</v>
      </c>
      <c r="E1430" s="50">
        <v>2</v>
      </c>
      <c r="F1430" s="50">
        <v>14</v>
      </c>
      <c r="G1430" s="209" t="s">
        <v>2398</v>
      </c>
    </row>
    <row r="1431" spans="2:7" ht="24.75" customHeight="1" x14ac:dyDescent="0.3">
      <c r="B1431" s="20" t="str">
        <f t="shared" si="25"/>
        <v>8BD TOÁN1</v>
      </c>
      <c r="C1431" s="94" t="s">
        <v>2641</v>
      </c>
      <c r="D1431" s="50">
        <v>8</v>
      </c>
      <c r="E1431" s="50">
        <v>1</v>
      </c>
      <c r="F1431" s="50">
        <v>15</v>
      </c>
      <c r="G1431" s="209" t="s">
        <v>2399</v>
      </c>
    </row>
    <row r="1432" spans="2:7" ht="24.75" customHeight="1" x14ac:dyDescent="0.3">
      <c r="B1432" s="20" t="str">
        <f t="shared" si="25"/>
        <v>8BD TOÁN2</v>
      </c>
      <c r="C1432" s="94" t="s">
        <v>2641</v>
      </c>
      <c r="D1432" s="50">
        <v>8</v>
      </c>
      <c r="E1432" s="50">
        <v>2</v>
      </c>
      <c r="F1432" s="50">
        <v>16</v>
      </c>
      <c r="G1432" s="209" t="s">
        <v>2400</v>
      </c>
    </row>
    <row r="1433" spans="2:7" ht="24.75" customHeight="1" x14ac:dyDescent="0.3">
      <c r="B1433" s="20" t="str">
        <f t="shared" si="25"/>
        <v>9BD TOÁN1</v>
      </c>
      <c r="C1433" s="94" t="s">
        <v>2641</v>
      </c>
      <c r="D1433" s="50">
        <v>9</v>
      </c>
      <c r="E1433" s="50">
        <v>1</v>
      </c>
      <c r="F1433" s="50">
        <v>17</v>
      </c>
      <c r="G1433" s="209" t="s">
        <v>2401</v>
      </c>
    </row>
    <row r="1434" spans="2:7" ht="24.75" customHeight="1" x14ac:dyDescent="0.3">
      <c r="B1434" s="20" t="str">
        <f t="shared" si="25"/>
        <v>9BD TOÁN2</v>
      </c>
      <c r="C1434" s="94" t="s">
        <v>2641</v>
      </c>
      <c r="D1434" s="50">
        <v>9</v>
      </c>
      <c r="E1434" s="103">
        <v>2</v>
      </c>
      <c r="F1434" s="50">
        <v>18</v>
      </c>
      <c r="G1434" s="209" t="s">
        <v>2402</v>
      </c>
    </row>
    <row r="1435" spans="2:7" ht="24.75" customHeight="1" x14ac:dyDescent="0.3">
      <c r="B1435" s="20" t="str">
        <f t="shared" si="25"/>
        <v>10BD TOÁN1</v>
      </c>
      <c r="C1435" s="94" t="s">
        <v>2641</v>
      </c>
      <c r="D1435" s="50">
        <v>10</v>
      </c>
      <c r="E1435" s="50">
        <v>1</v>
      </c>
      <c r="F1435" s="50">
        <v>19</v>
      </c>
      <c r="G1435" s="209" t="s">
        <v>2403</v>
      </c>
    </row>
    <row r="1436" spans="2:7" ht="24.75" customHeight="1" x14ac:dyDescent="0.3">
      <c r="B1436" s="20" t="str">
        <f t="shared" si="25"/>
        <v>10BD TOÁN2</v>
      </c>
      <c r="C1436" s="94" t="s">
        <v>2641</v>
      </c>
      <c r="D1436" s="50">
        <v>10</v>
      </c>
      <c r="E1436" s="50">
        <v>2</v>
      </c>
      <c r="F1436" s="50">
        <v>20</v>
      </c>
      <c r="G1436" s="209" t="s">
        <v>2404</v>
      </c>
    </row>
    <row r="1437" spans="2:7" ht="24.75" customHeight="1" x14ac:dyDescent="0.3">
      <c r="B1437" s="20" t="str">
        <f t="shared" si="25"/>
        <v>11BD TOÁN1</v>
      </c>
      <c r="C1437" s="94" t="s">
        <v>2641</v>
      </c>
      <c r="D1437" s="50">
        <v>11</v>
      </c>
      <c r="E1437" s="50">
        <v>1</v>
      </c>
      <c r="F1437" s="50">
        <v>21</v>
      </c>
      <c r="G1437" s="209" t="s">
        <v>2405</v>
      </c>
    </row>
    <row r="1438" spans="2:7" ht="24.75" customHeight="1" x14ac:dyDescent="0.3">
      <c r="B1438" s="20" t="str">
        <f t="shared" si="25"/>
        <v>11BD TOÁN2</v>
      </c>
      <c r="C1438" s="94" t="s">
        <v>2641</v>
      </c>
      <c r="D1438" s="50">
        <v>11</v>
      </c>
      <c r="E1438" s="50">
        <v>2</v>
      </c>
      <c r="F1438" s="50">
        <v>22</v>
      </c>
      <c r="G1438" s="209" t="s">
        <v>2406</v>
      </c>
    </row>
    <row r="1439" spans="2:7" ht="24.75" customHeight="1" x14ac:dyDescent="0.3">
      <c r="B1439" s="20" t="str">
        <f t="shared" si="25"/>
        <v>12BD TOÁN1</v>
      </c>
      <c r="C1439" s="94" t="s">
        <v>2641</v>
      </c>
      <c r="D1439" s="50">
        <v>12</v>
      </c>
      <c r="E1439" s="50">
        <v>1</v>
      </c>
      <c r="F1439" s="50">
        <v>23</v>
      </c>
      <c r="G1439" s="209" t="s">
        <v>2407</v>
      </c>
    </row>
    <row r="1440" spans="2:7" ht="24.75" customHeight="1" x14ac:dyDescent="0.3">
      <c r="B1440" s="20" t="str">
        <f t="shared" si="25"/>
        <v>12BD TOÁN2</v>
      </c>
      <c r="C1440" s="94" t="s">
        <v>2641</v>
      </c>
      <c r="D1440" s="50">
        <v>12</v>
      </c>
      <c r="E1440" s="50">
        <v>2</v>
      </c>
      <c r="F1440" s="50">
        <v>24</v>
      </c>
      <c r="G1440" s="209" t="s">
        <v>2408</v>
      </c>
    </row>
    <row r="1441" spans="2:7" ht="24.75" customHeight="1" x14ac:dyDescent="0.3">
      <c r="B1441" s="20" t="str">
        <f t="shared" si="25"/>
        <v>13BD TOÁN1</v>
      </c>
      <c r="C1441" s="94" t="s">
        <v>2641</v>
      </c>
      <c r="D1441" s="50">
        <v>13</v>
      </c>
      <c r="E1441" s="50">
        <v>1</v>
      </c>
      <c r="F1441" s="50">
        <v>25</v>
      </c>
      <c r="G1441" s="209" t="s">
        <v>2409</v>
      </c>
    </row>
    <row r="1442" spans="2:7" ht="24.75" customHeight="1" x14ac:dyDescent="0.3">
      <c r="B1442" s="20" t="str">
        <f t="shared" si="25"/>
        <v>13BD TOÁN2</v>
      </c>
      <c r="C1442" s="94" t="s">
        <v>2641</v>
      </c>
      <c r="D1442" s="50">
        <v>13</v>
      </c>
      <c r="E1442" s="50">
        <v>2</v>
      </c>
      <c r="F1442" s="50">
        <v>26</v>
      </c>
      <c r="G1442" s="209" t="s">
        <v>2410</v>
      </c>
    </row>
    <row r="1443" spans="2:7" ht="24.75" customHeight="1" x14ac:dyDescent="0.3">
      <c r="B1443" s="20" t="str">
        <f t="shared" si="25"/>
        <v>14BD TOÁN1</v>
      </c>
      <c r="C1443" s="94" t="s">
        <v>2641</v>
      </c>
      <c r="D1443" s="50">
        <v>14</v>
      </c>
      <c r="E1443" s="50">
        <v>1</v>
      </c>
      <c r="F1443" s="50">
        <v>27</v>
      </c>
      <c r="G1443" s="209" t="s">
        <v>2411</v>
      </c>
    </row>
    <row r="1444" spans="2:7" ht="24.75" customHeight="1" x14ac:dyDescent="0.3">
      <c r="B1444" s="20" t="str">
        <f t="shared" si="25"/>
        <v>14BD TOÁN2</v>
      </c>
      <c r="C1444" s="94" t="s">
        <v>2641</v>
      </c>
      <c r="D1444" s="50">
        <v>14</v>
      </c>
      <c r="E1444" s="50">
        <v>2</v>
      </c>
      <c r="F1444" s="50">
        <v>28</v>
      </c>
      <c r="G1444" s="209" t="s">
        <v>2412</v>
      </c>
    </row>
    <row r="1445" spans="2:7" ht="24.75" customHeight="1" x14ac:dyDescent="0.3">
      <c r="B1445" s="20" t="str">
        <f t="shared" si="25"/>
        <v>15BD TOÁN1</v>
      </c>
      <c r="C1445" s="94" t="s">
        <v>2641</v>
      </c>
      <c r="D1445" s="50">
        <v>15</v>
      </c>
      <c r="E1445" s="50">
        <v>1</v>
      </c>
      <c r="F1445" s="50">
        <v>29</v>
      </c>
      <c r="G1445" s="209" t="s">
        <v>2413</v>
      </c>
    </row>
    <row r="1446" spans="2:7" ht="24.75" customHeight="1" x14ac:dyDescent="0.3">
      <c r="B1446" s="20" t="str">
        <f t="shared" si="25"/>
        <v>15BD TOÁN2</v>
      </c>
      <c r="C1446" s="94" t="s">
        <v>2641</v>
      </c>
      <c r="D1446" s="50">
        <v>15</v>
      </c>
      <c r="E1446" s="50">
        <v>2</v>
      </c>
      <c r="F1446" s="50">
        <v>30</v>
      </c>
      <c r="G1446" s="209" t="s">
        <v>2414</v>
      </c>
    </row>
    <row r="1447" spans="2:7" ht="24.75" customHeight="1" x14ac:dyDescent="0.3">
      <c r="B1447" s="20" t="str">
        <f t="shared" si="25"/>
        <v>16BD TOÁN1</v>
      </c>
      <c r="C1447" s="94" t="s">
        <v>2641</v>
      </c>
      <c r="D1447" s="50">
        <v>16</v>
      </c>
      <c r="E1447" s="50">
        <v>1</v>
      </c>
      <c r="F1447" s="50">
        <v>31</v>
      </c>
      <c r="G1447" s="209" t="s">
        <v>2415</v>
      </c>
    </row>
    <row r="1448" spans="2:7" ht="24.75" customHeight="1" x14ac:dyDescent="0.3">
      <c r="B1448" s="20" t="str">
        <f t="shared" si="25"/>
        <v>16BD TOÁN2</v>
      </c>
      <c r="C1448" s="94" t="s">
        <v>2641</v>
      </c>
      <c r="D1448" s="50">
        <v>16</v>
      </c>
      <c r="E1448" s="50">
        <v>2</v>
      </c>
      <c r="F1448" s="50">
        <v>32</v>
      </c>
      <c r="G1448" s="209" t="s">
        <v>2416</v>
      </c>
    </row>
    <row r="1449" spans="2:7" ht="24.75" customHeight="1" x14ac:dyDescent="0.3">
      <c r="B1449" s="20" t="str">
        <f t="shared" si="25"/>
        <v>17BD TOÁN1</v>
      </c>
      <c r="C1449" s="94" t="s">
        <v>2641</v>
      </c>
      <c r="D1449" s="50">
        <v>17</v>
      </c>
      <c r="E1449" s="50">
        <v>1</v>
      </c>
      <c r="F1449" s="50">
        <v>33</v>
      </c>
      <c r="G1449" s="209" t="s">
        <v>2417</v>
      </c>
    </row>
    <row r="1450" spans="2:7" ht="24.75" customHeight="1" x14ac:dyDescent="0.3">
      <c r="B1450" s="20" t="str">
        <f t="shared" si="25"/>
        <v>17BD TOÁN2</v>
      </c>
      <c r="C1450" s="94" t="s">
        <v>2641</v>
      </c>
      <c r="D1450" s="50">
        <v>17</v>
      </c>
      <c r="E1450" s="50">
        <v>2</v>
      </c>
      <c r="F1450" s="50">
        <v>34</v>
      </c>
      <c r="G1450" s="209" t="s">
        <v>2418</v>
      </c>
    </row>
    <row r="1451" spans="2:7" ht="24.75" customHeight="1" x14ac:dyDescent="0.3">
      <c r="B1451" s="20" t="str">
        <f t="shared" si="25"/>
        <v>18BD TOÁN1</v>
      </c>
      <c r="C1451" s="94" t="s">
        <v>2641</v>
      </c>
      <c r="D1451" s="50">
        <v>18</v>
      </c>
      <c r="E1451" s="50">
        <v>1</v>
      </c>
      <c r="F1451" s="50">
        <v>35</v>
      </c>
      <c r="G1451" s="209" t="s">
        <v>2419</v>
      </c>
    </row>
    <row r="1452" spans="2:7" ht="24.75" customHeight="1" x14ac:dyDescent="0.3">
      <c r="B1452" s="20" t="str">
        <f t="shared" si="25"/>
        <v>18BD TOÁN2</v>
      </c>
      <c r="C1452" s="94" t="s">
        <v>2641</v>
      </c>
      <c r="D1452" s="50">
        <v>18</v>
      </c>
      <c r="E1452" s="50">
        <v>2</v>
      </c>
      <c r="F1452" s="50">
        <v>36</v>
      </c>
      <c r="G1452" s="209" t="s">
        <v>2420</v>
      </c>
    </row>
    <row r="1453" spans="2:7" ht="24.75" customHeight="1" x14ac:dyDescent="0.3">
      <c r="B1453" s="20" t="str">
        <f t="shared" si="25"/>
        <v>19BD TOÁN1</v>
      </c>
      <c r="C1453" s="94" t="s">
        <v>2641</v>
      </c>
      <c r="D1453" s="50">
        <v>19</v>
      </c>
      <c r="E1453" s="50">
        <v>1</v>
      </c>
      <c r="F1453" s="50">
        <v>37</v>
      </c>
      <c r="G1453" s="209" t="s">
        <v>2421</v>
      </c>
    </row>
    <row r="1454" spans="2:7" ht="24.75" customHeight="1" x14ac:dyDescent="0.3">
      <c r="B1454" s="20" t="str">
        <f t="shared" si="25"/>
        <v>19BD TOÁN2</v>
      </c>
      <c r="C1454" s="94" t="s">
        <v>2641</v>
      </c>
      <c r="D1454" s="50">
        <v>19</v>
      </c>
      <c r="E1454" s="50">
        <v>2</v>
      </c>
      <c r="F1454" s="50">
        <v>38</v>
      </c>
      <c r="G1454" s="209" t="s">
        <v>2422</v>
      </c>
    </row>
    <row r="1455" spans="2:7" ht="24.75" customHeight="1" x14ac:dyDescent="0.3">
      <c r="B1455" s="20" t="str">
        <f t="shared" si="25"/>
        <v>20BD TOÁN1</v>
      </c>
      <c r="C1455" s="94" t="s">
        <v>2641</v>
      </c>
      <c r="D1455" s="50">
        <v>20</v>
      </c>
      <c r="E1455" s="50">
        <v>1</v>
      </c>
      <c r="F1455" s="50">
        <v>39</v>
      </c>
      <c r="G1455" s="209" t="s">
        <v>2423</v>
      </c>
    </row>
    <row r="1456" spans="2:7" ht="24.75" customHeight="1" x14ac:dyDescent="0.3">
      <c r="B1456" s="20" t="str">
        <f t="shared" si="25"/>
        <v>20BD TOÁN2</v>
      </c>
      <c r="C1456" s="94" t="s">
        <v>2641</v>
      </c>
      <c r="D1456" s="50">
        <v>20</v>
      </c>
      <c r="E1456" s="50">
        <v>2</v>
      </c>
      <c r="F1456" s="50">
        <v>40</v>
      </c>
      <c r="G1456" s="209" t="s">
        <v>2424</v>
      </c>
    </row>
    <row r="1457" spans="2:7" ht="24.75" customHeight="1" x14ac:dyDescent="0.3">
      <c r="B1457" s="20" t="str">
        <f t="shared" si="25"/>
        <v>21BD TOÁN1</v>
      </c>
      <c r="C1457" s="94" t="s">
        <v>2641</v>
      </c>
      <c r="D1457" s="50">
        <v>21</v>
      </c>
      <c r="E1457" s="50">
        <v>1</v>
      </c>
      <c r="F1457" s="50">
        <v>41</v>
      </c>
      <c r="G1457" s="209" t="s">
        <v>2425</v>
      </c>
    </row>
    <row r="1458" spans="2:7" ht="24.75" customHeight="1" x14ac:dyDescent="0.3">
      <c r="B1458" s="20" t="str">
        <f t="shared" si="25"/>
        <v>21BD TOÁN2</v>
      </c>
      <c r="C1458" s="94" t="s">
        <v>2641</v>
      </c>
      <c r="D1458" s="50">
        <v>21</v>
      </c>
      <c r="E1458" s="50">
        <v>2</v>
      </c>
      <c r="F1458" s="50">
        <v>42</v>
      </c>
      <c r="G1458" s="209" t="s">
        <v>2426</v>
      </c>
    </row>
    <row r="1459" spans="2:7" ht="24.75" customHeight="1" x14ac:dyDescent="0.3">
      <c r="B1459" s="20" t="str">
        <f t="shared" si="25"/>
        <v>22BD TOÁN1</v>
      </c>
      <c r="C1459" s="94" t="s">
        <v>2641</v>
      </c>
      <c r="D1459" s="50">
        <v>22</v>
      </c>
      <c r="E1459" s="50">
        <v>1</v>
      </c>
      <c r="F1459" s="50">
        <v>43</v>
      </c>
      <c r="G1459" s="209" t="s">
        <v>2427</v>
      </c>
    </row>
    <row r="1460" spans="2:7" ht="24.75" customHeight="1" x14ac:dyDescent="0.3">
      <c r="B1460" s="20" t="str">
        <f t="shared" si="25"/>
        <v>22BD TOÁN2</v>
      </c>
      <c r="C1460" s="94" t="s">
        <v>2641</v>
      </c>
      <c r="D1460" s="50">
        <v>22</v>
      </c>
      <c r="E1460" s="50">
        <v>2</v>
      </c>
      <c r="F1460" s="50">
        <v>44</v>
      </c>
      <c r="G1460" s="209" t="s">
        <v>2428</v>
      </c>
    </row>
    <row r="1461" spans="2:7" ht="24.75" customHeight="1" x14ac:dyDescent="0.3">
      <c r="B1461" s="20" t="str">
        <f t="shared" si="25"/>
        <v>23BD TOÁN1</v>
      </c>
      <c r="C1461" s="94" t="s">
        <v>2641</v>
      </c>
      <c r="D1461" s="50">
        <v>23</v>
      </c>
      <c r="E1461" s="50">
        <v>1</v>
      </c>
      <c r="F1461" s="50">
        <v>45</v>
      </c>
      <c r="G1461" s="209" t="s">
        <v>2429</v>
      </c>
    </row>
    <row r="1462" spans="2:7" ht="24.75" customHeight="1" x14ac:dyDescent="0.3">
      <c r="B1462" s="20" t="str">
        <f t="shared" si="25"/>
        <v>23BD TOÁN2</v>
      </c>
      <c r="C1462" s="94" t="s">
        <v>2641</v>
      </c>
      <c r="D1462" s="50">
        <v>23</v>
      </c>
      <c r="E1462" s="50">
        <v>2</v>
      </c>
      <c r="F1462" s="50">
        <v>46</v>
      </c>
      <c r="G1462" s="209" t="s">
        <v>2430</v>
      </c>
    </row>
    <row r="1463" spans="2:7" ht="24.75" customHeight="1" x14ac:dyDescent="0.3">
      <c r="B1463" s="20" t="str">
        <f t="shared" si="25"/>
        <v>24BD TOÁN1</v>
      </c>
      <c r="C1463" s="94" t="s">
        <v>2641</v>
      </c>
      <c r="D1463" s="50">
        <v>24</v>
      </c>
      <c r="E1463" s="50">
        <v>1</v>
      </c>
      <c r="F1463" s="50">
        <v>47</v>
      </c>
      <c r="G1463" s="209" t="s">
        <v>2431</v>
      </c>
    </row>
    <row r="1464" spans="2:7" ht="24.75" customHeight="1" x14ac:dyDescent="0.3">
      <c r="B1464" s="20" t="str">
        <f t="shared" si="25"/>
        <v>24BD TOÁN2</v>
      </c>
      <c r="C1464" s="94" t="s">
        <v>2641</v>
      </c>
      <c r="D1464" s="50">
        <v>24</v>
      </c>
      <c r="E1464" s="50">
        <v>2</v>
      </c>
      <c r="F1464" s="50">
        <v>48</v>
      </c>
      <c r="G1464" s="209" t="s">
        <v>2432</v>
      </c>
    </row>
    <row r="1465" spans="2:7" ht="24.75" customHeight="1" x14ac:dyDescent="0.3">
      <c r="B1465" s="20" t="str">
        <f t="shared" si="25"/>
        <v>25BD TOÁN1</v>
      </c>
      <c r="C1465" s="94" t="s">
        <v>2641</v>
      </c>
      <c r="D1465" s="50">
        <v>25</v>
      </c>
      <c r="E1465" s="50">
        <v>1</v>
      </c>
      <c r="F1465" s="50">
        <v>49</v>
      </c>
      <c r="G1465" s="209" t="s">
        <v>2433</v>
      </c>
    </row>
    <row r="1466" spans="2:7" ht="24.75" customHeight="1" x14ac:dyDescent="0.3">
      <c r="B1466" s="20" t="str">
        <f t="shared" si="25"/>
        <v>25BD TOÁN2</v>
      </c>
      <c r="C1466" s="94" t="s">
        <v>2641</v>
      </c>
      <c r="D1466" s="50">
        <v>25</v>
      </c>
      <c r="E1466" s="50">
        <v>2</v>
      </c>
      <c r="F1466" s="50">
        <v>50</v>
      </c>
      <c r="G1466" s="209" t="s">
        <v>2434</v>
      </c>
    </row>
    <row r="1467" spans="2:7" ht="24.75" customHeight="1" x14ac:dyDescent="0.3">
      <c r="B1467" s="20" t="str">
        <f t="shared" si="25"/>
        <v>26BD TOÁN1</v>
      </c>
      <c r="C1467" s="94" t="s">
        <v>2641</v>
      </c>
      <c r="D1467" s="50">
        <v>26</v>
      </c>
      <c r="E1467" s="50">
        <v>1</v>
      </c>
      <c r="F1467" s="50">
        <v>51</v>
      </c>
      <c r="G1467" s="209" t="s">
        <v>2435</v>
      </c>
    </row>
    <row r="1468" spans="2:7" ht="24.75" customHeight="1" x14ac:dyDescent="0.3">
      <c r="B1468" s="20" t="str">
        <f t="shared" si="25"/>
        <v>26BD TOÁN2</v>
      </c>
      <c r="C1468" s="94" t="s">
        <v>2641</v>
      </c>
      <c r="D1468" s="50">
        <v>26</v>
      </c>
      <c r="E1468" s="50">
        <v>2</v>
      </c>
      <c r="F1468" s="50">
        <v>52</v>
      </c>
      <c r="G1468" s="209" t="s">
        <v>2436</v>
      </c>
    </row>
    <row r="1469" spans="2:7" ht="24.75" customHeight="1" x14ac:dyDescent="0.3">
      <c r="B1469" s="20" t="str">
        <f t="shared" si="25"/>
        <v>27BD TOÁN1</v>
      </c>
      <c r="C1469" s="94" t="s">
        <v>2641</v>
      </c>
      <c r="D1469" s="50">
        <v>27</v>
      </c>
      <c r="E1469" s="50">
        <v>1</v>
      </c>
      <c r="F1469" s="50">
        <v>53</v>
      </c>
      <c r="G1469" s="209" t="s">
        <v>2437</v>
      </c>
    </row>
    <row r="1470" spans="2:7" ht="24.75" customHeight="1" x14ac:dyDescent="0.3">
      <c r="B1470" s="20" t="str">
        <f t="shared" si="25"/>
        <v>27BD TOÁN2</v>
      </c>
      <c r="C1470" s="94" t="s">
        <v>2641</v>
      </c>
      <c r="D1470" s="50">
        <v>27</v>
      </c>
      <c r="E1470" s="50">
        <v>2</v>
      </c>
      <c r="F1470" s="50">
        <v>54</v>
      </c>
      <c r="G1470" s="209" t="s">
        <v>2438</v>
      </c>
    </row>
    <row r="1471" spans="2:7" ht="24.75" customHeight="1" x14ac:dyDescent="0.3">
      <c r="B1471" s="20" t="str">
        <f t="shared" si="25"/>
        <v>28BD TOÁN1</v>
      </c>
      <c r="C1471" s="94" t="s">
        <v>2641</v>
      </c>
      <c r="D1471" s="50">
        <v>28</v>
      </c>
      <c r="E1471" s="50">
        <v>1</v>
      </c>
      <c r="F1471" s="50">
        <v>55</v>
      </c>
      <c r="G1471" s="209" t="s">
        <v>2439</v>
      </c>
    </row>
    <row r="1472" spans="2:7" ht="24.75" customHeight="1" x14ac:dyDescent="0.3">
      <c r="B1472" s="20" t="str">
        <f t="shared" si="25"/>
        <v>28BD TOÁN2</v>
      </c>
      <c r="C1472" s="94" t="s">
        <v>2641</v>
      </c>
      <c r="D1472" s="50">
        <v>28</v>
      </c>
      <c r="E1472" s="50">
        <v>2</v>
      </c>
      <c r="F1472" s="50">
        <v>56</v>
      </c>
      <c r="G1472" s="209" t="s">
        <v>2440</v>
      </c>
    </row>
    <row r="1473" spans="1:7" ht="24.75" customHeight="1" x14ac:dyDescent="0.3">
      <c r="B1473" s="20" t="str">
        <f t="shared" si="25"/>
        <v>29BD TOÁN1</v>
      </c>
      <c r="C1473" s="94" t="s">
        <v>2641</v>
      </c>
      <c r="D1473" s="50">
        <v>29</v>
      </c>
      <c r="E1473" s="50">
        <v>1</v>
      </c>
      <c r="F1473" s="50">
        <v>57</v>
      </c>
      <c r="G1473" s="209" t="s">
        <v>2441</v>
      </c>
    </row>
    <row r="1474" spans="1:7" ht="24.75" customHeight="1" x14ac:dyDescent="0.3">
      <c r="B1474" s="20" t="str">
        <f t="shared" si="25"/>
        <v>29BD TOÁN2</v>
      </c>
      <c r="C1474" s="94" t="s">
        <v>2641</v>
      </c>
      <c r="D1474" s="50">
        <v>29</v>
      </c>
      <c r="E1474" s="50">
        <v>2</v>
      </c>
      <c r="F1474" s="50">
        <v>58</v>
      </c>
      <c r="G1474" s="209" t="s">
        <v>2442</v>
      </c>
    </row>
    <row r="1475" spans="1:7" ht="24.75" customHeight="1" x14ac:dyDescent="0.3">
      <c r="B1475" s="20" t="str">
        <f t="shared" si="25"/>
        <v>30BD TOÁN1</v>
      </c>
      <c r="C1475" s="94" t="s">
        <v>2641</v>
      </c>
      <c r="D1475" s="50">
        <v>30</v>
      </c>
      <c r="E1475" s="50">
        <v>1</v>
      </c>
      <c r="F1475" s="50">
        <v>59</v>
      </c>
      <c r="G1475" s="209" t="s">
        <v>2443</v>
      </c>
    </row>
    <row r="1476" spans="1:7" ht="24.75" customHeight="1" x14ac:dyDescent="0.3">
      <c r="B1476" s="20" t="str">
        <f t="shared" si="25"/>
        <v>30BD TOÁN2</v>
      </c>
      <c r="C1476" s="94" t="s">
        <v>2641</v>
      </c>
      <c r="D1476" s="50">
        <v>30</v>
      </c>
      <c r="E1476" s="50">
        <v>2</v>
      </c>
      <c r="F1476" s="50">
        <v>60</v>
      </c>
      <c r="G1476" s="209" t="s">
        <v>901</v>
      </c>
    </row>
    <row r="1477" spans="1:7" ht="24.75" customHeight="1" x14ac:dyDescent="0.3">
      <c r="B1477" s="20" t="str">
        <f t="shared" si="25"/>
        <v>31BD TOÁN1</v>
      </c>
      <c r="C1477" s="94" t="s">
        <v>2641</v>
      </c>
      <c r="D1477" s="50">
        <v>31</v>
      </c>
      <c r="E1477" s="50">
        <v>1</v>
      </c>
      <c r="F1477" s="50">
        <v>61</v>
      </c>
      <c r="G1477" s="209" t="s">
        <v>902</v>
      </c>
    </row>
    <row r="1478" spans="1:7" ht="24.75" customHeight="1" x14ac:dyDescent="0.3">
      <c r="B1478" s="20" t="str">
        <f t="shared" si="25"/>
        <v>31BD TOÁN2</v>
      </c>
      <c r="C1478" s="94" t="s">
        <v>2641</v>
      </c>
      <c r="D1478" s="50">
        <v>31</v>
      </c>
      <c r="E1478" s="50">
        <v>2</v>
      </c>
      <c r="F1478" s="50">
        <v>62</v>
      </c>
      <c r="G1478" s="209" t="s">
        <v>2631</v>
      </c>
    </row>
    <row r="1479" spans="1:7" ht="24.75" customHeight="1" x14ac:dyDescent="0.3">
      <c r="B1479" s="20" t="str">
        <f t="shared" si="25"/>
        <v>32BD TOÁN1</v>
      </c>
      <c r="C1479" s="94" t="s">
        <v>2641</v>
      </c>
      <c r="D1479" s="50">
        <v>32</v>
      </c>
      <c r="E1479" s="50">
        <v>1</v>
      </c>
      <c r="F1479" s="50">
        <v>63</v>
      </c>
      <c r="G1479" s="209" t="s">
        <v>2632</v>
      </c>
    </row>
    <row r="1480" spans="1:7" ht="24.75" customHeight="1" x14ac:dyDescent="0.3">
      <c r="B1480" s="20" t="str">
        <f t="shared" si="25"/>
        <v>32BD TOÁN2</v>
      </c>
      <c r="C1480" s="94" t="s">
        <v>2641</v>
      </c>
      <c r="D1480" s="50">
        <v>32</v>
      </c>
      <c r="E1480" s="50">
        <v>2</v>
      </c>
      <c r="F1480" s="50">
        <v>64</v>
      </c>
      <c r="G1480" s="209" t="s">
        <v>2633</v>
      </c>
    </row>
    <row r="1481" spans="1:7" ht="24.75" customHeight="1" x14ac:dyDescent="0.3">
      <c r="B1481" s="20" t="str">
        <f t="shared" si="25"/>
        <v>33BD TOÁN1</v>
      </c>
      <c r="C1481" s="94" t="s">
        <v>2641</v>
      </c>
      <c r="D1481" s="50">
        <v>33</v>
      </c>
      <c r="E1481" s="50">
        <v>1</v>
      </c>
      <c r="F1481" s="64">
        <v>65</v>
      </c>
      <c r="G1481" s="209" t="s">
        <v>2634</v>
      </c>
    </row>
    <row r="1482" spans="1:7" ht="24.75" customHeight="1" x14ac:dyDescent="0.3">
      <c r="B1482" s="20" t="str">
        <f t="shared" si="25"/>
        <v>33BD TOÁN2</v>
      </c>
      <c r="C1482" s="94" t="s">
        <v>2641</v>
      </c>
      <c r="D1482" s="50">
        <v>33</v>
      </c>
      <c r="E1482" s="50">
        <v>2</v>
      </c>
      <c r="F1482" s="64">
        <v>66</v>
      </c>
      <c r="G1482" s="209" t="s">
        <v>2635</v>
      </c>
    </row>
    <row r="1483" spans="1:7" ht="24.75" customHeight="1" x14ac:dyDescent="0.3">
      <c r="B1483" s="20" t="str">
        <f t="shared" ref="B1483:B1546" si="26">D1483&amp;C1483&amp;E1483</f>
        <v>34BD TOÁN1</v>
      </c>
      <c r="C1483" s="94" t="s">
        <v>2641</v>
      </c>
      <c r="D1483" s="50">
        <v>34</v>
      </c>
      <c r="E1483" s="50">
        <v>1</v>
      </c>
      <c r="F1483" s="64">
        <v>67</v>
      </c>
      <c r="G1483" s="209" t="s">
        <v>2636</v>
      </c>
    </row>
    <row r="1484" spans="1:7" ht="24.75" customHeight="1" x14ac:dyDescent="0.3">
      <c r="B1484" s="20" t="str">
        <f t="shared" si="26"/>
        <v>34BD TOÁN2</v>
      </c>
      <c r="C1484" s="94" t="s">
        <v>2641</v>
      </c>
      <c r="D1484" s="50">
        <v>34</v>
      </c>
      <c r="E1484" s="50">
        <v>2</v>
      </c>
      <c r="F1484" s="64">
        <v>68</v>
      </c>
      <c r="G1484" s="209" t="s">
        <v>2637</v>
      </c>
    </row>
    <row r="1485" spans="1:7" ht="24.75" customHeight="1" x14ac:dyDescent="0.3">
      <c r="B1485" s="20" t="str">
        <f t="shared" si="26"/>
        <v>35BD TOÁN1</v>
      </c>
      <c r="C1485" s="94" t="s">
        <v>2641</v>
      </c>
      <c r="D1485" s="50">
        <v>35</v>
      </c>
      <c r="E1485" s="50">
        <v>1</v>
      </c>
      <c r="F1485" s="50">
        <v>69</v>
      </c>
      <c r="G1485" s="209" t="s">
        <v>2638</v>
      </c>
    </row>
    <row r="1486" spans="1:7" ht="24.75" customHeight="1" x14ac:dyDescent="0.3">
      <c r="B1486" s="20" t="str">
        <f t="shared" si="26"/>
        <v>35BD TOÁN2</v>
      </c>
      <c r="C1486" s="94" t="s">
        <v>2641</v>
      </c>
      <c r="D1486" s="50">
        <v>35</v>
      </c>
      <c r="E1486" s="50">
        <v>2</v>
      </c>
      <c r="F1486" s="50">
        <v>70</v>
      </c>
      <c r="G1486" s="209" t="s">
        <v>2639</v>
      </c>
    </row>
    <row r="1487" spans="1:7" ht="24.75" customHeight="1" x14ac:dyDescent="0.3">
      <c r="A1487" s="36"/>
      <c r="B1487" s="1" t="str">
        <f t="shared" si="26"/>
        <v/>
      </c>
      <c r="C1487" s="36"/>
      <c r="D1487" s="45"/>
      <c r="E1487" s="45"/>
      <c r="F1487" s="45"/>
    </row>
    <row r="1488" spans="1:7" ht="24.75" customHeight="1" x14ac:dyDescent="0.3">
      <c r="A1488" s="58" t="s">
        <v>2644</v>
      </c>
      <c r="B1488" s="20" t="str">
        <f>D1488&amp;C1488&amp;E1488</f>
        <v>1BD T Việt1</v>
      </c>
      <c r="C1488" s="94" t="s">
        <v>2642</v>
      </c>
      <c r="D1488" s="50">
        <v>1</v>
      </c>
      <c r="E1488" s="50">
        <v>1</v>
      </c>
      <c r="F1488" s="50">
        <v>1</v>
      </c>
      <c r="G1488" s="209" t="s">
        <v>2385</v>
      </c>
    </row>
    <row r="1489" spans="2:7" ht="24.75" customHeight="1" x14ac:dyDescent="0.3">
      <c r="B1489" s="20" t="str">
        <f t="shared" si="26"/>
        <v>1BD T Việt2</v>
      </c>
      <c r="C1489" s="94" t="s">
        <v>2642</v>
      </c>
      <c r="D1489" s="50">
        <v>1</v>
      </c>
      <c r="E1489" s="50">
        <v>2</v>
      </c>
      <c r="F1489" s="50">
        <v>2</v>
      </c>
      <c r="G1489" s="209" t="s">
        <v>2386</v>
      </c>
    </row>
    <row r="1490" spans="2:7" ht="24.75" customHeight="1" x14ac:dyDescent="0.3">
      <c r="B1490" s="20" t="str">
        <f t="shared" si="26"/>
        <v>2BD T Việt1</v>
      </c>
      <c r="C1490" s="94" t="s">
        <v>2642</v>
      </c>
      <c r="D1490" s="50">
        <v>2</v>
      </c>
      <c r="E1490" s="50">
        <v>1</v>
      </c>
      <c r="F1490" s="50">
        <v>3</v>
      </c>
      <c r="G1490" s="209" t="s">
        <v>2387</v>
      </c>
    </row>
    <row r="1491" spans="2:7" ht="24.75" customHeight="1" x14ac:dyDescent="0.3">
      <c r="B1491" s="20" t="str">
        <f t="shared" si="26"/>
        <v>2BD T Việt2</v>
      </c>
      <c r="C1491" s="94" t="s">
        <v>2642</v>
      </c>
      <c r="D1491" s="50">
        <v>2</v>
      </c>
      <c r="E1491" s="50">
        <v>2</v>
      </c>
      <c r="F1491" s="50">
        <v>4</v>
      </c>
      <c r="G1491" s="209" t="s">
        <v>2388</v>
      </c>
    </row>
    <row r="1492" spans="2:7" ht="24.75" customHeight="1" x14ac:dyDescent="0.3">
      <c r="B1492" s="20" t="str">
        <f t="shared" si="26"/>
        <v>3BD T Việt1</v>
      </c>
      <c r="C1492" s="94" t="s">
        <v>2642</v>
      </c>
      <c r="D1492" s="50">
        <v>3</v>
      </c>
      <c r="E1492" s="50">
        <v>1</v>
      </c>
      <c r="F1492" s="50">
        <v>5</v>
      </c>
      <c r="G1492" s="209" t="s">
        <v>2389</v>
      </c>
    </row>
    <row r="1493" spans="2:7" ht="24.75" customHeight="1" x14ac:dyDescent="0.3">
      <c r="B1493" s="20" t="str">
        <f t="shared" si="26"/>
        <v>3BD T Việt2</v>
      </c>
      <c r="C1493" s="94" t="s">
        <v>2642</v>
      </c>
      <c r="D1493" s="50">
        <v>3</v>
      </c>
      <c r="E1493" s="50">
        <v>2</v>
      </c>
      <c r="F1493" s="50">
        <v>6</v>
      </c>
      <c r="G1493" s="209" t="s">
        <v>2390</v>
      </c>
    </row>
    <row r="1494" spans="2:7" ht="24.75" customHeight="1" x14ac:dyDescent="0.3">
      <c r="B1494" s="20" t="str">
        <f t="shared" si="26"/>
        <v>4BD T Việt1</v>
      </c>
      <c r="C1494" s="94" t="s">
        <v>2642</v>
      </c>
      <c r="D1494" s="50">
        <v>4</v>
      </c>
      <c r="E1494" s="50">
        <v>1</v>
      </c>
      <c r="F1494" s="50">
        <v>7</v>
      </c>
      <c r="G1494" s="209" t="s">
        <v>2391</v>
      </c>
    </row>
    <row r="1495" spans="2:7" ht="24.75" customHeight="1" x14ac:dyDescent="0.3">
      <c r="B1495" s="20" t="str">
        <f t="shared" si="26"/>
        <v>4BD T Việt2</v>
      </c>
      <c r="C1495" s="94" t="s">
        <v>2642</v>
      </c>
      <c r="D1495" s="50">
        <v>4</v>
      </c>
      <c r="E1495" s="50">
        <v>2</v>
      </c>
      <c r="F1495" s="50">
        <v>8</v>
      </c>
      <c r="G1495" s="209" t="s">
        <v>2392</v>
      </c>
    </row>
    <row r="1496" spans="2:7" ht="24.75" customHeight="1" x14ac:dyDescent="0.3">
      <c r="B1496" s="20" t="str">
        <f t="shared" si="26"/>
        <v>5BD T Việt1</v>
      </c>
      <c r="C1496" s="94" t="s">
        <v>2642</v>
      </c>
      <c r="D1496" s="50">
        <v>5</v>
      </c>
      <c r="E1496" s="50">
        <v>1</v>
      </c>
      <c r="F1496" s="50">
        <v>9</v>
      </c>
      <c r="G1496" s="209" t="s">
        <v>2393</v>
      </c>
    </row>
    <row r="1497" spans="2:7" ht="24.75" customHeight="1" x14ac:dyDescent="0.3">
      <c r="B1497" s="20" t="str">
        <f t="shared" si="26"/>
        <v>5BD T Việt2</v>
      </c>
      <c r="C1497" s="94" t="s">
        <v>2642</v>
      </c>
      <c r="D1497" s="50">
        <v>5</v>
      </c>
      <c r="E1497" s="50">
        <v>2</v>
      </c>
      <c r="F1497" s="50">
        <v>10</v>
      </c>
      <c r="G1497" s="209" t="s">
        <v>2394</v>
      </c>
    </row>
    <row r="1498" spans="2:7" ht="24.75" customHeight="1" x14ac:dyDescent="0.3">
      <c r="B1498" s="20" t="str">
        <f t="shared" si="26"/>
        <v>6BD T Việt1</v>
      </c>
      <c r="C1498" s="94" t="s">
        <v>2642</v>
      </c>
      <c r="D1498" s="50">
        <v>6</v>
      </c>
      <c r="E1498" s="50">
        <v>1</v>
      </c>
      <c r="F1498" s="50">
        <v>11</v>
      </c>
      <c r="G1498" s="209" t="s">
        <v>2395</v>
      </c>
    </row>
    <row r="1499" spans="2:7" ht="24.75" customHeight="1" x14ac:dyDescent="0.3">
      <c r="B1499" s="20" t="str">
        <f t="shared" si="26"/>
        <v>6BD T Việt2</v>
      </c>
      <c r="C1499" s="94" t="s">
        <v>2642</v>
      </c>
      <c r="D1499" s="50">
        <v>6</v>
      </c>
      <c r="E1499" s="50">
        <v>2</v>
      </c>
      <c r="F1499" s="50">
        <v>12</v>
      </c>
      <c r="G1499" s="209" t="s">
        <v>2396</v>
      </c>
    </row>
    <row r="1500" spans="2:7" ht="24.75" customHeight="1" x14ac:dyDescent="0.3">
      <c r="B1500" s="20" t="str">
        <f t="shared" si="26"/>
        <v>7BD T Việt1</v>
      </c>
      <c r="C1500" s="94" t="s">
        <v>2642</v>
      </c>
      <c r="D1500" s="50">
        <v>7</v>
      </c>
      <c r="E1500" s="50">
        <v>1</v>
      </c>
      <c r="F1500" s="50">
        <v>13</v>
      </c>
      <c r="G1500" s="209" t="s">
        <v>2397</v>
      </c>
    </row>
    <row r="1501" spans="2:7" ht="24.75" customHeight="1" x14ac:dyDescent="0.3">
      <c r="B1501" s="20" t="str">
        <f t="shared" si="26"/>
        <v>7BD T Việt2</v>
      </c>
      <c r="C1501" s="94" t="s">
        <v>2642</v>
      </c>
      <c r="D1501" s="50">
        <v>7</v>
      </c>
      <c r="E1501" s="50">
        <v>2</v>
      </c>
      <c r="F1501" s="50">
        <v>14</v>
      </c>
      <c r="G1501" s="209" t="s">
        <v>2398</v>
      </c>
    </row>
    <row r="1502" spans="2:7" ht="24.75" customHeight="1" x14ac:dyDescent="0.3">
      <c r="B1502" s="20" t="str">
        <f t="shared" si="26"/>
        <v>8BD T Việt1</v>
      </c>
      <c r="C1502" s="94" t="s">
        <v>2642</v>
      </c>
      <c r="D1502" s="50">
        <v>8</v>
      </c>
      <c r="E1502" s="50">
        <v>1</v>
      </c>
      <c r="F1502" s="50">
        <v>15</v>
      </c>
      <c r="G1502" s="209" t="s">
        <v>2399</v>
      </c>
    </row>
    <row r="1503" spans="2:7" ht="24.75" customHeight="1" x14ac:dyDescent="0.3">
      <c r="B1503" s="20" t="str">
        <f t="shared" si="26"/>
        <v>8BD T Việt2</v>
      </c>
      <c r="C1503" s="94" t="s">
        <v>2642</v>
      </c>
      <c r="D1503" s="50">
        <v>8</v>
      </c>
      <c r="E1503" s="50">
        <v>2</v>
      </c>
      <c r="F1503" s="50">
        <v>16</v>
      </c>
      <c r="G1503" s="209" t="s">
        <v>2400</v>
      </c>
    </row>
    <row r="1504" spans="2:7" ht="24.75" customHeight="1" x14ac:dyDescent="0.3">
      <c r="B1504" s="20" t="str">
        <f t="shared" si="26"/>
        <v>9BD T Việt1</v>
      </c>
      <c r="C1504" s="94" t="s">
        <v>2642</v>
      </c>
      <c r="D1504" s="50">
        <v>9</v>
      </c>
      <c r="E1504" s="50">
        <v>1</v>
      </c>
      <c r="F1504" s="50">
        <v>17</v>
      </c>
      <c r="G1504" s="209" t="s">
        <v>2401</v>
      </c>
    </row>
    <row r="1505" spans="2:7" ht="24.75" customHeight="1" x14ac:dyDescent="0.3">
      <c r="B1505" s="20" t="str">
        <f t="shared" si="26"/>
        <v>9BD T Việt2</v>
      </c>
      <c r="C1505" s="94" t="s">
        <v>2642</v>
      </c>
      <c r="D1505" s="50">
        <v>9</v>
      </c>
      <c r="E1505" s="103">
        <v>2</v>
      </c>
      <c r="F1505" s="50">
        <v>18</v>
      </c>
      <c r="G1505" s="209" t="s">
        <v>2402</v>
      </c>
    </row>
    <row r="1506" spans="2:7" ht="24.75" customHeight="1" x14ac:dyDescent="0.3">
      <c r="B1506" s="20" t="str">
        <f t="shared" si="26"/>
        <v>10BD T Việt1</v>
      </c>
      <c r="C1506" s="94" t="s">
        <v>2642</v>
      </c>
      <c r="D1506" s="50">
        <v>10</v>
      </c>
      <c r="E1506" s="50">
        <v>1</v>
      </c>
      <c r="F1506" s="50">
        <v>19</v>
      </c>
      <c r="G1506" s="209" t="s">
        <v>2403</v>
      </c>
    </row>
    <row r="1507" spans="2:7" ht="24.75" customHeight="1" x14ac:dyDescent="0.3">
      <c r="B1507" s="20" t="str">
        <f t="shared" si="26"/>
        <v>10BD T Việt2</v>
      </c>
      <c r="C1507" s="94" t="s">
        <v>2642</v>
      </c>
      <c r="D1507" s="50">
        <v>10</v>
      </c>
      <c r="E1507" s="50">
        <v>2</v>
      </c>
      <c r="F1507" s="50">
        <v>20</v>
      </c>
      <c r="G1507" s="209" t="s">
        <v>2404</v>
      </c>
    </row>
    <row r="1508" spans="2:7" ht="24.75" customHeight="1" x14ac:dyDescent="0.3">
      <c r="B1508" s="20" t="str">
        <f t="shared" si="26"/>
        <v>11BD T Việt1</v>
      </c>
      <c r="C1508" s="94" t="s">
        <v>2642</v>
      </c>
      <c r="D1508" s="50">
        <v>11</v>
      </c>
      <c r="E1508" s="50">
        <v>1</v>
      </c>
      <c r="F1508" s="50">
        <v>21</v>
      </c>
      <c r="G1508" s="209" t="s">
        <v>2405</v>
      </c>
    </row>
    <row r="1509" spans="2:7" ht="24.75" customHeight="1" x14ac:dyDescent="0.3">
      <c r="B1509" s="20" t="str">
        <f t="shared" si="26"/>
        <v>11BD T Việt2</v>
      </c>
      <c r="C1509" s="94" t="s">
        <v>2642</v>
      </c>
      <c r="D1509" s="50">
        <v>11</v>
      </c>
      <c r="E1509" s="50">
        <v>2</v>
      </c>
      <c r="F1509" s="50">
        <v>22</v>
      </c>
      <c r="G1509" s="209" t="s">
        <v>2406</v>
      </c>
    </row>
    <row r="1510" spans="2:7" ht="24.75" customHeight="1" x14ac:dyDescent="0.3">
      <c r="B1510" s="20" t="str">
        <f t="shared" si="26"/>
        <v>12BD T Việt1</v>
      </c>
      <c r="C1510" s="94" t="s">
        <v>2642</v>
      </c>
      <c r="D1510" s="50">
        <v>12</v>
      </c>
      <c r="E1510" s="50">
        <v>1</v>
      </c>
      <c r="F1510" s="50">
        <v>23</v>
      </c>
      <c r="G1510" s="209" t="s">
        <v>2407</v>
      </c>
    </row>
    <row r="1511" spans="2:7" ht="24.75" customHeight="1" x14ac:dyDescent="0.3">
      <c r="B1511" s="20" t="str">
        <f t="shared" si="26"/>
        <v>12BD T Việt2</v>
      </c>
      <c r="C1511" s="94" t="s">
        <v>2642</v>
      </c>
      <c r="D1511" s="50">
        <v>12</v>
      </c>
      <c r="E1511" s="50">
        <v>2</v>
      </c>
      <c r="F1511" s="50">
        <v>24</v>
      </c>
      <c r="G1511" s="209" t="s">
        <v>2408</v>
      </c>
    </row>
    <row r="1512" spans="2:7" ht="24.75" customHeight="1" x14ac:dyDescent="0.3">
      <c r="B1512" s="20" t="str">
        <f t="shared" si="26"/>
        <v>13BD T Việt1</v>
      </c>
      <c r="C1512" s="94" t="s">
        <v>2642</v>
      </c>
      <c r="D1512" s="50">
        <v>13</v>
      </c>
      <c r="E1512" s="50">
        <v>1</v>
      </c>
      <c r="F1512" s="50">
        <v>25</v>
      </c>
      <c r="G1512" s="209" t="s">
        <v>2409</v>
      </c>
    </row>
    <row r="1513" spans="2:7" ht="24.75" customHeight="1" x14ac:dyDescent="0.3">
      <c r="B1513" s="20" t="str">
        <f t="shared" si="26"/>
        <v>13BD T Việt2</v>
      </c>
      <c r="C1513" s="94" t="s">
        <v>2642</v>
      </c>
      <c r="D1513" s="50">
        <v>13</v>
      </c>
      <c r="E1513" s="50">
        <v>2</v>
      </c>
      <c r="F1513" s="50">
        <v>26</v>
      </c>
      <c r="G1513" s="209" t="s">
        <v>2410</v>
      </c>
    </row>
    <row r="1514" spans="2:7" ht="24.75" customHeight="1" x14ac:dyDescent="0.3">
      <c r="B1514" s="20" t="str">
        <f t="shared" si="26"/>
        <v>14BD T Việt1</v>
      </c>
      <c r="C1514" s="94" t="s">
        <v>2642</v>
      </c>
      <c r="D1514" s="50">
        <v>14</v>
      </c>
      <c r="E1514" s="50">
        <v>1</v>
      </c>
      <c r="F1514" s="50">
        <v>27</v>
      </c>
      <c r="G1514" s="209" t="s">
        <v>2411</v>
      </c>
    </row>
    <row r="1515" spans="2:7" ht="24.75" customHeight="1" x14ac:dyDescent="0.3">
      <c r="B1515" s="20" t="str">
        <f t="shared" si="26"/>
        <v>14BD T Việt2</v>
      </c>
      <c r="C1515" s="94" t="s">
        <v>2642</v>
      </c>
      <c r="D1515" s="50">
        <v>14</v>
      </c>
      <c r="E1515" s="50">
        <v>2</v>
      </c>
      <c r="F1515" s="50">
        <v>28</v>
      </c>
      <c r="G1515" s="209" t="s">
        <v>2412</v>
      </c>
    </row>
    <row r="1516" spans="2:7" ht="24.75" customHeight="1" x14ac:dyDescent="0.3">
      <c r="B1516" s="20" t="str">
        <f t="shared" si="26"/>
        <v>15BD T Việt1</v>
      </c>
      <c r="C1516" s="94" t="s">
        <v>2642</v>
      </c>
      <c r="D1516" s="50">
        <v>15</v>
      </c>
      <c r="E1516" s="50">
        <v>1</v>
      </c>
      <c r="F1516" s="50">
        <v>29</v>
      </c>
      <c r="G1516" s="209" t="s">
        <v>2413</v>
      </c>
    </row>
    <row r="1517" spans="2:7" ht="24.75" customHeight="1" x14ac:dyDescent="0.3">
      <c r="B1517" s="20" t="str">
        <f t="shared" si="26"/>
        <v>15BD T Việt2</v>
      </c>
      <c r="C1517" s="94" t="s">
        <v>2642</v>
      </c>
      <c r="D1517" s="50">
        <v>15</v>
      </c>
      <c r="E1517" s="50">
        <v>2</v>
      </c>
      <c r="F1517" s="50">
        <v>30</v>
      </c>
      <c r="G1517" s="209" t="s">
        <v>2414</v>
      </c>
    </row>
    <row r="1518" spans="2:7" ht="24.75" customHeight="1" x14ac:dyDescent="0.3">
      <c r="B1518" s="20" t="str">
        <f t="shared" si="26"/>
        <v>16BD T Việt1</v>
      </c>
      <c r="C1518" s="94" t="s">
        <v>2642</v>
      </c>
      <c r="D1518" s="50">
        <v>16</v>
      </c>
      <c r="E1518" s="50">
        <v>1</v>
      </c>
      <c r="F1518" s="50">
        <v>31</v>
      </c>
      <c r="G1518" s="209" t="s">
        <v>2415</v>
      </c>
    </row>
    <row r="1519" spans="2:7" ht="24.75" customHeight="1" x14ac:dyDescent="0.3">
      <c r="B1519" s="20" t="str">
        <f t="shared" si="26"/>
        <v>16BD T Việt2</v>
      </c>
      <c r="C1519" s="94" t="s">
        <v>2642</v>
      </c>
      <c r="D1519" s="50">
        <v>16</v>
      </c>
      <c r="E1519" s="50">
        <v>2</v>
      </c>
      <c r="F1519" s="50">
        <v>32</v>
      </c>
      <c r="G1519" s="209" t="s">
        <v>2416</v>
      </c>
    </row>
    <row r="1520" spans="2:7" ht="24.75" customHeight="1" x14ac:dyDescent="0.3">
      <c r="B1520" s="20" t="str">
        <f t="shared" si="26"/>
        <v>17BD T Việt1</v>
      </c>
      <c r="C1520" s="94" t="s">
        <v>2642</v>
      </c>
      <c r="D1520" s="50">
        <v>17</v>
      </c>
      <c r="E1520" s="50">
        <v>1</v>
      </c>
      <c r="F1520" s="50">
        <v>33</v>
      </c>
      <c r="G1520" s="209" t="s">
        <v>2417</v>
      </c>
    </row>
    <row r="1521" spans="2:7" ht="24.75" customHeight="1" x14ac:dyDescent="0.3">
      <c r="B1521" s="20" t="str">
        <f t="shared" si="26"/>
        <v>17BD T Việt2</v>
      </c>
      <c r="C1521" s="94" t="s">
        <v>2642</v>
      </c>
      <c r="D1521" s="50">
        <v>17</v>
      </c>
      <c r="E1521" s="50">
        <v>2</v>
      </c>
      <c r="F1521" s="50">
        <v>34</v>
      </c>
      <c r="G1521" s="209" t="s">
        <v>2418</v>
      </c>
    </row>
    <row r="1522" spans="2:7" ht="24.75" customHeight="1" x14ac:dyDescent="0.3">
      <c r="B1522" s="20" t="str">
        <f t="shared" si="26"/>
        <v>18BD T Việt1</v>
      </c>
      <c r="C1522" s="94" t="s">
        <v>2642</v>
      </c>
      <c r="D1522" s="50">
        <v>18</v>
      </c>
      <c r="E1522" s="50">
        <v>1</v>
      </c>
      <c r="F1522" s="50">
        <v>35</v>
      </c>
      <c r="G1522" s="209" t="s">
        <v>2419</v>
      </c>
    </row>
    <row r="1523" spans="2:7" ht="24.75" customHeight="1" x14ac:dyDescent="0.3">
      <c r="B1523" s="20" t="str">
        <f t="shared" si="26"/>
        <v>18BD T Việt2</v>
      </c>
      <c r="C1523" s="94" t="s">
        <v>2642</v>
      </c>
      <c r="D1523" s="50">
        <v>18</v>
      </c>
      <c r="E1523" s="50">
        <v>2</v>
      </c>
      <c r="F1523" s="50">
        <v>36</v>
      </c>
      <c r="G1523" s="209" t="s">
        <v>2420</v>
      </c>
    </row>
    <row r="1524" spans="2:7" ht="24.75" customHeight="1" x14ac:dyDescent="0.3">
      <c r="B1524" s="20" t="str">
        <f t="shared" si="26"/>
        <v>19BD T Việt1</v>
      </c>
      <c r="C1524" s="94" t="s">
        <v>2642</v>
      </c>
      <c r="D1524" s="50">
        <v>19</v>
      </c>
      <c r="E1524" s="50">
        <v>1</v>
      </c>
      <c r="F1524" s="50">
        <v>37</v>
      </c>
      <c r="G1524" s="209" t="s">
        <v>2421</v>
      </c>
    </row>
    <row r="1525" spans="2:7" ht="24.75" customHeight="1" x14ac:dyDescent="0.3">
      <c r="B1525" s="20" t="str">
        <f t="shared" si="26"/>
        <v>19BD T Việt2</v>
      </c>
      <c r="C1525" s="94" t="s">
        <v>2642</v>
      </c>
      <c r="D1525" s="50">
        <v>19</v>
      </c>
      <c r="E1525" s="50">
        <v>2</v>
      </c>
      <c r="F1525" s="50">
        <v>38</v>
      </c>
      <c r="G1525" s="209" t="s">
        <v>2422</v>
      </c>
    </row>
    <row r="1526" spans="2:7" ht="24.75" customHeight="1" x14ac:dyDescent="0.3">
      <c r="B1526" s="20" t="str">
        <f t="shared" si="26"/>
        <v>20BD T Việt1</v>
      </c>
      <c r="C1526" s="94" t="s">
        <v>2642</v>
      </c>
      <c r="D1526" s="50">
        <v>20</v>
      </c>
      <c r="E1526" s="50">
        <v>1</v>
      </c>
      <c r="F1526" s="50">
        <v>39</v>
      </c>
      <c r="G1526" s="209" t="s">
        <v>2423</v>
      </c>
    </row>
    <row r="1527" spans="2:7" ht="24.75" customHeight="1" x14ac:dyDescent="0.3">
      <c r="B1527" s="20" t="str">
        <f t="shared" si="26"/>
        <v>20BD T Việt2</v>
      </c>
      <c r="C1527" s="94" t="s">
        <v>2642</v>
      </c>
      <c r="D1527" s="50">
        <v>20</v>
      </c>
      <c r="E1527" s="50">
        <v>2</v>
      </c>
      <c r="F1527" s="50">
        <v>40</v>
      </c>
      <c r="G1527" s="209" t="s">
        <v>2424</v>
      </c>
    </row>
    <row r="1528" spans="2:7" ht="24.75" customHeight="1" x14ac:dyDescent="0.3">
      <c r="B1528" s="20" t="str">
        <f t="shared" si="26"/>
        <v>21BD T Việt1</v>
      </c>
      <c r="C1528" s="94" t="s">
        <v>2642</v>
      </c>
      <c r="D1528" s="50">
        <v>21</v>
      </c>
      <c r="E1528" s="50">
        <v>1</v>
      </c>
      <c r="F1528" s="50">
        <v>41</v>
      </c>
      <c r="G1528" s="209" t="s">
        <v>2425</v>
      </c>
    </row>
    <row r="1529" spans="2:7" ht="24.75" customHeight="1" x14ac:dyDescent="0.3">
      <c r="B1529" s="20" t="str">
        <f t="shared" si="26"/>
        <v>21BD T Việt2</v>
      </c>
      <c r="C1529" s="94" t="s">
        <v>2642</v>
      </c>
      <c r="D1529" s="50">
        <v>21</v>
      </c>
      <c r="E1529" s="50">
        <v>2</v>
      </c>
      <c r="F1529" s="50">
        <v>42</v>
      </c>
      <c r="G1529" s="209" t="s">
        <v>2426</v>
      </c>
    </row>
    <row r="1530" spans="2:7" ht="24.75" customHeight="1" x14ac:dyDescent="0.3">
      <c r="B1530" s="20" t="str">
        <f t="shared" si="26"/>
        <v>22BD T Việt1</v>
      </c>
      <c r="C1530" s="94" t="s">
        <v>2642</v>
      </c>
      <c r="D1530" s="50">
        <v>22</v>
      </c>
      <c r="E1530" s="50">
        <v>1</v>
      </c>
      <c r="F1530" s="50">
        <v>43</v>
      </c>
      <c r="G1530" s="209" t="s">
        <v>2427</v>
      </c>
    </row>
    <row r="1531" spans="2:7" ht="24.75" customHeight="1" x14ac:dyDescent="0.3">
      <c r="B1531" s="20" t="str">
        <f t="shared" si="26"/>
        <v>22BD T Việt2</v>
      </c>
      <c r="C1531" s="94" t="s">
        <v>2642</v>
      </c>
      <c r="D1531" s="50">
        <v>22</v>
      </c>
      <c r="E1531" s="50">
        <v>2</v>
      </c>
      <c r="F1531" s="50">
        <v>44</v>
      </c>
      <c r="G1531" s="209" t="s">
        <v>2428</v>
      </c>
    </row>
    <row r="1532" spans="2:7" ht="24.75" customHeight="1" x14ac:dyDescent="0.3">
      <c r="B1532" s="20" t="str">
        <f t="shared" si="26"/>
        <v>23BD T Việt1</v>
      </c>
      <c r="C1532" s="94" t="s">
        <v>2642</v>
      </c>
      <c r="D1532" s="50">
        <v>23</v>
      </c>
      <c r="E1532" s="50">
        <v>1</v>
      </c>
      <c r="F1532" s="50">
        <v>45</v>
      </c>
      <c r="G1532" s="209" t="s">
        <v>2429</v>
      </c>
    </row>
    <row r="1533" spans="2:7" ht="24.75" customHeight="1" x14ac:dyDescent="0.3">
      <c r="B1533" s="20" t="str">
        <f t="shared" si="26"/>
        <v>23BD T Việt2</v>
      </c>
      <c r="C1533" s="94" t="s">
        <v>2642</v>
      </c>
      <c r="D1533" s="50">
        <v>23</v>
      </c>
      <c r="E1533" s="50">
        <v>2</v>
      </c>
      <c r="F1533" s="50">
        <v>46</v>
      </c>
      <c r="G1533" s="209" t="s">
        <v>2430</v>
      </c>
    </row>
    <row r="1534" spans="2:7" ht="24.75" customHeight="1" x14ac:dyDescent="0.3">
      <c r="B1534" s="20" t="str">
        <f t="shared" si="26"/>
        <v>24BD T Việt1</v>
      </c>
      <c r="C1534" s="94" t="s">
        <v>2642</v>
      </c>
      <c r="D1534" s="50">
        <v>24</v>
      </c>
      <c r="E1534" s="50">
        <v>1</v>
      </c>
      <c r="F1534" s="50">
        <v>47</v>
      </c>
      <c r="G1534" s="209" t="s">
        <v>2431</v>
      </c>
    </row>
    <row r="1535" spans="2:7" ht="24.75" customHeight="1" x14ac:dyDescent="0.3">
      <c r="B1535" s="20" t="str">
        <f t="shared" si="26"/>
        <v>24BD T Việt2</v>
      </c>
      <c r="C1535" s="94" t="s">
        <v>2642</v>
      </c>
      <c r="D1535" s="50">
        <v>24</v>
      </c>
      <c r="E1535" s="50">
        <v>2</v>
      </c>
      <c r="F1535" s="50">
        <v>48</v>
      </c>
      <c r="G1535" s="209" t="s">
        <v>2432</v>
      </c>
    </row>
    <row r="1536" spans="2:7" ht="24.75" customHeight="1" x14ac:dyDescent="0.3">
      <c r="B1536" s="20" t="str">
        <f t="shared" si="26"/>
        <v>25BD T Việt1</v>
      </c>
      <c r="C1536" s="94" t="s">
        <v>2642</v>
      </c>
      <c r="D1536" s="50">
        <v>25</v>
      </c>
      <c r="E1536" s="50">
        <v>1</v>
      </c>
      <c r="F1536" s="50">
        <v>49</v>
      </c>
      <c r="G1536" s="209" t="s">
        <v>2433</v>
      </c>
    </row>
    <row r="1537" spans="2:7" ht="24.75" customHeight="1" x14ac:dyDescent="0.3">
      <c r="B1537" s="20" t="str">
        <f t="shared" si="26"/>
        <v>25BD T Việt2</v>
      </c>
      <c r="C1537" s="94" t="s">
        <v>2642</v>
      </c>
      <c r="D1537" s="50">
        <v>25</v>
      </c>
      <c r="E1537" s="50">
        <v>2</v>
      </c>
      <c r="F1537" s="50">
        <v>50</v>
      </c>
      <c r="G1537" s="209" t="s">
        <v>2434</v>
      </c>
    </row>
    <row r="1538" spans="2:7" ht="24.75" customHeight="1" x14ac:dyDescent="0.3">
      <c r="B1538" s="20" t="str">
        <f t="shared" si="26"/>
        <v>26BD T Việt1</v>
      </c>
      <c r="C1538" s="94" t="s">
        <v>2642</v>
      </c>
      <c r="D1538" s="50">
        <v>26</v>
      </c>
      <c r="E1538" s="50">
        <v>1</v>
      </c>
      <c r="F1538" s="50">
        <v>51</v>
      </c>
      <c r="G1538" s="209" t="s">
        <v>2435</v>
      </c>
    </row>
    <row r="1539" spans="2:7" ht="24.75" customHeight="1" x14ac:dyDescent="0.3">
      <c r="B1539" s="20" t="str">
        <f t="shared" si="26"/>
        <v>26BD T Việt2</v>
      </c>
      <c r="C1539" s="94" t="s">
        <v>2642</v>
      </c>
      <c r="D1539" s="50">
        <v>26</v>
      </c>
      <c r="E1539" s="50">
        <v>2</v>
      </c>
      <c r="F1539" s="50">
        <v>52</v>
      </c>
      <c r="G1539" s="209" t="s">
        <v>2436</v>
      </c>
    </row>
    <row r="1540" spans="2:7" ht="24.75" customHeight="1" x14ac:dyDescent="0.3">
      <c r="B1540" s="20" t="str">
        <f t="shared" si="26"/>
        <v>27BD T Việt1</v>
      </c>
      <c r="C1540" s="94" t="s">
        <v>2642</v>
      </c>
      <c r="D1540" s="50">
        <v>27</v>
      </c>
      <c r="E1540" s="50">
        <v>1</v>
      </c>
      <c r="F1540" s="50">
        <v>53</v>
      </c>
      <c r="G1540" s="209" t="s">
        <v>2437</v>
      </c>
    </row>
    <row r="1541" spans="2:7" ht="24.75" customHeight="1" x14ac:dyDescent="0.3">
      <c r="B1541" s="20" t="str">
        <f t="shared" si="26"/>
        <v>27BD T Việt2</v>
      </c>
      <c r="C1541" s="94" t="s">
        <v>2642</v>
      </c>
      <c r="D1541" s="50">
        <v>27</v>
      </c>
      <c r="E1541" s="50">
        <v>2</v>
      </c>
      <c r="F1541" s="50">
        <v>54</v>
      </c>
      <c r="G1541" s="209" t="s">
        <v>2438</v>
      </c>
    </row>
    <row r="1542" spans="2:7" ht="24.75" customHeight="1" x14ac:dyDescent="0.3">
      <c r="B1542" s="20" t="str">
        <f t="shared" si="26"/>
        <v>28BD T Việt1</v>
      </c>
      <c r="C1542" s="94" t="s">
        <v>2642</v>
      </c>
      <c r="D1542" s="50">
        <v>28</v>
      </c>
      <c r="E1542" s="50">
        <v>1</v>
      </c>
      <c r="F1542" s="50">
        <v>55</v>
      </c>
      <c r="G1542" s="209" t="s">
        <v>2439</v>
      </c>
    </row>
    <row r="1543" spans="2:7" ht="24.75" customHeight="1" x14ac:dyDescent="0.3">
      <c r="B1543" s="20" t="str">
        <f t="shared" si="26"/>
        <v>28BD T Việt2</v>
      </c>
      <c r="C1543" s="94" t="s">
        <v>2642</v>
      </c>
      <c r="D1543" s="50">
        <v>28</v>
      </c>
      <c r="E1543" s="50">
        <v>2</v>
      </c>
      <c r="F1543" s="50">
        <v>56</v>
      </c>
      <c r="G1543" s="209" t="s">
        <v>2440</v>
      </c>
    </row>
    <row r="1544" spans="2:7" ht="24.75" customHeight="1" x14ac:dyDescent="0.3">
      <c r="B1544" s="20" t="str">
        <f t="shared" si="26"/>
        <v>29BD T Việt1</v>
      </c>
      <c r="C1544" s="94" t="s">
        <v>2642</v>
      </c>
      <c r="D1544" s="50">
        <v>29</v>
      </c>
      <c r="E1544" s="50">
        <v>1</v>
      </c>
      <c r="F1544" s="50">
        <v>57</v>
      </c>
      <c r="G1544" s="209" t="s">
        <v>2441</v>
      </c>
    </row>
    <row r="1545" spans="2:7" ht="24.75" customHeight="1" x14ac:dyDescent="0.3">
      <c r="B1545" s="20" t="str">
        <f t="shared" si="26"/>
        <v>29BD T Việt2</v>
      </c>
      <c r="C1545" s="94" t="s">
        <v>2642</v>
      </c>
      <c r="D1545" s="50">
        <v>29</v>
      </c>
      <c r="E1545" s="50">
        <v>2</v>
      </c>
      <c r="F1545" s="50">
        <v>58</v>
      </c>
      <c r="G1545" s="209" t="s">
        <v>2442</v>
      </c>
    </row>
    <row r="1546" spans="2:7" ht="24.75" customHeight="1" x14ac:dyDescent="0.3">
      <c r="B1546" s="20" t="str">
        <f t="shared" si="26"/>
        <v>30BD T Việt1</v>
      </c>
      <c r="C1546" s="94" t="s">
        <v>2642</v>
      </c>
      <c r="D1546" s="50">
        <v>30</v>
      </c>
      <c r="E1546" s="50">
        <v>1</v>
      </c>
      <c r="F1546" s="50">
        <v>59</v>
      </c>
      <c r="G1546" s="209" t="s">
        <v>2443</v>
      </c>
    </row>
    <row r="1547" spans="2:7" ht="24.75" customHeight="1" x14ac:dyDescent="0.3">
      <c r="B1547" s="20" t="str">
        <f t="shared" ref="B1547:B1610" si="27">D1547&amp;C1547&amp;E1547</f>
        <v>30BD T Việt2</v>
      </c>
      <c r="C1547" s="94" t="s">
        <v>2642</v>
      </c>
      <c r="D1547" s="50">
        <v>30</v>
      </c>
      <c r="E1547" s="50">
        <v>2</v>
      </c>
      <c r="F1547" s="50">
        <v>60</v>
      </c>
      <c r="G1547" s="209" t="s">
        <v>901</v>
      </c>
    </row>
    <row r="1548" spans="2:7" ht="24.75" customHeight="1" x14ac:dyDescent="0.3">
      <c r="B1548" s="20" t="str">
        <f t="shared" si="27"/>
        <v>31BD T Việt1</v>
      </c>
      <c r="C1548" s="94" t="s">
        <v>2642</v>
      </c>
      <c r="D1548" s="50">
        <v>31</v>
      </c>
      <c r="E1548" s="50">
        <v>1</v>
      </c>
      <c r="F1548" s="50">
        <v>61</v>
      </c>
      <c r="G1548" s="209" t="s">
        <v>902</v>
      </c>
    </row>
    <row r="1549" spans="2:7" ht="24.75" customHeight="1" x14ac:dyDescent="0.3">
      <c r="B1549" s="20" t="str">
        <f t="shared" si="27"/>
        <v>31BD T Việt2</v>
      </c>
      <c r="C1549" s="94" t="s">
        <v>2642</v>
      </c>
      <c r="D1549" s="50">
        <v>31</v>
      </c>
      <c r="E1549" s="50">
        <v>2</v>
      </c>
      <c r="F1549" s="50">
        <v>62</v>
      </c>
      <c r="G1549" s="209" t="s">
        <v>2631</v>
      </c>
    </row>
    <row r="1550" spans="2:7" ht="24.75" customHeight="1" x14ac:dyDescent="0.3">
      <c r="B1550" s="20" t="str">
        <f t="shared" si="27"/>
        <v>32BD T Việt1</v>
      </c>
      <c r="C1550" s="94" t="s">
        <v>2642</v>
      </c>
      <c r="D1550" s="50">
        <v>32</v>
      </c>
      <c r="E1550" s="50">
        <v>1</v>
      </c>
      <c r="F1550" s="50">
        <v>63</v>
      </c>
      <c r="G1550" s="209" t="s">
        <v>2632</v>
      </c>
    </row>
    <row r="1551" spans="2:7" ht="24.75" customHeight="1" x14ac:dyDescent="0.3">
      <c r="B1551" s="20" t="str">
        <f t="shared" si="27"/>
        <v>32BD T Việt2</v>
      </c>
      <c r="C1551" s="94" t="s">
        <v>2642</v>
      </c>
      <c r="D1551" s="50">
        <v>32</v>
      </c>
      <c r="E1551" s="50">
        <v>2</v>
      </c>
      <c r="F1551" s="50">
        <v>64</v>
      </c>
      <c r="G1551" s="209" t="s">
        <v>2633</v>
      </c>
    </row>
    <row r="1552" spans="2:7" ht="24.75" customHeight="1" x14ac:dyDescent="0.3">
      <c r="B1552" s="20" t="str">
        <f t="shared" si="27"/>
        <v>33BD T Việt1</v>
      </c>
      <c r="C1552" s="94" t="s">
        <v>2642</v>
      </c>
      <c r="D1552" s="50">
        <v>33</v>
      </c>
      <c r="E1552" s="50">
        <v>1</v>
      </c>
      <c r="F1552" s="64">
        <v>65</v>
      </c>
      <c r="G1552" s="209" t="s">
        <v>2634</v>
      </c>
    </row>
    <row r="1553" spans="1:7" ht="24.75" customHeight="1" x14ac:dyDescent="0.3">
      <c r="B1553" s="20" t="str">
        <f t="shared" si="27"/>
        <v>33BD T Việt2</v>
      </c>
      <c r="C1553" s="94" t="s">
        <v>2642</v>
      </c>
      <c r="D1553" s="50">
        <v>33</v>
      </c>
      <c r="E1553" s="50">
        <v>2</v>
      </c>
      <c r="F1553" s="64">
        <v>66</v>
      </c>
      <c r="G1553" s="209" t="s">
        <v>2635</v>
      </c>
    </row>
    <row r="1554" spans="1:7" ht="24.75" customHeight="1" x14ac:dyDescent="0.3">
      <c r="B1554" s="20" t="str">
        <f t="shared" si="27"/>
        <v>34BD T Việt1</v>
      </c>
      <c r="C1554" s="94" t="s">
        <v>2642</v>
      </c>
      <c r="D1554" s="50">
        <v>34</v>
      </c>
      <c r="E1554" s="50">
        <v>1</v>
      </c>
      <c r="F1554" s="64">
        <v>67</v>
      </c>
      <c r="G1554" s="209" t="s">
        <v>2636</v>
      </c>
    </row>
    <row r="1555" spans="1:7" ht="24.75" customHeight="1" x14ac:dyDescent="0.3">
      <c r="B1555" s="20" t="str">
        <f t="shared" si="27"/>
        <v>34BD T Việt2</v>
      </c>
      <c r="C1555" s="94" t="s">
        <v>2642</v>
      </c>
      <c r="D1555" s="50">
        <v>34</v>
      </c>
      <c r="E1555" s="50">
        <v>2</v>
      </c>
      <c r="F1555" s="64">
        <v>68</v>
      </c>
      <c r="G1555" s="209" t="s">
        <v>2637</v>
      </c>
    </row>
    <row r="1556" spans="1:7" ht="24.75" customHeight="1" x14ac:dyDescent="0.3">
      <c r="B1556" s="20" t="str">
        <f t="shared" si="27"/>
        <v>35BD T Việt1</v>
      </c>
      <c r="C1556" s="94" t="s">
        <v>2642</v>
      </c>
      <c r="D1556" s="50">
        <v>35</v>
      </c>
      <c r="E1556" s="50">
        <v>1</v>
      </c>
      <c r="F1556" s="50">
        <v>69</v>
      </c>
      <c r="G1556" s="209" t="s">
        <v>2638</v>
      </c>
    </row>
    <row r="1557" spans="1:7" ht="24.75" customHeight="1" x14ac:dyDescent="0.3">
      <c r="B1557" s="20" t="str">
        <f t="shared" si="27"/>
        <v>35BD T Việt2</v>
      </c>
      <c r="C1557" s="94" t="s">
        <v>2642</v>
      </c>
      <c r="D1557" s="50">
        <v>35</v>
      </c>
      <c r="E1557" s="50">
        <v>2</v>
      </c>
      <c r="F1557" s="50">
        <v>70</v>
      </c>
      <c r="G1557" s="209" t="s">
        <v>2639</v>
      </c>
    </row>
    <row r="1558" spans="1:7" ht="24.75" customHeight="1" x14ac:dyDescent="0.3">
      <c r="A1558" s="36" t="s">
        <v>516</v>
      </c>
      <c r="B1558" s="1" t="str">
        <f t="shared" si="27"/>
        <v/>
      </c>
      <c r="C1558" s="96"/>
      <c r="D1558" s="27"/>
      <c r="E1558" s="27"/>
      <c r="F1558" s="27"/>
      <c r="G1558" s="252"/>
    </row>
    <row r="1559" spans="1:7" ht="24.75" customHeight="1" x14ac:dyDescent="0.3">
      <c r="A1559" s="36"/>
      <c r="B1559" s="20" t="str">
        <f t="shared" si="27"/>
        <v>1SINH HOẠT1</v>
      </c>
      <c r="C1559" s="151" t="s">
        <v>1998</v>
      </c>
      <c r="D1559" s="43">
        <v>1</v>
      </c>
      <c r="E1559" s="43">
        <v>1</v>
      </c>
      <c r="F1559" s="43">
        <v>1</v>
      </c>
      <c r="G1559" s="212" t="s">
        <v>287</v>
      </c>
    </row>
    <row r="1560" spans="1:7" ht="24.75" customHeight="1" x14ac:dyDescent="0.3">
      <c r="A1560" s="36"/>
      <c r="B1560" s="20" t="str">
        <f t="shared" si="27"/>
        <v>2SINH HOẠT1</v>
      </c>
      <c r="C1560" s="151" t="s">
        <v>1998</v>
      </c>
      <c r="D1560" s="43">
        <v>2</v>
      </c>
      <c r="E1560" s="43">
        <v>1</v>
      </c>
      <c r="F1560" s="43">
        <v>2</v>
      </c>
      <c r="G1560" s="212" t="s">
        <v>288</v>
      </c>
    </row>
    <row r="1561" spans="1:7" ht="24.75" customHeight="1" x14ac:dyDescent="0.3">
      <c r="A1561" s="36"/>
      <c r="B1561" s="20" t="str">
        <f t="shared" si="27"/>
        <v>3SINH HOẠT1</v>
      </c>
      <c r="C1561" s="151" t="s">
        <v>1998</v>
      </c>
      <c r="D1561" s="43">
        <v>3</v>
      </c>
      <c r="E1561" s="43">
        <v>1</v>
      </c>
      <c r="F1561" s="43">
        <v>3</v>
      </c>
      <c r="G1561" s="212" t="s">
        <v>289</v>
      </c>
    </row>
    <row r="1562" spans="1:7" ht="24.75" customHeight="1" x14ac:dyDescent="0.3">
      <c r="A1562" s="36"/>
      <c r="B1562" s="20" t="str">
        <f t="shared" si="27"/>
        <v>4SINH HOẠT1</v>
      </c>
      <c r="C1562" s="151" t="s">
        <v>1998</v>
      </c>
      <c r="D1562" s="43">
        <v>4</v>
      </c>
      <c r="E1562" s="43">
        <v>1</v>
      </c>
      <c r="F1562" s="43">
        <v>4</v>
      </c>
      <c r="G1562" s="212" t="s">
        <v>290</v>
      </c>
    </row>
    <row r="1563" spans="1:7" ht="24.75" customHeight="1" x14ac:dyDescent="0.3">
      <c r="A1563" s="36"/>
      <c r="B1563" s="20" t="str">
        <f t="shared" si="27"/>
        <v>5SINH HOẠT1</v>
      </c>
      <c r="C1563" s="151" t="s">
        <v>1998</v>
      </c>
      <c r="D1563" s="43">
        <v>5</v>
      </c>
      <c r="E1563" s="43">
        <v>1</v>
      </c>
      <c r="F1563" s="43">
        <v>5</v>
      </c>
      <c r="G1563" s="212" t="s">
        <v>2674</v>
      </c>
    </row>
    <row r="1564" spans="1:7" ht="24.75" customHeight="1" x14ac:dyDescent="0.3">
      <c r="A1564" s="36"/>
      <c r="B1564" s="20" t="str">
        <f t="shared" si="27"/>
        <v>6SINH HOẠT1</v>
      </c>
      <c r="C1564" s="151" t="s">
        <v>1998</v>
      </c>
      <c r="D1564" s="43">
        <v>6</v>
      </c>
      <c r="E1564" s="43">
        <v>1</v>
      </c>
      <c r="F1564" s="43">
        <v>6</v>
      </c>
      <c r="G1564" s="212" t="s">
        <v>2675</v>
      </c>
    </row>
    <row r="1565" spans="1:7" ht="24.75" customHeight="1" x14ac:dyDescent="0.3">
      <c r="A1565" s="36"/>
      <c r="B1565" s="20" t="str">
        <f t="shared" si="27"/>
        <v>7SINH HOẠT1</v>
      </c>
      <c r="C1565" s="151" t="s">
        <v>1998</v>
      </c>
      <c r="D1565" s="43">
        <v>7</v>
      </c>
      <c r="E1565" s="43">
        <v>1</v>
      </c>
      <c r="F1565" s="43">
        <v>7</v>
      </c>
      <c r="G1565" s="212" t="s">
        <v>2676</v>
      </c>
    </row>
    <row r="1566" spans="1:7" ht="24.75" customHeight="1" x14ac:dyDescent="0.3">
      <c r="A1566" s="36"/>
      <c r="B1566" s="20" t="str">
        <f t="shared" si="27"/>
        <v>8SINH HOẠT1</v>
      </c>
      <c r="C1566" s="151" t="s">
        <v>1998</v>
      </c>
      <c r="D1566" s="43">
        <v>8</v>
      </c>
      <c r="E1566" s="43">
        <v>1</v>
      </c>
      <c r="F1566" s="43">
        <v>8</v>
      </c>
      <c r="G1566" s="212" t="s">
        <v>2677</v>
      </c>
    </row>
    <row r="1567" spans="1:7" ht="24.75" customHeight="1" x14ac:dyDescent="0.3">
      <c r="A1567" s="36"/>
      <c r="B1567" s="20" t="str">
        <f t="shared" si="27"/>
        <v>9SINH HOẠT1</v>
      </c>
      <c r="C1567" s="151" t="s">
        <v>1998</v>
      </c>
      <c r="D1567" s="43">
        <v>9</v>
      </c>
      <c r="E1567" s="43">
        <v>1</v>
      </c>
      <c r="F1567" s="43">
        <v>9</v>
      </c>
      <c r="G1567" s="212" t="s">
        <v>2678</v>
      </c>
    </row>
    <row r="1568" spans="1:7" ht="24.75" customHeight="1" x14ac:dyDescent="0.3">
      <c r="A1568" s="36"/>
      <c r="B1568" s="20" t="str">
        <f t="shared" si="27"/>
        <v>10SINH HOẠT1</v>
      </c>
      <c r="C1568" s="151" t="s">
        <v>1998</v>
      </c>
      <c r="D1568" s="43">
        <v>10</v>
      </c>
      <c r="E1568" s="43">
        <v>1</v>
      </c>
      <c r="F1568" s="43">
        <v>10</v>
      </c>
      <c r="G1568" s="212" t="s">
        <v>2679</v>
      </c>
    </row>
    <row r="1569" spans="1:7" ht="24.75" customHeight="1" x14ac:dyDescent="0.3">
      <c r="A1569" s="36"/>
      <c r="B1569" s="20" t="str">
        <f t="shared" si="27"/>
        <v>11SINH HOẠT1</v>
      </c>
      <c r="C1569" s="151" t="s">
        <v>1998</v>
      </c>
      <c r="D1569" s="43">
        <v>11</v>
      </c>
      <c r="E1569" s="43">
        <v>1</v>
      </c>
      <c r="F1569" s="43">
        <v>11</v>
      </c>
      <c r="G1569" s="212" t="s">
        <v>2680</v>
      </c>
    </row>
    <row r="1570" spans="1:7" ht="24.75" customHeight="1" x14ac:dyDescent="0.3">
      <c r="A1570" s="36"/>
      <c r="B1570" s="20" t="str">
        <f t="shared" si="27"/>
        <v>12SINH HOẠT1</v>
      </c>
      <c r="C1570" s="151" t="s">
        <v>1998</v>
      </c>
      <c r="D1570" s="43">
        <v>12</v>
      </c>
      <c r="E1570" s="43">
        <v>1</v>
      </c>
      <c r="F1570" s="43">
        <v>12</v>
      </c>
      <c r="G1570" s="212" t="s">
        <v>2681</v>
      </c>
    </row>
    <row r="1571" spans="1:7" ht="24.75" customHeight="1" x14ac:dyDescent="0.3">
      <c r="A1571" s="36"/>
      <c r="B1571" s="20" t="str">
        <f t="shared" si="27"/>
        <v>13SINH HOẠT1</v>
      </c>
      <c r="C1571" s="151" t="s">
        <v>1998</v>
      </c>
      <c r="D1571" s="43">
        <v>13</v>
      </c>
      <c r="E1571" s="43">
        <v>1</v>
      </c>
      <c r="F1571" s="43">
        <v>13</v>
      </c>
      <c r="G1571" s="212" t="s">
        <v>2682</v>
      </c>
    </row>
    <row r="1572" spans="1:7" ht="24.75" customHeight="1" x14ac:dyDescent="0.3">
      <c r="A1572" s="36"/>
      <c r="B1572" s="20" t="str">
        <f t="shared" si="27"/>
        <v>14SINH HOẠT1</v>
      </c>
      <c r="C1572" s="151" t="s">
        <v>1998</v>
      </c>
      <c r="D1572" s="43">
        <v>14</v>
      </c>
      <c r="E1572" s="43">
        <v>1</v>
      </c>
      <c r="F1572" s="43">
        <v>14</v>
      </c>
      <c r="G1572" s="212" t="s">
        <v>2683</v>
      </c>
    </row>
    <row r="1573" spans="1:7" ht="24.75" customHeight="1" x14ac:dyDescent="0.3">
      <c r="A1573" s="36"/>
      <c r="B1573" s="20" t="str">
        <f t="shared" si="27"/>
        <v>15SINH HOẠT1</v>
      </c>
      <c r="C1573" s="151" t="s">
        <v>1998</v>
      </c>
      <c r="D1573" s="43">
        <v>15</v>
      </c>
      <c r="E1573" s="43">
        <v>1</v>
      </c>
      <c r="F1573" s="43">
        <v>15</v>
      </c>
      <c r="G1573" s="212" t="s">
        <v>2684</v>
      </c>
    </row>
    <row r="1574" spans="1:7" ht="24.75" customHeight="1" x14ac:dyDescent="0.3">
      <c r="A1574" s="36"/>
      <c r="B1574" s="20" t="str">
        <f t="shared" si="27"/>
        <v>16SINH HOẠT1</v>
      </c>
      <c r="C1574" s="151" t="s">
        <v>1998</v>
      </c>
      <c r="D1574" s="43">
        <v>16</v>
      </c>
      <c r="E1574" s="43">
        <v>1</v>
      </c>
      <c r="F1574" s="43">
        <v>16</v>
      </c>
      <c r="G1574" s="212" t="s">
        <v>2685</v>
      </c>
    </row>
    <row r="1575" spans="1:7" ht="24.75" customHeight="1" x14ac:dyDescent="0.3">
      <c r="A1575" s="36"/>
      <c r="B1575" s="20" t="str">
        <f t="shared" si="27"/>
        <v>17SINH HOẠT1</v>
      </c>
      <c r="C1575" s="151" t="s">
        <v>1998</v>
      </c>
      <c r="D1575" s="43">
        <v>17</v>
      </c>
      <c r="E1575" s="43">
        <v>1</v>
      </c>
      <c r="F1575" s="43">
        <v>17</v>
      </c>
      <c r="G1575" s="212" t="s">
        <v>2686</v>
      </c>
    </row>
    <row r="1576" spans="1:7" ht="24.75" customHeight="1" x14ac:dyDescent="0.3">
      <c r="A1576" s="36"/>
      <c r="B1576" s="20" t="str">
        <f t="shared" si="27"/>
        <v>18SINH HOẠT1</v>
      </c>
      <c r="C1576" s="151" t="s">
        <v>1998</v>
      </c>
      <c r="D1576" s="43">
        <v>18</v>
      </c>
      <c r="E1576" s="43">
        <v>1</v>
      </c>
      <c r="F1576" s="43">
        <v>18</v>
      </c>
      <c r="G1576" s="212" t="s">
        <v>2750</v>
      </c>
    </row>
    <row r="1577" spans="1:7" ht="24.75" customHeight="1" x14ac:dyDescent="0.3">
      <c r="A1577" s="36"/>
      <c r="B1577" s="20" t="str">
        <f t="shared" si="27"/>
        <v>19SINH HOẠT1</v>
      </c>
      <c r="C1577" s="151" t="s">
        <v>1998</v>
      </c>
      <c r="D1577" s="43">
        <v>19</v>
      </c>
      <c r="E1577" s="43">
        <v>1</v>
      </c>
      <c r="F1577" s="43">
        <v>19</v>
      </c>
      <c r="G1577" s="212" t="s">
        <v>2751</v>
      </c>
    </row>
    <row r="1578" spans="1:7" ht="24.75" customHeight="1" x14ac:dyDescent="0.3">
      <c r="A1578" s="36"/>
      <c r="B1578" s="20" t="str">
        <f t="shared" si="27"/>
        <v>20SINH HOẠT1</v>
      </c>
      <c r="C1578" s="151" t="s">
        <v>1998</v>
      </c>
      <c r="D1578" s="43">
        <v>20</v>
      </c>
      <c r="E1578" s="43">
        <v>1</v>
      </c>
      <c r="F1578" s="43">
        <v>20</v>
      </c>
      <c r="G1578" s="212" t="s">
        <v>2752</v>
      </c>
    </row>
    <row r="1579" spans="1:7" ht="24.75" customHeight="1" x14ac:dyDescent="0.3">
      <c r="A1579" s="36"/>
      <c r="B1579" s="20" t="str">
        <f t="shared" si="27"/>
        <v>21SINH HOẠT1</v>
      </c>
      <c r="C1579" s="151" t="s">
        <v>1998</v>
      </c>
      <c r="D1579" s="43">
        <v>21</v>
      </c>
      <c r="E1579" s="43">
        <v>1</v>
      </c>
      <c r="F1579" s="43">
        <v>21</v>
      </c>
      <c r="G1579" s="212" t="s">
        <v>2753</v>
      </c>
    </row>
    <row r="1580" spans="1:7" ht="24.75" customHeight="1" x14ac:dyDescent="0.3">
      <c r="A1580" s="36"/>
      <c r="B1580" s="20" t="str">
        <f t="shared" si="27"/>
        <v>22SINH HOẠT1</v>
      </c>
      <c r="C1580" s="151" t="s">
        <v>1998</v>
      </c>
      <c r="D1580" s="43">
        <v>22</v>
      </c>
      <c r="E1580" s="43">
        <v>1</v>
      </c>
      <c r="F1580" s="43">
        <v>22</v>
      </c>
      <c r="G1580" s="212" t="s">
        <v>2754</v>
      </c>
    </row>
    <row r="1581" spans="1:7" ht="24.75" customHeight="1" x14ac:dyDescent="0.3">
      <c r="A1581" s="36"/>
      <c r="B1581" s="20" t="str">
        <f t="shared" si="27"/>
        <v>23SINH HOẠT1</v>
      </c>
      <c r="C1581" s="151" t="s">
        <v>1998</v>
      </c>
      <c r="D1581" s="43">
        <v>23</v>
      </c>
      <c r="E1581" s="43">
        <v>1</v>
      </c>
      <c r="F1581" s="43">
        <v>23</v>
      </c>
      <c r="G1581" s="212" t="s">
        <v>2755</v>
      </c>
    </row>
    <row r="1582" spans="1:7" ht="24.75" customHeight="1" x14ac:dyDescent="0.3">
      <c r="A1582" s="36"/>
      <c r="B1582" s="20" t="str">
        <f t="shared" si="27"/>
        <v>24SINH HOẠT1</v>
      </c>
      <c r="C1582" s="151" t="s">
        <v>1998</v>
      </c>
      <c r="D1582" s="43">
        <v>24</v>
      </c>
      <c r="E1582" s="43">
        <v>1</v>
      </c>
      <c r="F1582" s="43">
        <v>24</v>
      </c>
      <c r="G1582" s="212" t="s">
        <v>2756</v>
      </c>
    </row>
    <row r="1583" spans="1:7" ht="24.75" customHeight="1" x14ac:dyDescent="0.3">
      <c r="A1583" s="36"/>
      <c r="B1583" s="20" t="str">
        <f t="shared" si="27"/>
        <v>25SINH HOẠT1</v>
      </c>
      <c r="C1583" s="151" t="s">
        <v>1998</v>
      </c>
      <c r="D1583" s="43">
        <v>25</v>
      </c>
      <c r="E1583" s="43">
        <v>1</v>
      </c>
      <c r="F1583" s="43">
        <v>25</v>
      </c>
      <c r="G1583" s="212" t="s">
        <v>2757</v>
      </c>
    </row>
    <row r="1584" spans="1:7" ht="24.75" customHeight="1" x14ac:dyDescent="0.3">
      <c r="A1584" s="36"/>
      <c r="B1584" s="20" t="str">
        <f t="shared" si="27"/>
        <v>26SINH HOẠT1</v>
      </c>
      <c r="C1584" s="151" t="s">
        <v>1998</v>
      </c>
      <c r="D1584" s="43">
        <v>26</v>
      </c>
      <c r="E1584" s="43">
        <v>1</v>
      </c>
      <c r="F1584" s="43">
        <v>26</v>
      </c>
      <c r="G1584" s="212" t="s">
        <v>2758</v>
      </c>
    </row>
    <row r="1585" spans="1:7" ht="24.75" customHeight="1" x14ac:dyDescent="0.3">
      <c r="A1585" s="36"/>
      <c r="B1585" s="20" t="str">
        <f t="shared" si="27"/>
        <v>27SINH HOẠT1</v>
      </c>
      <c r="C1585" s="151" t="s">
        <v>1998</v>
      </c>
      <c r="D1585" s="43">
        <v>27</v>
      </c>
      <c r="E1585" s="43">
        <v>1</v>
      </c>
      <c r="F1585" s="43">
        <v>27</v>
      </c>
      <c r="G1585" s="212" t="s">
        <v>2759</v>
      </c>
    </row>
    <row r="1586" spans="1:7" ht="24.75" customHeight="1" x14ac:dyDescent="0.3">
      <c r="A1586" s="36"/>
      <c r="B1586" s="20" t="str">
        <f t="shared" si="27"/>
        <v>28SINH HOẠT1</v>
      </c>
      <c r="C1586" s="151" t="s">
        <v>1998</v>
      </c>
      <c r="D1586" s="43">
        <v>28</v>
      </c>
      <c r="E1586" s="43">
        <v>1</v>
      </c>
      <c r="F1586" s="43">
        <v>28</v>
      </c>
      <c r="G1586" s="212" t="s">
        <v>2760</v>
      </c>
    </row>
    <row r="1587" spans="1:7" ht="24.75" customHeight="1" x14ac:dyDescent="0.3">
      <c r="A1587" s="36"/>
      <c r="B1587" s="20" t="str">
        <f t="shared" si="27"/>
        <v>29SINH HOẠT1</v>
      </c>
      <c r="C1587" s="151" t="s">
        <v>1998</v>
      </c>
      <c r="D1587" s="43">
        <v>29</v>
      </c>
      <c r="E1587" s="43">
        <v>1</v>
      </c>
      <c r="F1587" s="43">
        <v>29</v>
      </c>
      <c r="G1587" s="212" t="s">
        <v>2761</v>
      </c>
    </row>
    <row r="1588" spans="1:7" ht="24.75" customHeight="1" x14ac:dyDescent="0.3">
      <c r="A1588" s="36"/>
      <c r="B1588" s="20" t="str">
        <f t="shared" si="27"/>
        <v>30SINH HOẠT1</v>
      </c>
      <c r="C1588" s="151" t="s">
        <v>1998</v>
      </c>
      <c r="D1588" s="43">
        <v>30</v>
      </c>
      <c r="E1588" s="43">
        <v>1</v>
      </c>
      <c r="F1588" s="43">
        <v>30</v>
      </c>
      <c r="G1588" s="212" t="s">
        <v>2762</v>
      </c>
    </row>
    <row r="1589" spans="1:7" ht="24.75" customHeight="1" x14ac:dyDescent="0.3">
      <c r="A1589" s="36"/>
      <c r="B1589" s="20" t="str">
        <f t="shared" si="27"/>
        <v>31SINH HOẠT1</v>
      </c>
      <c r="C1589" s="151" t="s">
        <v>1998</v>
      </c>
      <c r="D1589" s="43">
        <v>31</v>
      </c>
      <c r="E1589" s="43">
        <v>1</v>
      </c>
      <c r="F1589" s="43">
        <v>31</v>
      </c>
      <c r="G1589" s="212" t="s">
        <v>2763</v>
      </c>
    </row>
    <row r="1590" spans="1:7" ht="24.75" customHeight="1" x14ac:dyDescent="0.3">
      <c r="A1590" s="36"/>
      <c r="B1590" s="20" t="str">
        <f t="shared" si="27"/>
        <v>32SINH HOẠT1</v>
      </c>
      <c r="C1590" s="151" t="s">
        <v>1998</v>
      </c>
      <c r="D1590" s="43">
        <v>32</v>
      </c>
      <c r="E1590" s="43">
        <v>1</v>
      </c>
      <c r="F1590" s="43">
        <v>32</v>
      </c>
      <c r="G1590" s="212" t="s">
        <v>2764</v>
      </c>
    </row>
    <row r="1591" spans="1:7" ht="24.75" customHeight="1" x14ac:dyDescent="0.3">
      <c r="A1591" s="36"/>
      <c r="B1591" s="20" t="str">
        <f t="shared" si="27"/>
        <v>33SINH HOẠT1</v>
      </c>
      <c r="C1591" s="151" t="s">
        <v>1998</v>
      </c>
      <c r="D1591" s="43">
        <v>33</v>
      </c>
      <c r="E1591" s="43">
        <v>1</v>
      </c>
      <c r="F1591" s="43">
        <v>33</v>
      </c>
      <c r="G1591" s="212" t="s">
        <v>2765</v>
      </c>
    </row>
    <row r="1592" spans="1:7" ht="24.75" customHeight="1" x14ac:dyDescent="0.3">
      <c r="A1592" s="36"/>
      <c r="B1592" s="20" t="str">
        <f t="shared" si="27"/>
        <v>34SINH HOẠT1</v>
      </c>
      <c r="C1592" s="151" t="s">
        <v>1998</v>
      </c>
      <c r="D1592" s="43">
        <v>34</v>
      </c>
      <c r="E1592" s="43">
        <v>1</v>
      </c>
      <c r="F1592" s="43">
        <v>34</v>
      </c>
      <c r="G1592" s="212" t="s">
        <v>2766</v>
      </c>
    </row>
    <row r="1593" spans="1:7" ht="24.75" customHeight="1" x14ac:dyDescent="0.3">
      <c r="A1593" s="36"/>
      <c r="B1593" s="20" t="str">
        <f t="shared" si="27"/>
        <v>35SINH HOẠT1</v>
      </c>
      <c r="C1593" s="151" t="s">
        <v>1998</v>
      </c>
      <c r="D1593" s="43">
        <v>35</v>
      </c>
      <c r="E1593" s="43">
        <v>1</v>
      </c>
      <c r="F1593" s="43">
        <v>35</v>
      </c>
      <c r="G1593" s="212" t="s">
        <v>2767</v>
      </c>
    </row>
    <row r="1594" spans="1:7" ht="24.75" customHeight="1" x14ac:dyDescent="0.3">
      <c r="A1594" s="36"/>
      <c r="B1594" s="1" t="str">
        <f t="shared" si="27"/>
        <v/>
      </c>
      <c r="C1594" s="36"/>
      <c r="D1594" s="45"/>
      <c r="E1594" s="45"/>
      <c r="F1594" s="45"/>
    </row>
    <row r="1595" spans="1:7" ht="24.75" customHeight="1" x14ac:dyDescent="0.3">
      <c r="A1595" s="36"/>
      <c r="B1595" s="1" t="str">
        <f t="shared" si="27"/>
        <v>1CHÀO CỜ1</v>
      </c>
      <c r="C1595" s="151" t="s">
        <v>1997</v>
      </c>
      <c r="D1595" s="43">
        <v>1</v>
      </c>
      <c r="E1595" s="43">
        <v>1</v>
      </c>
      <c r="F1595" s="43">
        <v>1</v>
      </c>
      <c r="G1595" s="212" t="s">
        <v>2645</v>
      </c>
    </row>
    <row r="1596" spans="1:7" ht="24.75" customHeight="1" x14ac:dyDescent="0.3">
      <c r="A1596" s="36"/>
      <c r="B1596" s="1" t="str">
        <f t="shared" si="27"/>
        <v>2CHÀO CỜ1</v>
      </c>
      <c r="C1596" s="151" t="s">
        <v>1997</v>
      </c>
      <c r="D1596" s="43">
        <v>2</v>
      </c>
      <c r="E1596" s="43">
        <v>1</v>
      </c>
      <c r="F1596" s="43">
        <v>2</v>
      </c>
      <c r="G1596" s="212" t="s">
        <v>2646</v>
      </c>
    </row>
    <row r="1597" spans="1:7" ht="24.75" customHeight="1" x14ac:dyDescent="0.3">
      <c r="A1597" s="36"/>
      <c r="B1597" s="1" t="str">
        <f t="shared" si="27"/>
        <v>3CHÀO CỜ1</v>
      </c>
      <c r="C1597" s="151" t="s">
        <v>1997</v>
      </c>
      <c r="D1597" s="43">
        <v>3</v>
      </c>
      <c r="E1597" s="43">
        <v>1</v>
      </c>
      <c r="F1597" s="43">
        <v>3</v>
      </c>
      <c r="G1597" s="212" t="s">
        <v>2647</v>
      </c>
    </row>
    <row r="1598" spans="1:7" ht="24.75" customHeight="1" x14ac:dyDescent="0.3">
      <c r="A1598" s="36"/>
      <c r="B1598" s="1" t="str">
        <f t="shared" si="27"/>
        <v>4CHÀO CỜ1</v>
      </c>
      <c r="C1598" s="151" t="s">
        <v>1997</v>
      </c>
      <c r="D1598" s="43">
        <v>4</v>
      </c>
      <c r="E1598" s="43">
        <v>1</v>
      </c>
      <c r="F1598" s="43">
        <v>4</v>
      </c>
      <c r="G1598" s="212" t="s">
        <v>2648</v>
      </c>
    </row>
    <row r="1599" spans="1:7" ht="24.75" customHeight="1" x14ac:dyDescent="0.3">
      <c r="A1599" s="36"/>
      <c r="B1599" s="1" t="str">
        <f t="shared" si="27"/>
        <v>5CHÀO CỜ1</v>
      </c>
      <c r="C1599" s="151" t="s">
        <v>1997</v>
      </c>
      <c r="D1599" s="43">
        <v>5</v>
      </c>
      <c r="E1599" s="43">
        <v>1</v>
      </c>
      <c r="F1599" s="43">
        <v>5</v>
      </c>
      <c r="G1599" s="212" t="s">
        <v>2649</v>
      </c>
    </row>
    <row r="1600" spans="1:7" ht="24.75" customHeight="1" x14ac:dyDescent="0.3">
      <c r="A1600" s="36"/>
      <c r="B1600" s="1" t="str">
        <f t="shared" si="27"/>
        <v>6CHÀO CỜ1</v>
      </c>
      <c r="C1600" s="151" t="s">
        <v>1997</v>
      </c>
      <c r="D1600" s="43">
        <v>6</v>
      </c>
      <c r="E1600" s="43">
        <v>1</v>
      </c>
      <c r="F1600" s="43">
        <v>6</v>
      </c>
      <c r="G1600" s="212" t="s">
        <v>2650</v>
      </c>
    </row>
    <row r="1601" spans="1:7" ht="24.75" customHeight="1" x14ac:dyDescent="0.3">
      <c r="A1601" s="36"/>
      <c r="B1601" s="1" t="str">
        <f t="shared" si="27"/>
        <v>7CHÀO CỜ1</v>
      </c>
      <c r="C1601" s="151" t="s">
        <v>1997</v>
      </c>
      <c r="D1601" s="43">
        <v>7</v>
      </c>
      <c r="E1601" s="43">
        <v>1</v>
      </c>
      <c r="F1601" s="43">
        <v>7</v>
      </c>
      <c r="G1601" s="212" t="s">
        <v>2651</v>
      </c>
    </row>
    <row r="1602" spans="1:7" ht="24.75" customHeight="1" x14ac:dyDescent="0.3">
      <c r="A1602" s="36"/>
      <c r="B1602" s="1" t="str">
        <f t="shared" si="27"/>
        <v>8CHÀO CỜ1</v>
      </c>
      <c r="C1602" s="151" t="s">
        <v>1997</v>
      </c>
      <c r="D1602" s="43">
        <v>8</v>
      </c>
      <c r="E1602" s="43">
        <v>1</v>
      </c>
      <c r="F1602" s="43">
        <v>8</v>
      </c>
      <c r="G1602" s="212" t="s">
        <v>2652</v>
      </c>
    </row>
    <row r="1603" spans="1:7" ht="24.75" customHeight="1" x14ac:dyDescent="0.3">
      <c r="A1603" s="36"/>
      <c r="B1603" s="1" t="str">
        <f t="shared" si="27"/>
        <v>9CHÀO CỜ1</v>
      </c>
      <c r="C1603" s="151" t="s">
        <v>1997</v>
      </c>
      <c r="D1603" s="43">
        <v>9</v>
      </c>
      <c r="E1603" s="43">
        <v>1</v>
      </c>
      <c r="F1603" s="43">
        <v>9</v>
      </c>
      <c r="G1603" s="212" t="s">
        <v>2653</v>
      </c>
    </row>
    <row r="1604" spans="1:7" ht="24.75" customHeight="1" x14ac:dyDescent="0.3">
      <c r="A1604" s="36"/>
      <c r="B1604" s="1" t="str">
        <f t="shared" si="27"/>
        <v>10CHÀO CỜ1</v>
      </c>
      <c r="C1604" s="151" t="s">
        <v>1997</v>
      </c>
      <c r="D1604" s="43">
        <v>10</v>
      </c>
      <c r="E1604" s="43">
        <v>1</v>
      </c>
      <c r="F1604" s="43">
        <v>10</v>
      </c>
      <c r="G1604" s="212" t="s">
        <v>2654</v>
      </c>
    </row>
    <row r="1605" spans="1:7" ht="24.75" customHeight="1" x14ac:dyDescent="0.3">
      <c r="A1605" s="36"/>
      <c r="B1605" s="1" t="str">
        <f t="shared" si="27"/>
        <v>11CHÀO CỜ1</v>
      </c>
      <c r="C1605" s="151" t="s">
        <v>1997</v>
      </c>
      <c r="D1605" s="43">
        <v>11</v>
      </c>
      <c r="E1605" s="43">
        <v>1</v>
      </c>
      <c r="F1605" s="43">
        <v>11</v>
      </c>
      <c r="G1605" s="212" t="s">
        <v>2655</v>
      </c>
    </row>
    <row r="1606" spans="1:7" ht="24.75" customHeight="1" x14ac:dyDescent="0.3">
      <c r="A1606" s="36"/>
      <c r="B1606" s="1" t="str">
        <f t="shared" si="27"/>
        <v>12CHÀO CỜ1</v>
      </c>
      <c r="C1606" s="151" t="s">
        <v>1997</v>
      </c>
      <c r="D1606" s="43">
        <v>12</v>
      </c>
      <c r="E1606" s="43">
        <v>1</v>
      </c>
      <c r="F1606" s="43">
        <v>12</v>
      </c>
      <c r="G1606" s="212" t="s">
        <v>2656</v>
      </c>
    </row>
    <row r="1607" spans="1:7" ht="24.75" customHeight="1" x14ac:dyDescent="0.3">
      <c r="A1607" s="36"/>
      <c r="B1607" s="1" t="str">
        <f t="shared" si="27"/>
        <v>13CHÀO CỜ1</v>
      </c>
      <c r="C1607" s="151" t="s">
        <v>1997</v>
      </c>
      <c r="D1607" s="43">
        <v>13</v>
      </c>
      <c r="E1607" s="43">
        <v>1</v>
      </c>
      <c r="F1607" s="43">
        <v>13</v>
      </c>
      <c r="G1607" s="212" t="s">
        <v>2657</v>
      </c>
    </row>
    <row r="1608" spans="1:7" ht="24.75" customHeight="1" x14ac:dyDescent="0.3">
      <c r="A1608" s="36"/>
      <c r="B1608" s="1" t="str">
        <f t="shared" si="27"/>
        <v>14CHÀO CỜ1</v>
      </c>
      <c r="C1608" s="151" t="s">
        <v>1997</v>
      </c>
      <c r="D1608" s="43">
        <v>14</v>
      </c>
      <c r="E1608" s="43">
        <v>1</v>
      </c>
      <c r="F1608" s="43">
        <v>14</v>
      </c>
      <c r="G1608" s="212" t="s">
        <v>2658</v>
      </c>
    </row>
    <row r="1609" spans="1:7" ht="24.75" customHeight="1" x14ac:dyDescent="0.3">
      <c r="A1609" s="36"/>
      <c r="B1609" s="1" t="str">
        <f t="shared" si="27"/>
        <v>15CHÀO CỜ1</v>
      </c>
      <c r="C1609" s="151" t="s">
        <v>1997</v>
      </c>
      <c r="D1609" s="43">
        <v>15</v>
      </c>
      <c r="E1609" s="43">
        <v>1</v>
      </c>
      <c r="F1609" s="43">
        <v>15</v>
      </c>
      <c r="G1609" s="212" t="s">
        <v>2659</v>
      </c>
    </row>
    <row r="1610" spans="1:7" ht="24.75" customHeight="1" x14ac:dyDescent="0.3">
      <c r="A1610" s="36"/>
      <c r="B1610" s="1" t="str">
        <f t="shared" si="27"/>
        <v>16CHÀO CỜ1</v>
      </c>
      <c r="C1610" s="151" t="s">
        <v>1997</v>
      </c>
      <c r="D1610" s="43">
        <v>16</v>
      </c>
      <c r="E1610" s="43">
        <v>1</v>
      </c>
      <c r="F1610" s="43">
        <v>16</v>
      </c>
      <c r="G1610" s="212" t="s">
        <v>2660</v>
      </c>
    </row>
    <row r="1611" spans="1:7" ht="24.75" customHeight="1" x14ac:dyDescent="0.3">
      <c r="A1611" s="36"/>
      <c r="B1611" s="1" t="str">
        <f t="shared" ref="B1611:B1629" si="28">D1611&amp;C1611&amp;E1611</f>
        <v>17CHÀO CỜ1</v>
      </c>
      <c r="C1611" s="151" t="s">
        <v>1997</v>
      </c>
      <c r="D1611" s="43">
        <v>17</v>
      </c>
      <c r="E1611" s="43">
        <v>1</v>
      </c>
      <c r="F1611" s="43">
        <v>17</v>
      </c>
      <c r="G1611" s="212" t="s">
        <v>2661</v>
      </c>
    </row>
    <row r="1612" spans="1:7" ht="24.75" customHeight="1" x14ac:dyDescent="0.3">
      <c r="A1612" s="36"/>
      <c r="B1612" s="1" t="str">
        <f t="shared" si="28"/>
        <v>18CHÀO CỜ1</v>
      </c>
      <c r="C1612" s="151" t="s">
        <v>1997</v>
      </c>
      <c r="D1612" s="43">
        <v>18</v>
      </c>
      <c r="E1612" s="43">
        <v>1</v>
      </c>
      <c r="F1612" s="43">
        <v>18</v>
      </c>
      <c r="G1612" s="212" t="s">
        <v>178</v>
      </c>
    </row>
    <row r="1613" spans="1:7" ht="24.75" customHeight="1" x14ac:dyDescent="0.3">
      <c r="A1613" s="36"/>
      <c r="B1613" s="1" t="str">
        <f t="shared" si="28"/>
        <v>19CHÀO CỜ1</v>
      </c>
      <c r="C1613" s="151" t="s">
        <v>1997</v>
      </c>
      <c r="D1613" s="43">
        <v>19</v>
      </c>
      <c r="E1613" s="43">
        <v>1</v>
      </c>
      <c r="F1613" s="43">
        <v>19</v>
      </c>
      <c r="G1613" s="212" t="s">
        <v>179</v>
      </c>
    </row>
    <row r="1614" spans="1:7" ht="24.75" customHeight="1" x14ac:dyDescent="0.3">
      <c r="A1614" s="36"/>
      <c r="B1614" s="1" t="str">
        <f t="shared" si="28"/>
        <v>20CHÀO CỜ1</v>
      </c>
      <c r="C1614" s="151" t="s">
        <v>1997</v>
      </c>
      <c r="D1614" s="43">
        <v>20</v>
      </c>
      <c r="E1614" s="43">
        <v>1</v>
      </c>
      <c r="F1614" s="43">
        <v>20</v>
      </c>
      <c r="G1614" s="212" t="s">
        <v>180</v>
      </c>
    </row>
    <row r="1615" spans="1:7" ht="24.75" customHeight="1" x14ac:dyDescent="0.3">
      <c r="A1615" s="36"/>
      <c r="B1615" s="1" t="str">
        <f t="shared" si="28"/>
        <v>21CHÀO CỜ1</v>
      </c>
      <c r="C1615" s="151" t="s">
        <v>1997</v>
      </c>
      <c r="D1615" s="43">
        <v>21</v>
      </c>
      <c r="E1615" s="43">
        <v>1</v>
      </c>
      <c r="F1615" s="43">
        <v>21</v>
      </c>
      <c r="G1615" s="212" t="s">
        <v>181</v>
      </c>
    </row>
    <row r="1616" spans="1:7" ht="24.75" customHeight="1" x14ac:dyDescent="0.3">
      <c r="A1616" s="36"/>
      <c r="B1616" s="1" t="str">
        <f t="shared" si="28"/>
        <v>22CHÀO CỜ1</v>
      </c>
      <c r="C1616" s="151" t="s">
        <v>1997</v>
      </c>
      <c r="D1616" s="43">
        <v>22</v>
      </c>
      <c r="E1616" s="43">
        <v>1</v>
      </c>
      <c r="F1616" s="43">
        <v>22</v>
      </c>
      <c r="G1616" s="212" t="s">
        <v>182</v>
      </c>
    </row>
    <row r="1617" spans="1:7" ht="24.75" customHeight="1" x14ac:dyDescent="0.3">
      <c r="A1617" s="36"/>
      <c r="B1617" s="1" t="str">
        <f t="shared" si="28"/>
        <v>23CHÀO CỜ1</v>
      </c>
      <c r="C1617" s="151" t="s">
        <v>1997</v>
      </c>
      <c r="D1617" s="43">
        <v>23</v>
      </c>
      <c r="E1617" s="43">
        <v>1</v>
      </c>
      <c r="F1617" s="43">
        <v>23</v>
      </c>
      <c r="G1617" s="212" t="s">
        <v>183</v>
      </c>
    </row>
    <row r="1618" spans="1:7" ht="24.75" customHeight="1" x14ac:dyDescent="0.3">
      <c r="A1618" s="36"/>
      <c r="B1618" s="1" t="str">
        <f t="shared" si="28"/>
        <v>24CHÀO CỜ1</v>
      </c>
      <c r="C1618" s="151" t="s">
        <v>1997</v>
      </c>
      <c r="D1618" s="43">
        <v>24</v>
      </c>
      <c r="E1618" s="43">
        <v>1</v>
      </c>
      <c r="F1618" s="43">
        <v>24</v>
      </c>
      <c r="G1618" s="212" t="s">
        <v>184</v>
      </c>
    </row>
    <row r="1619" spans="1:7" ht="24.75" customHeight="1" x14ac:dyDescent="0.3">
      <c r="A1619" s="36"/>
      <c r="B1619" s="1" t="str">
        <f t="shared" si="28"/>
        <v>25CHÀO CỜ1</v>
      </c>
      <c r="C1619" s="151" t="s">
        <v>1997</v>
      </c>
      <c r="D1619" s="43">
        <v>25</v>
      </c>
      <c r="E1619" s="43">
        <v>1</v>
      </c>
      <c r="F1619" s="43">
        <v>25</v>
      </c>
      <c r="G1619" s="212" t="s">
        <v>185</v>
      </c>
    </row>
    <row r="1620" spans="1:7" ht="24.75" customHeight="1" x14ac:dyDescent="0.3">
      <c r="A1620" s="36"/>
      <c r="B1620" s="1" t="str">
        <f t="shared" si="28"/>
        <v>26CHÀO CỜ1</v>
      </c>
      <c r="C1620" s="151" t="s">
        <v>1997</v>
      </c>
      <c r="D1620" s="43">
        <v>26</v>
      </c>
      <c r="E1620" s="43">
        <v>1</v>
      </c>
      <c r="F1620" s="43">
        <v>26</v>
      </c>
      <c r="G1620" s="212" t="s">
        <v>186</v>
      </c>
    </row>
    <row r="1621" spans="1:7" ht="24.75" customHeight="1" x14ac:dyDescent="0.3">
      <c r="A1621" s="36"/>
      <c r="B1621" s="1" t="str">
        <f t="shared" si="28"/>
        <v>27CHÀO CỜ1</v>
      </c>
      <c r="C1621" s="151" t="s">
        <v>1997</v>
      </c>
      <c r="D1621" s="43">
        <v>27</v>
      </c>
      <c r="E1621" s="43">
        <v>1</v>
      </c>
      <c r="F1621" s="43">
        <v>27</v>
      </c>
      <c r="G1621" s="212" t="s">
        <v>187</v>
      </c>
    </row>
    <row r="1622" spans="1:7" ht="24.75" customHeight="1" x14ac:dyDescent="0.3">
      <c r="A1622" s="36"/>
      <c r="B1622" s="1" t="str">
        <f t="shared" si="28"/>
        <v>28CHÀO CỜ1</v>
      </c>
      <c r="C1622" s="151" t="s">
        <v>1997</v>
      </c>
      <c r="D1622" s="43">
        <v>28</v>
      </c>
      <c r="E1622" s="43">
        <v>1</v>
      </c>
      <c r="F1622" s="43">
        <v>28</v>
      </c>
      <c r="G1622" s="212" t="s">
        <v>188</v>
      </c>
    </row>
    <row r="1623" spans="1:7" ht="24.75" customHeight="1" x14ac:dyDescent="0.3">
      <c r="A1623" s="36"/>
      <c r="B1623" s="1" t="str">
        <f t="shared" si="28"/>
        <v>29CHÀO CỜ1</v>
      </c>
      <c r="C1623" s="151" t="s">
        <v>1997</v>
      </c>
      <c r="D1623" s="43">
        <v>29</v>
      </c>
      <c r="E1623" s="43">
        <v>1</v>
      </c>
      <c r="F1623" s="43">
        <v>29</v>
      </c>
      <c r="G1623" s="212" t="s">
        <v>189</v>
      </c>
    </row>
    <row r="1624" spans="1:7" ht="24.75" customHeight="1" x14ac:dyDescent="0.3">
      <c r="A1624" s="36"/>
      <c r="B1624" s="1" t="str">
        <f t="shared" si="28"/>
        <v>30CHÀO CỜ1</v>
      </c>
      <c r="C1624" s="151" t="s">
        <v>1997</v>
      </c>
      <c r="D1624" s="43">
        <v>30</v>
      </c>
      <c r="E1624" s="43">
        <v>1</v>
      </c>
      <c r="F1624" s="43">
        <v>30</v>
      </c>
      <c r="G1624" s="212" t="s">
        <v>190</v>
      </c>
    </row>
    <row r="1625" spans="1:7" ht="24.75" customHeight="1" x14ac:dyDescent="0.3">
      <c r="A1625" s="36"/>
      <c r="B1625" s="1" t="str">
        <f t="shared" si="28"/>
        <v>31CHÀO CỜ1</v>
      </c>
      <c r="C1625" s="151" t="s">
        <v>1997</v>
      </c>
      <c r="D1625" s="43">
        <v>31</v>
      </c>
      <c r="E1625" s="43">
        <v>1</v>
      </c>
      <c r="F1625" s="43">
        <v>31</v>
      </c>
      <c r="G1625" s="212" t="s">
        <v>191</v>
      </c>
    </row>
    <row r="1626" spans="1:7" ht="24.75" customHeight="1" x14ac:dyDescent="0.3">
      <c r="A1626" s="36"/>
      <c r="B1626" s="1" t="str">
        <f t="shared" si="28"/>
        <v>32CHÀO CỜ1</v>
      </c>
      <c r="C1626" s="151" t="s">
        <v>1997</v>
      </c>
      <c r="D1626" s="43">
        <v>32</v>
      </c>
      <c r="E1626" s="43">
        <v>1</v>
      </c>
      <c r="F1626" s="43">
        <v>32</v>
      </c>
      <c r="G1626" s="212" t="s">
        <v>192</v>
      </c>
    </row>
    <row r="1627" spans="1:7" ht="24.75" customHeight="1" x14ac:dyDescent="0.3">
      <c r="A1627" s="36"/>
      <c r="B1627" s="1" t="str">
        <f t="shared" si="28"/>
        <v>33CHÀO CỜ1</v>
      </c>
      <c r="C1627" s="151" t="s">
        <v>1997</v>
      </c>
      <c r="D1627" s="43">
        <v>33</v>
      </c>
      <c r="E1627" s="43">
        <v>1</v>
      </c>
      <c r="F1627" s="43">
        <v>33</v>
      </c>
      <c r="G1627" s="212" t="s">
        <v>193</v>
      </c>
    </row>
    <row r="1628" spans="1:7" ht="24.75" customHeight="1" x14ac:dyDescent="0.3">
      <c r="A1628" s="36"/>
      <c r="B1628" s="1" t="str">
        <f t="shared" si="28"/>
        <v>34CHÀO CỜ1</v>
      </c>
      <c r="C1628" s="151" t="s">
        <v>1997</v>
      </c>
      <c r="D1628" s="43">
        <v>34</v>
      </c>
      <c r="E1628" s="43">
        <v>1</v>
      </c>
      <c r="F1628" s="43">
        <v>34</v>
      </c>
      <c r="G1628" s="212" t="s">
        <v>194</v>
      </c>
    </row>
    <row r="1629" spans="1:7" ht="24.75" customHeight="1" x14ac:dyDescent="0.3">
      <c r="A1629" s="36"/>
      <c r="B1629" s="1" t="str">
        <f t="shared" si="28"/>
        <v>35CHÀO CỜ1</v>
      </c>
      <c r="C1629" s="151" t="s">
        <v>1997</v>
      </c>
      <c r="D1629" s="43">
        <v>35</v>
      </c>
      <c r="E1629" s="43">
        <v>1</v>
      </c>
      <c r="F1629" s="43">
        <v>35</v>
      </c>
      <c r="G1629" s="212" t="s">
        <v>195</v>
      </c>
    </row>
    <row r="1630" spans="1:7" ht="24.75" customHeight="1" x14ac:dyDescent="0.3">
      <c r="B1630" s="55" t="str">
        <f t="shared" ref="B1630:B1663" si="29">D1630&amp;C1630&amp;E1630</f>
        <v>1HĐNGLL1</v>
      </c>
      <c r="C1630" s="69" t="s">
        <v>2090</v>
      </c>
      <c r="D1630" s="260">
        <v>1</v>
      </c>
      <c r="E1630" s="260">
        <v>1</v>
      </c>
      <c r="F1630" s="260">
        <v>1</v>
      </c>
      <c r="G1630" s="209" t="s">
        <v>1811</v>
      </c>
    </row>
    <row r="1631" spans="1:7" ht="24.75" customHeight="1" x14ac:dyDescent="0.3">
      <c r="B1631" s="55" t="str">
        <f t="shared" si="29"/>
        <v>2HĐNGLL1</v>
      </c>
      <c r="C1631" s="69" t="s">
        <v>2090</v>
      </c>
      <c r="D1631" s="260">
        <v>2</v>
      </c>
      <c r="E1631" s="260">
        <v>1</v>
      </c>
      <c r="F1631" s="260">
        <v>2</v>
      </c>
      <c r="G1631" s="209" t="s">
        <v>1812</v>
      </c>
    </row>
    <row r="1632" spans="1:7" ht="24.75" customHeight="1" x14ac:dyDescent="0.3">
      <c r="B1632" s="55" t="str">
        <f t="shared" si="29"/>
        <v>3HĐNGLL1</v>
      </c>
      <c r="C1632" s="69" t="s">
        <v>2090</v>
      </c>
      <c r="D1632" s="260">
        <v>3</v>
      </c>
      <c r="E1632" s="260">
        <v>1</v>
      </c>
      <c r="F1632" s="260">
        <v>3</v>
      </c>
      <c r="G1632" s="209" t="s">
        <v>1813</v>
      </c>
    </row>
    <row r="1633" spans="2:7" ht="24.75" customHeight="1" x14ac:dyDescent="0.3">
      <c r="B1633" s="55" t="str">
        <f t="shared" si="29"/>
        <v>4HĐNGLL1</v>
      </c>
      <c r="C1633" s="69" t="s">
        <v>2090</v>
      </c>
      <c r="D1633" s="260">
        <v>4</v>
      </c>
      <c r="E1633" s="260">
        <v>1</v>
      </c>
      <c r="F1633" s="260">
        <v>4</v>
      </c>
      <c r="G1633" s="209" t="s">
        <v>1814</v>
      </c>
    </row>
    <row r="1634" spans="2:7" ht="24.75" customHeight="1" x14ac:dyDescent="0.3">
      <c r="B1634" s="55" t="str">
        <f t="shared" si="29"/>
        <v>5HĐNGLL1</v>
      </c>
      <c r="C1634" s="69" t="s">
        <v>2090</v>
      </c>
      <c r="D1634" s="260">
        <v>5</v>
      </c>
      <c r="E1634" s="260">
        <v>1</v>
      </c>
      <c r="F1634" s="260">
        <v>5</v>
      </c>
      <c r="G1634" s="209" t="s">
        <v>1815</v>
      </c>
    </row>
    <row r="1635" spans="2:7" ht="24.75" customHeight="1" x14ac:dyDescent="0.3">
      <c r="B1635" s="55" t="str">
        <f t="shared" si="29"/>
        <v>6HĐNGLL1</v>
      </c>
      <c r="C1635" s="69" t="s">
        <v>2090</v>
      </c>
      <c r="D1635" s="260">
        <v>6</v>
      </c>
      <c r="E1635" s="260">
        <v>1</v>
      </c>
      <c r="F1635" s="260">
        <v>6</v>
      </c>
      <c r="G1635" s="209" t="s">
        <v>1816</v>
      </c>
    </row>
    <row r="1636" spans="2:7" ht="24.75" customHeight="1" x14ac:dyDescent="0.3">
      <c r="B1636" s="55" t="str">
        <f t="shared" si="29"/>
        <v>7HĐNGLL1</v>
      </c>
      <c r="C1636" s="69" t="s">
        <v>2090</v>
      </c>
      <c r="D1636" s="260">
        <v>7</v>
      </c>
      <c r="E1636" s="260">
        <v>1</v>
      </c>
      <c r="F1636" s="260">
        <v>7</v>
      </c>
      <c r="G1636" s="209" t="s">
        <v>1817</v>
      </c>
    </row>
    <row r="1637" spans="2:7" ht="24.75" customHeight="1" x14ac:dyDescent="0.3">
      <c r="B1637" s="55" t="str">
        <f t="shared" si="29"/>
        <v>8HĐNGLL1</v>
      </c>
      <c r="C1637" s="69" t="s">
        <v>2090</v>
      </c>
      <c r="D1637" s="260">
        <v>8</v>
      </c>
      <c r="E1637" s="260">
        <v>1</v>
      </c>
      <c r="F1637" s="260">
        <v>8</v>
      </c>
      <c r="G1637" s="209" t="s">
        <v>1818</v>
      </c>
    </row>
    <row r="1638" spans="2:7" ht="24.75" customHeight="1" x14ac:dyDescent="0.3">
      <c r="B1638" s="55" t="str">
        <f t="shared" si="29"/>
        <v>9HĐNGLL1</v>
      </c>
      <c r="C1638" s="69" t="s">
        <v>2090</v>
      </c>
      <c r="D1638" s="260">
        <v>9</v>
      </c>
      <c r="E1638" s="260">
        <v>1</v>
      </c>
      <c r="F1638" s="260">
        <v>9</v>
      </c>
      <c r="G1638" s="209" t="s">
        <v>1819</v>
      </c>
    </row>
    <row r="1639" spans="2:7" ht="24.75" customHeight="1" x14ac:dyDescent="0.3">
      <c r="B1639" s="55" t="str">
        <f t="shared" si="29"/>
        <v>10HĐNGLL1</v>
      </c>
      <c r="C1639" s="69" t="s">
        <v>2090</v>
      </c>
      <c r="D1639" s="260">
        <v>10</v>
      </c>
      <c r="E1639" s="260">
        <v>1</v>
      </c>
      <c r="F1639" s="260">
        <v>10</v>
      </c>
      <c r="G1639" s="209" t="s">
        <v>1909</v>
      </c>
    </row>
    <row r="1640" spans="2:7" ht="24.75" customHeight="1" x14ac:dyDescent="0.3">
      <c r="B1640" s="55" t="str">
        <f t="shared" si="29"/>
        <v>11HĐNGLL1</v>
      </c>
      <c r="C1640" s="69" t="s">
        <v>2090</v>
      </c>
      <c r="D1640" s="260">
        <v>11</v>
      </c>
      <c r="E1640" s="260">
        <v>1</v>
      </c>
      <c r="F1640" s="260">
        <v>11</v>
      </c>
      <c r="G1640" s="209" t="s">
        <v>1910</v>
      </c>
    </row>
    <row r="1641" spans="2:7" ht="24.75" customHeight="1" x14ac:dyDescent="0.3">
      <c r="B1641" s="55" t="str">
        <f t="shared" si="29"/>
        <v>12HĐNGLL1</v>
      </c>
      <c r="C1641" s="69" t="s">
        <v>2090</v>
      </c>
      <c r="D1641" s="260">
        <v>12</v>
      </c>
      <c r="E1641" s="260">
        <v>1</v>
      </c>
      <c r="F1641" s="260">
        <v>12</v>
      </c>
      <c r="G1641" s="209" t="s">
        <v>1911</v>
      </c>
    </row>
    <row r="1642" spans="2:7" ht="24.75" customHeight="1" x14ac:dyDescent="0.3">
      <c r="B1642" s="55" t="str">
        <f t="shared" si="29"/>
        <v>13HĐNGLL1</v>
      </c>
      <c r="C1642" s="69" t="s">
        <v>2090</v>
      </c>
      <c r="D1642" s="260">
        <v>13</v>
      </c>
      <c r="E1642" s="260">
        <v>1</v>
      </c>
      <c r="F1642" s="260">
        <v>13</v>
      </c>
      <c r="G1642" s="209" t="s">
        <v>1912</v>
      </c>
    </row>
    <row r="1643" spans="2:7" ht="24.75" customHeight="1" x14ac:dyDescent="0.3">
      <c r="B1643" s="55" t="str">
        <f t="shared" si="29"/>
        <v>14HĐNGLL1</v>
      </c>
      <c r="C1643" s="69" t="s">
        <v>2090</v>
      </c>
      <c r="D1643" s="260">
        <v>14</v>
      </c>
      <c r="E1643" s="260">
        <v>1</v>
      </c>
      <c r="F1643" s="260">
        <v>14</v>
      </c>
      <c r="G1643" s="209" t="s">
        <v>1913</v>
      </c>
    </row>
    <row r="1644" spans="2:7" ht="24.75" customHeight="1" x14ac:dyDescent="0.3">
      <c r="B1644" s="55" t="str">
        <f t="shared" si="29"/>
        <v>15HĐNGLL1</v>
      </c>
      <c r="C1644" s="69" t="s">
        <v>2090</v>
      </c>
      <c r="D1644" s="260">
        <v>15</v>
      </c>
      <c r="E1644" s="260">
        <v>1</v>
      </c>
      <c r="F1644" s="260">
        <v>15</v>
      </c>
      <c r="G1644" s="209" t="s">
        <v>1914</v>
      </c>
    </row>
    <row r="1645" spans="2:7" ht="24.75" customHeight="1" x14ac:dyDescent="0.3">
      <c r="B1645" s="55" t="str">
        <f t="shared" si="29"/>
        <v>16HĐNGLL1</v>
      </c>
      <c r="C1645" s="69" t="s">
        <v>2090</v>
      </c>
      <c r="D1645" s="260">
        <v>16</v>
      </c>
      <c r="E1645" s="260">
        <v>1</v>
      </c>
      <c r="F1645" s="260">
        <v>16</v>
      </c>
      <c r="G1645" s="209" t="s">
        <v>1915</v>
      </c>
    </row>
    <row r="1646" spans="2:7" ht="24.75" customHeight="1" x14ac:dyDescent="0.3">
      <c r="B1646" s="55" t="str">
        <f t="shared" si="29"/>
        <v>17HĐNGLL1</v>
      </c>
      <c r="C1646" s="69" t="s">
        <v>2090</v>
      </c>
      <c r="D1646" s="260">
        <v>17</v>
      </c>
      <c r="E1646" s="260">
        <v>1</v>
      </c>
      <c r="F1646" s="260">
        <v>17</v>
      </c>
      <c r="G1646" s="209" t="s">
        <v>1916</v>
      </c>
    </row>
    <row r="1647" spans="2:7" ht="24.75" customHeight="1" x14ac:dyDescent="0.3">
      <c r="B1647" s="55" t="str">
        <f t="shared" si="29"/>
        <v>18HĐNGLL1</v>
      </c>
      <c r="C1647" s="69" t="s">
        <v>2090</v>
      </c>
      <c r="D1647" s="260">
        <v>18</v>
      </c>
      <c r="E1647" s="260">
        <v>1</v>
      </c>
      <c r="F1647" s="260">
        <v>18</v>
      </c>
      <c r="G1647" s="209" t="s">
        <v>1917</v>
      </c>
    </row>
    <row r="1648" spans="2:7" ht="24.75" customHeight="1" x14ac:dyDescent="0.3">
      <c r="B1648" s="55" t="str">
        <f t="shared" si="29"/>
        <v>19HĐNGLL1</v>
      </c>
      <c r="C1648" s="69" t="s">
        <v>2090</v>
      </c>
      <c r="D1648" s="260">
        <v>19</v>
      </c>
      <c r="E1648" s="260">
        <v>1</v>
      </c>
      <c r="F1648" s="260">
        <v>19</v>
      </c>
      <c r="G1648" s="209" t="s">
        <v>1918</v>
      </c>
    </row>
    <row r="1649" spans="2:7" ht="24.75" customHeight="1" x14ac:dyDescent="0.3">
      <c r="B1649" s="55" t="str">
        <f t="shared" si="29"/>
        <v>20HĐNGLL1</v>
      </c>
      <c r="C1649" s="69" t="s">
        <v>2090</v>
      </c>
      <c r="D1649" s="260">
        <v>20</v>
      </c>
      <c r="E1649" s="260">
        <v>1</v>
      </c>
      <c r="F1649" s="260">
        <v>20</v>
      </c>
      <c r="G1649" s="209" t="s">
        <v>1919</v>
      </c>
    </row>
    <row r="1650" spans="2:7" ht="24.75" customHeight="1" x14ac:dyDescent="0.3">
      <c r="B1650" s="55" t="str">
        <f t="shared" si="29"/>
        <v>21HĐNGLL1</v>
      </c>
      <c r="C1650" s="69" t="s">
        <v>2090</v>
      </c>
      <c r="D1650" s="260">
        <v>21</v>
      </c>
      <c r="E1650" s="260">
        <v>1</v>
      </c>
      <c r="F1650" s="260">
        <v>21</v>
      </c>
      <c r="G1650" s="209" t="s">
        <v>1920</v>
      </c>
    </row>
    <row r="1651" spans="2:7" ht="24.75" customHeight="1" x14ac:dyDescent="0.3">
      <c r="B1651" s="55" t="str">
        <f t="shared" si="29"/>
        <v>22HĐNGLL1</v>
      </c>
      <c r="C1651" s="69" t="s">
        <v>2090</v>
      </c>
      <c r="D1651" s="260">
        <v>22</v>
      </c>
      <c r="E1651" s="260">
        <v>1</v>
      </c>
      <c r="F1651" s="260">
        <v>22</v>
      </c>
      <c r="G1651" s="209" t="s">
        <v>1921</v>
      </c>
    </row>
    <row r="1652" spans="2:7" ht="24.75" customHeight="1" x14ac:dyDescent="0.3">
      <c r="B1652" s="55" t="str">
        <f t="shared" si="29"/>
        <v>23HĐNGLL1</v>
      </c>
      <c r="C1652" s="69" t="s">
        <v>2090</v>
      </c>
      <c r="D1652" s="260">
        <v>23</v>
      </c>
      <c r="E1652" s="260">
        <v>1</v>
      </c>
      <c r="F1652" s="260">
        <v>23</v>
      </c>
      <c r="G1652" s="209" t="s">
        <v>1922</v>
      </c>
    </row>
    <row r="1653" spans="2:7" ht="24.75" customHeight="1" x14ac:dyDescent="0.3">
      <c r="B1653" s="55" t="str">
        <f t="shared" si="29"/>
        <v>24HĐNGLL1</v>
      </c>
      <c r="C1653" s="69" t="s">
        <v>2090</v>
      </c>
      <c r="D1653" s="260">
        <v>24</v>
      </c>
      <c r="E1653" s="260">
        <v>1</v>
      </c>
      <c r="F1653" s="260">
        <v>24</v>
      </c>
      <c r="G1653" s="209" t="s">
        <v>1923</v>
      </c>
    </row>
    <row r="1654" spans="2:7" ht="24.75" customHeight="1" x14ac:dyDescent="0.3">
      <c r="B1654" s="55" t="str">
        <f t="shared" si="29"/>
        <v>25HĐNGLL1</v>
      </c>
      <c r="C1654" s="69" t="s">
        <v>2090</v>
      </c>
      <c r="D1654" s="260">
        <v>25</v>
      </c>
      <c r="E1654" s="260">
        <v>1</v>
      </c>
      <c r="F1654" s="260">
        <v>25</v>
      </c>
      <c r="G1654" s="209" t="s">
        <v>1924</v>
      </c>
    </row>
    <row r="1655" spans="2:7" ht="24.75" customHeight="1" x14ac:dyDescent="0.3">
      <c r="B1655" s="55" t="str">
        <f t="shared" si="29"/>
        <v>26HĐNGLL1</v>
      </c>
      <c r="C1655" s="69" t="s">
        <v>2090</v>
      </c>
      <c r="D1655" s="260">
        <v>26</v>
      </c>
      <c r="E1655" s="260">
        <v>1</v>
      </c>
      <c r="F1655" s="260">
        <v>26</v>
      </c>
      <c r="G1655" s="209" t="s">
        <v>1925</v>
      </c>
    </row>
    <row r="1656" spans="2:7" ht="24.75" customHeight="1" x14ac:dyDescent="0.3">
      <c r="B1656" s="55" t="str">
        <f t="shared" si="29"/>
        <v>27HĐNGLL1</v>
      </c>
      <c r="C1656" s="69" t="s">
        <v>2090</v>
      </c>
      <c r="D1656" s="260">
        <v>27</v>
      </c>
      <c r="E1656" s="260">
        <v>1</v>
      </c>
      <c r="F1656" s="260">
        <v>27</v>
      </c>
      <c r="G1656" s="209" t="s">
        <v>1926</v>
      </c>
    </row>
    <row r="1657" spans="2:7" ht="24.75" customHeight="1" x14ac:dyDescent="0.3">
      <c r="B1657" s="55" t="str">
        <f t="shared" si="29"/>
        <v>28HĐNGLL1</v>
      </c>
      <c r="C1657" s="69" t="s">
        <v>2090</v>
      </c>
      <c r="D1657" s="260">
        <v>28</v>
      </c>
      <c r="E1657" s="260">
        <v>1</v>
      </c>
      <c r="F1657" s="260">
        <v>28</v>
      </c>
      <c r="G1657" s="209" t="s">
        <v>1927</v>
      </c>
    </row>
    <row r="1658" spans="2:7" ht="24.75" customHeight="1" x14ac:dyDescent="0.3">
      <c r="B1658" s="55" t="str">
        <f t="shared" si="29"/>
        <v>29HĐNGLL1</v>
      </c>
      <c r="C1658" s="69" t="s">
        <v>2090</v>
      </c>
      <c r="D1658" s="260">
        <v>29</v>
      </c>
      <c r="E1658" s="260">
        <v>1</v>
      </c>
      <c r="F1658" s="260">
        <v>29</v>
      </c>
      <c r="G1658" s="209" t="s">
        <v>1928</v>
      </c>
    </row>
    <row r="1659" spans="2:7" ht="24.75" customHeight="1" x14ac:dyDescent="0.3">
      <c r="B1659" s="55" t="str">
        <f t="shared" si="29"/>
        <v>30HĐNGLL1</v>
      </c>
      <c r="C1659" s="69" t="s">
        <v>2090</v>
      </c>
      <c r="D1659" s="260">
        <v>30</v>
      </c>
      <c r="E1659" s="260">
        <v>1</v>
      </c>
      <c r="F1659" s="260">
        <v>30</v>
      </c>
      <c r="G1659" s="209" t="s">
        <v>1929</v>
      </c>
    </row>
    <row r="1660" spans="2:7" ht="24.75" customHeight="1" x14ac:dyDescent="0.3">
      <c r="B1660" s="55" t="str">
        <f t="shared" si="29"/>
        <v>31HĐNGLL1</v>
      </c>
      <c r="C1660" s="69" t="s">
        <v>2090</v>
      </c>
      <c r="D1660" s="260">
        <v>31</v>
      </c>
      <c r="E1660" s="260">
        <v>1</v>
      </c>
      <c r="F1660" s="260">
        <v>31</v>
      </c>
      <c r="G1660" s="209" t="s">
        <v>1930</v>
      </c>
    </row>
    <row r="1661" spans="2:7" ht="24.75" customHeight="1" x14ac:dyDescent="0.3">
      <c r="B1661" s="55" t="str">
        <f t="shared" si="29"/>
        <v>32HĐNGLL1</v>
      </c>
      <c r="C1661" s="69" t="s">
        <v>2090</v>
      </c>
      <c r="D1661" s="260">
        <v>32</v>
      </c>
      <c r="E1661" s="260">
        <v>1</v>
      </c>
      <c r="F1661" s="260">
        <v>32</v>
      </c>
      <c r="G1661" s="209" t="s">
        <v>1931</v>
      </c>
    </row>
    <row r="1662" spans="2:7" ht="24.75" customHeight="1" x14ac:dyDescent="0.3">
      <c r="B1662" s="55" t="str">
        <f t="shared" si="29"/>
        <v>33HĐNGLL1</v>
      </c>
      <c r="C1662" s="69" t="s">
        <v>2090</v>
      </c>
      <c r="D1662" s="260">
        <v>33</v>
      </c>
      <c r="E1662" s="260">
        <v>1</v>
      </c>
      <c r="F1662" s="260">
        <v>33</v>
      </c>
      <c r="G1662" s="209" t="s">
        <v>1932</v>
      </c>
    </row>
    <row r="1663" spans="2:7" ht="24.75" customHeight="1" x14ac:dyDescent="0.3">
      <c r="B1663" s="55" t="str">
        <f t="shared" si="29"/>
        <v>34HĐNGLL1</v>
      </c>
      <c r="C1663" s="69" t="s">
        <v>2090</v>
      </c>
      <c r="D1663" s="260">
        <v>34</v>
      </c>
      <c r="E1663" s="260">
        <v>1</v>
      </c>
      <c r="F1663" s="260">
        <v>34</v>
      </c>
      <c r="G1663" s="209" t="s">
        <v>1933</v>
      </c>
    </row>
    <row r="1664" spans="2:7" ht="24.75" customHeight="1" x14ac:dyDescent="0.3">
      <c r="C1664" s="69" t="s">
        <v>2090</v>
      </c>
      <c r="D1664" s="260">
        <v>35</v>
      </c>
      <c r="E1664" s="260">
        <v>1</v>
      </c>
      <c r="F1664" s="260">
        <v>35</v>
      </c>
      <c r="G1664" s="209" t="s">
        <v>1934</v>
      </c>
    </row>
    <row r="1665" spans="1:7" ht="24.75" customHeight="1" x14ac:dyDescent="0.3"/>
    <row r="1666" spans="1:7" ht="24.75" customHeight="1" x14ac:dyDescent="0.3">
      <c r="A1666" s="1" t="s">
        <v>1977</v>
      </c>
      <c r="B1666" s="1" t="str">
        <f t="shared" ref="B1666:B1729" si="30">D1666&amp;C1666&amp;E1666</f>
        <v>1THƯ VIỆN1</v>
      </c>
      <c r="C1666" s="348" t="s">
        <v>1977</v>
      </c>
      <c r="D1666" s="34">
        <v>1</v>
      </c>
      <c r="E1666" s="34">
        <v>1</v>
      </c>
      <c r="F1666" s="346">
        <v>1</v>
      </c>
      <c r="G1666" s="209" t="s">
        <v>989</v>
      </c>
    </row>
    <row r="1667" spans="1:7" ht="24.75" customHeight="1" x14ac:dyDescent="0.3">
      <c r="B1667" s="1" t="str">
        <f t="shared" si="30"/>
        <v>2THƯ VIỆN1</v>
      </c>
      <c r="C1667" s="348" t="s">
        <v>1977</v>
      </c>
      <c r="D1667" s="34">
        <v>2</v>
      </c>
      <c r="E1667" s="34">
        <v>1</v>
      </c>
      <c r="F1667" s="346">
        <v>2</v>
      </c>
      <c r="G1667" s="209"/>
    </row>
    <row r="1668" spans="1:7" ht="24.75" customHeight="1" x14ac:dyDescent="0.3">
      <c r="B1668" s="1" t="str">
        <f t="shared" si="30"/>
        <v>3THƯ VIỆN1</v>
      </c>
      <c r="C1668" s="348" t="s">
        <v>1977</v>
      </c>
      <c r="D1668" s="34">
        <v>3</v>
      </c>
      <c r="E1668" s="34">
        <v>1</v>
      </c>
      <c r="F1668" s="346">
        <v>3</v>
      </c>
      <c r="G1668" s="209"/>
    </row>
    <row r="1669" spans="1:7" ht="24.75" customHeight="1" x14ac:dyDescent="0.3">
      <c r="B1669" s="1" t="str">
        <f t="shared" si="30"/>
        <v>4THƯ VIỆN1</v>
      </c>
      <c r="C1669" s="348" t="s">
        <v>1977</v>
      </c>
      <c r="D1669" s="34">
        <v>4</v>
      </c>
      <c r="E1669" s="34">
        <v>1</v>
      </c>
      <c r="F1669" s="346">
        <v>4</v>
      </c>
      <c r="G1669" s="209"/>
    </row>
    <row r="1670" spans="1:7" ht="24.75" customHeight="1" x14ac:dyDescent="0.3">
      <c r="B1670" s="1" t="str">
        <f t="shared" si="30"/>
        <v>5THƯ VIỆN1</v>
      </c>
      <c r="C1670" s="348" t="s">
        <v>1977</v>
      </c>
      <c r="D1670" s="34">
        <v>5</v>
      </c>
      <c r="E1670" s="34">
        <v>1</v>
      </c>
      <c r="F1670" s="346">
        <v>5</v>
      </c>
      <c r="G1670" s="209"/>
    </row>
    <row r="1671" spans="1:7" ht="24.75" customHeight="1" x14ac:dyDescent="0.3">
      <c r="B1671" s="1" t="str">
        <f t="shared" si="30"/>
        <v>6THƯ VIỆN1</v>
      </c>
      <c r="C1671" s="348" t="s">
        <v>1977</v>
      </c>
      <c r="D1671" s="34">
        <v>6</v>
      </c>
      <c r="E1671" s="34">
        <v>1</v>
      </c>
      <c r="F1671" s="346">
        <v>6</v>
      </c>
      <c r="G1671" s="209"/>
    </row>
    <row r="1672" spans="1:7" ht="24.75" customHeight="1" x14ac:dyDescent="0.3">
      <c r="B1672" s="1" t="str">
        <f t="shared" si="30"/>
        <v>7THƯ VIỆN1</v>
      </c>
      <c r="C1672" s="348" t="s">
        <v>1977</v>
      </c>
      <c r="D1672" s="34">
        <v>7</v>
      </c>
      <c r="E1672" s="34">
        <v>1</v>
      </c>
      <c r="F1672" s="346">
        <v>7</v>
      </c>
      <c r="G1672" s="209"/>
    </row>
    <row r="1673" spans="1:7" ht="24.75" customHeight="1" x14ac:dyDescent="0.3">
      <c r="B1673" s="1" t="str">
        <f t="shared" si="30"/>
        <v>8THƯ VIỆN1</v>
      </c>
      <c r="C1673" s="348" t="s">
        <v>1977</v>
      </c>
      <c r="D1673" s="34">
        <v>8</v>
      </c>
      <c r="E1673" s="34">
        <v>1</v>
      </c>
      <c r="F1673" s="346">
        <v>8</v>
      </c>
      <c r="G1673" s="209"/>
    </row>
    <row r="1674" spans="1:7" ht="24.75" customHeight="1" x14ac:dyDescent="0.3">
      <c r="B1674" s="1" t="str">
        <f t="shared" si="30"/>
        <v>9THƯ VIỆN1</v>
      </c>
      <c r="C1674" s="348" t="s">
        <v>1977</v>
      </c>
      <c r="D1674" s="34">
        <v>9</v>
      </c>
      <c r="E1674" s="34">
        <v>1</v>
      </c>
      <c r="F1674" s="346">
        <v>9</v>
      </c>
      <c r="G1674" s="209"/>
    </row>
    <row r="1675" spans="1:7" ht="24.75" customHeight="1" x14ac:dyDescent="0.3">
      <c r="B1675" s="1" t="str">
        <f t="shared" si="30"/>
        <v>10THƯ VIỆN1</v>
      </c>
      <c r="C1675" s="348" t="s">
        <v>1977</v>
      </c>
      <c r="D1675" s="34">
        <v>10</v>
      </c>
      <c r="E1675" s="34">
        <v>1</v>
      </c>
      <c r="F1675" s="346">
        <v>10</v>
      </c>
      <c r="G1675" s="209"/>
    </row>
    <row r="1676" spans="1:7" ht="24.75" customHeight="1" x14ac:dyDescent="0.3">
      <c r="B1676" s="1" t="str">
        <f t="shared" si="30"/>
        <v>11THƯ VIỆN1</v>
      </c>
      <c r="C1676" s="348" t="s">
        <v>1977</v>
      </c>
      <c r="D1676" s="34">
        <v>11</v>
      </c>
      <c r="E1676" s="34">
        <v>1</v>
      </c>
      <c r="F1676" s="346">
        <v>11</v>
      </c>
      <c r="G1676" s="209"/>
    </row>
    <row r="1677" spans="1:7" ht="24.75" customHeight="1" x14ac:dyDescent="0.3">
      <c r="B1677" s="1" t="str">
        <f t="shared" si="30"/>
        <v>12THƯ VIỆN1</v>
      </c>
      <c r="C1677" s="348" t="s">
        <v>1977</v>
      </c>
      <c r="D1677" s="34">
        <v>12</v>
      </c>
      <c r="E1677" s="34">
        <v>1</v>
      </c>
      <c r="F1677" s="346">
        <v>12</v>
      </c>
      <c r="G1677" s="209"/>
    </row>
    <row r="1678" spans="1:7" ht="24.75" customHeight="1" x14ac:dyDescent="0.3">
      <c r="B1678" s="1" t="str">
        <f t="shared" si="30"/>
        <v>13THƯ VIỆN1</v>
      </c>
      <c r="C1678" s="348" t="s">
        <v>1977</v>
      </c>
      <c r="D1678" s="34">
        <v>13</v>
      </c>
      <c r="E1678" s="34">
        <v>1</v>
      </c>
      <c r="F1678" s="346">
        <v>13</v>
      </c>
      <c r="G1678" s="209"/>
    </row>
    <row r="1679" spans="1:7" ht="24.75" customHeight="1" x14ac:dyDescent="0.3">
      <c r="B1679" s="1" t="str">
        <f t="shared" si="30"/>
        <v>14THƯ VIỆN1</v>
      </c>
      <c r="C1679" s="348" t="s">
        <v>1977</v>
      </c>
      <c r="D1679" s="34">
        <v>14</v>
      </c>
      <c r="E1679" s="34">
        <v>1</v>
      </c>
      <c r="F1679" s="346">
        <v>14</v>
      </c>
      <c r="G1679" s="209"/>
    </row>
    <row r="1680" spans="1:7" ht="24.75" customHeight="1" x14ac:dyDescent="0.3">
      <c r="B1680" s="1" t="str">
        <f t="shared" si="30"/>
        <v>15THƯ VIỆN1</v>
      </c>
      <c r="C1680" s="348" t="s">
        <v>1977</v>
      </c>
      <c r="D1680" s="34">
        <v>15</v>
      </c>
      <c r="E1680" s="34">
        <v>1</v>
      </c>
      <c r="F1680" s="346">
        <v>15</v>
      </c>
      <c r="G1680" s="209"/>
    </row>
    <row r="1681" spans="2:7" ht="24.75" customHeight="1" x14ac:dyDescent="0.3">
      <c r="B1681" s="1" t="str">
        <f t="shared" si="30"/>
        <v>16THƯ VIỆN1</v>
      </c>
      <c r="C1681" s="348" t="s">
        <v>1977</v>
      </c>
      <c r="D1681" s="34">
        <v>16</v>
      </c>
      <c r="E1681" s="34">
        <v>1</v>
      </c>
      <c r="F1681" s="346">
        <v>16</v>
      </c>
      <c r="G1681" s="209"/>
    </row>
    <row r="1682" spans="2:7" ht="24.75" customHeight="1" x14ac:dyDescent="0.3">
      <c r="B1682" s="1" t="str">
        <f t="shared" si="30"/>
        <v>17THƯ VIỆN1</v>
      </c>
      <c r="C1682" s="348" t="s">
        <v>1977</v>
      </c>
      <c r="D1682" s="34">
        <v>17</v>
      </c>
      <c r="E1682" s="34">
        <v>1</v>
      </c>
      <c r="F1682" s="346">
        <v>17</v>
      </c>
      <c r="G1682" s="209"/>
    </row>
    <row r="1683" spans="2:7" ht="24.75" customHeight="1" x14ac:dyDescent="0.3">
      <c r="B1683" s="1" t="str">
        <f t="shared" si="30"/>
        <v>18THƯ VIỆN1</v>
      </c>
      <c r="C1683" s="348" t="s">
        <v>1977</v>
      </c>
      <c r="D1683" s="34">
        <v>18</v>
      </c>
      <c r="E1683" s="34">
        <v>1</v>
      </c>
      <c r="F1683" s="346">
        <v>18</v>
      </c>
      <c r="G1683" s="209"/>
    </row>
    <row r="1684" spans="2:7" ht="24.75" customHeight="1" x14ac:dyDescent="0.3">
      <c r="B1684" s="1" t="str">
        <f t="shared" si="30"/>
        <v>19THƯ VIỆN1</v>
      </c>
      <c r="C1684" s="348" t="s">
        <v>1977</v>
      </c>
      <c r="D1684" s="34">
        <v>19</v>
      </c>
      <c r="E1684" s="34">
        <v>1</v>
      </c>
      <c r="F1684" s="346">
        <v>19</v>
      </c>
      <c r="G1684" s="209"/>
    </row>
    <row r="1685" spans="2:7" ht="24.75" customHeight="1" x14ac:dyDescent="0.3">
      <c r="B1685" s="1" t="str">
        <f t="shared" si="30"/>
        <v>20THƯ VIỆN1</v>
      </c>
      <c r="C1685" s="348" t="s">
        <v>1977</v>
      </c>
      <c r="D1685" s="34">
        <v>20</v>
      </c>
      <c r="E1685" s="34">
        <v>1</v>
      </c>
      <c r="F1685" s="346">
        <v>20</v>
      </c>
      <c r="G1685" s="209"/>
    </row>
    <row r="1686" spans="2:7" ht="24.75" customHeight="1" x14ac:dyDescent="0.3">
      <c r="B1686" s="1" t="str">
        <f t="shared" si="30"/>
        <v>21THƯ VIỆN1</v>
      </c>
      <c r="C1686" s="348" t="s">
        <v>1977</v>
      </c>
      <c r="D1686" s="34">
        <v>21</v>
      </c>
      <c r="E1686" s="34">
        <v>1</v>
      </c>
      <c r="F1686" s="346">
        <v>21</v>
      </c>
      <c r="G1686" s="209"/>
    </row>
    <row r="1687" spans="2:7" ht="24.75" customHeight="1" x14ac:dyDescent="0.3">
      <c r="B1687" s="1" t="str">
        <f t="shared" si="30"/>
        <v>22THƯ VIỆN1</v>
      </c>
      <c r="C1687" s="348" t="s">
        <v>1977</v>
      </c>
      <c r="D1687" s="34">
        <v>22</v>
      </c>
      <c r="E1687" s="34">
        <v>1</v>
      </c>
      <c r="F1687" s="346">
        <v>22</v>
      </c>
      <c r="G1687" s="209"/>
    </row>
    <row r="1688" spans="2:7" ht="24.75" customHeight="1" x14ac:dyDescent="0.3">
      <c r="B1688" s="1" t="str">
        <f t="shared" si="30"/>
        <v>23THƯ VIỆN1</v>
      </c>
      <c r="C1688" s="348" t="s">
        <v>1977</v>
      </c>
      <c r="D1688" s="34">
        <v>23</v>
      </c>
      <c r="E1688" s="34">
        <v>1</v>
      </c>
      <c r="F1688" s="346">
        <v>23</v>
      </c>
      <c r="G1688" s="209"/>
    </row>
    <row r="1689" spans="2:7" ht="24.75" customHeight="1" x14ac:dyDescent="0.3">
      <c r="B1689" s="1" t="str">
        <f t="shared" si="30"/>
        <v>24THƯ VIỆN1</v>
      </c>
      <c r="C1689" s="348" t="s">
        <v>1977</v>
      </c>
      <c r="D1689" s="34">
        <v>24</v>
      </c>
      <c r="E1689" s="34">
        <v>1</v>
      </c>
      <c r="F1689" s="346">
        <v>24</v>
      </c>
      <c r="G1689" s="209"/>
    </row>
    <row r="1690" spans="2:7" ht="24.75" customHeight="1" x14ac:dyDescent="0.3">
      <c r="B1690" s="1" t="str">
        <f t="shared" si="30"/>
        <v>25THƯ VIỆN1</v>
      </c>
      <c r="C1690" s="348" t="s">
        <v>1977</v>
      </c>
      <c r="D1690" s="34">
        <v>25</v>
      </c>
      <c r="E1690" s="34">
        <v>1</v>
      </c>
      <c r="F1690" s="346">
        <v>25</v>
      </c>
      <c r="G1690" s="209"/>
    </row>
    <row r="1691" spans="2:7" ht="24.75" customHeight="1" x14ac:dyDescent="0.3">
      <c r="B1691" s="1" t="str">
        <f t="shared" si="30"/>
        <v>26THƯ VIỆN1</v>
      </c>
      <c r="C1691" s="348" t="s">
        <v>1977</v>
      </c>
      <c r="D1691" s="34">
        <v>26</v>
      </c>
      <c r="E1691" s="34">
        <v>1</v>
      </c>
      <c r="F1691" s="346">
        <v>26</v>
      </c>
      <c r="G1691" s="209"/>
    </row>
    <row r="1692" spans="2:7" ht="24.75" customHeight="1" x14ac:dyDescent="0.3">
      <c r="B1692" s="1" t="str">
        <f t="shared" si="30"/>
        <v>27THƯ VIỆN1</v>
      </c>
      <c r="C1692" s="348" t="s">
        <v>1977</v>
      </c>
      <c r="D1692" s="34">
        <v>27</v>
      </c>
      <c r="E1692" s="34">
        <v>1</v>
      </c>
      <c r="F1692" s="346">
        <v>27</v>
      </c>
      <c r="G1692" s="209"/>
    </row>
    <row r="1693" spans="2:7" ht="24.75" customHeight="1" x14ac:dyDescent="0.3">
      <c r="B1693" s="1" t="str">
        <f t="shared" si="30"/>
        <v>28THƯ VIỆN1</v>
      </c>
      <c r="C1693" s="348" t="s">
        <v>1977</v>
      </c>
      <c r="D1693" s="34">
        <v>28</v>
      </c>
      <c r="E1693" s="34">
        <v>1</v>
      </c>
      <c r="F1693" s="346">
        <v>28</v>
      </c>
      <c r="G1693" s="209"/>
    </row>
    <row r="1694" spans="2:7" ht="24.75" customHeight="1" x14ac:dyDescent="0.3">
      <c r="B1694" s="1" t="str">
        <f t="shared" si="30"/>
        <v>29THƯ VIỆN1</v>
      </c>
      <c r="C1694" s="348" t="s">
        <v>1977</v>
      </c>
      <c r="D1694" s="34">
        <v>29</v>
      </c>
      <c r="E1694" s="34">
        <v>1</v>
      </c>
      <c r="F1694" s="346">
        <v>29</v>
      </c>
      <c r="G1694" s="209"/>
    </row>
    <row r="1695" spans="2:7" ht="24.75" customHeight="1" x14ac:dyDescent="0.3">
      <c r="B1695" s="1" t="str">
        <f t="shared" si="30"/>
        <v>30THƯ VIỆN1</v>
      </c>
      <c r="C1695" s="348" t="s">
        <v>1977</v>
      </c>
      <c r="D1695" s="34">
        <v>30</v>
      </c>
      <c r="E1695" s="34">
        <v>1</v>
      </c>
      <c r="F1695" s="346">
        <v>30</v>
      </c>
      <c r="G1695" s="209"/>
    </row>
    <row r="1696" spans="2:7" ht="24.75" customHeight="1" x14ac:dyDescent="0.3">
      <c r="B1696" s="1" t="str">
        <f t="shared" si="30"/>
        <v>31THƯ VIỆN1</v>
      </c>
      <c r="C1696" s="348" t="s">
        <v>1977</v>
      </c>
      <c r="D1696" s="34">
        <v>31</v>
      </c>
      <c r="E1696" s="34">
        <v>1</v>
      </c>
      <c r="F1696" s="346">
        <v>31</v>
      </c>
      <c r="G1696" s="209"/>
    </row>
    <row r="1697" spans="1:7" ht="24.75" customHeight="1" x14ac:dyDescent="0.3">
      <c r="B1697" s="1" t="str">
        <f t="shared" si="30"/>
        <v>32THƯ VIỆN1</v>
      </c>
      <c r="C1697" s="348" t="s">
        <v>1977</v>
      </c>
      <c r="D1697" s="34">
        <v>32</v>
      </c>
      <c r="E1697" s="34">
        <v>1</v>
      </c>
      <c r="F1697" s="346">
        <v>32</v>
      </c>
      <c r="G1697" s="209"/>
    </row>
    <row r="1698" spans="1:7" ht="24.75" customHeight="1" x14ac:dyDescent="0.3">
      <c r="B1698" s="1" t="str">
        <f t="shared" si="30"/>
        <v>33THƯ VIỆN1</v>
      </c>
      <c r="C1698" s="348" t="s">
        <v>1977</v>
      </c>
      <c r="D1698" s="34">
        <v>33</v>
      </c>
      <c r="E1698" s="34">
        <v>1</v>
      </c>
      <c r="F1698" s="346">
        <v>33</v>
      </c>
      <c r="G1698" s="209"/>
    </row>
    <row r="1699" spans="1:7" ht="24.75" customHeight="1" x14ac:dyDescent="0.3">
      <c r="B1699" s="1" t="str">
        <f t="shared" si="30"/>
        <v>34THƯ VIỆN1</v>
      </c>
      <c r="C1699" s="348" t="s">
        <v>1977</v>
      </c>
      <c r="D1699" s="34">
        <v>34</v>
      </c>
      <c r="E1699" s="34">
        <v>1</v>
      </c>
      <c r="F1699" s="346">
        <v>34</v>
      </c>
      <c r="G1699" s="209"/>
    </row>
    <row r="1700" spans="1:7" ht="24.75" customHeight="1" x14ac:dyDescent="0.3">
      <c r="B1700" s="1" t="str">
        <f t="shared" si="30"/>
        <v>35THƯ VIỆN1</v>
      </c>
      <c r="C1700" s="348" t="s">
        <v>1977</v>
      </c>
      <c r="D1700" s="34">
        <v>35</v>
      </c>
      <c r="E1700" s="34">
        <v>1</v>
      </c>
      <c r="F1700" s="346">
        <v>35</v>
      </c>
      <c r="G1700" s="209"/>
    </row>
    <row r="1701" spans="1:7" ht="24.75" customHeight="1" x14ac:dyDescent="0.3">
      <c r="B1701" s="1" t="str">
        <f t="shared" si="30"/>
        <v/>
      </c>
      <c r="C1701" s="1"/>
      <c r="D1701" s="38"/>
      <c r="E1701" s="38"/>
      <c r="F1701" s="38"/>
    </row>
    <row r="1702" spans="1:7" ht="24.75" customHeight="1" x14ac:dyDescent="0.3">
      <c r="A1702" s="58" t="s">
        <v>1978</v>
      </c>
      <c r="B1702" s="1" t="str">
        <f t="shared" si="30"/>
        <v>1H ĐTT1</v>
      </c>
      <c r="C1702" s="349" t="s">
        <v>1978</v>
      </c>
      <c r="D1702" s="18">
        <v>1</v>
      </c>
      <c r="E1702" s="18">
        <v>1</v>
      </c>
      <c r="F1702" s="18">
        <v>1</v>
      </c>
      <c r="G1702" s="209" t="s">
        <v>989</v>
      </c>
    </row>
    <row r="1703" spans="1:7" ht="24.75" customHeight="1" x14ac:dyDescent="0.3">
      <c r="B1703" s="1" t="str">
        <f t="shared" si="30"/>
        <v>1H ĐTT2</v>
      </c>
      <c r="C1703" s="349" t="s">
        <v>1978</v>
      </c>
      <c r="D1703" s="18">
        <v>1</v>
      </c>
      <c r="E1703" s="18">
        <v>2</v>
      </c>
      <c r="F1703" s="18">
        <v>2</v>
      </c>
      <c r="G1703" s="209"/>
    </row>
    <row r="1704" spans="1:7" ht="24.75" customHeight="1" x14ac:dyDescent="0.3">
      <c r="B1704" s="1" t="str">
        <f t="shared" si="30"/>
        <v>1H ĐTT3</v>
      </c>
      <c r="C1704" s="349" t="s">
        <v>1978</v>
      </c>
      <c r="D1704" s="18">
        <v>1</v>
      </c>
      <c r="E1704" s="18">
        <v>3</v>
      </c>
      <c r="F1704" s="18">
        <v>3</v>
      </c>
      <c r="G1704" s="209"/>
    </row>
    <row r="1705" spans="1:7" ht="24.75" customHeight="1" x14ac:dyDescent="0.3">
      <c r="B1705" s="1" t="str">
        <f t="shared" si="30"/>
        <v>2H ĐTT1</v>
      </c>
      <c r="C1705" s="349" t="s">
        <v>1978</v>
      </c>
      <c r="D1705" s="18">
        <v>2</v>
      </c>
      <c r="E1705" s="18">
        <v>1</v>
      </c>
      <c r="F1705" s="18">
        <v>4</v>
      </c>
      <c r="G1705" s="209"/>
    </row>
    <row r="1706" spans="1:7" ht="24.75" customHeight="1" x14ac:dyDescent="0.3">
      <c r="B1706" s="1" t="str">
        <f t="shared" si="30"/>
        <v>2H ĐTT2</v>
      </c>
      <c r="C1706" s="349" t="s">
        <v>1978</v>
      </c>
      <c r="D1706" s="18">
        <v>2</v>
      </c>
      <c r="E1706" s="18">
        <v>2</v>
      </c>
      <c r="F1706" s="18">
        <v>5</v>
      </c>
      <c r="G1706" s="209"/>
    </row>
    <row r="1707" spans="1:7" ht="24.75" customHeight="1" x14ac:dyDescent="0.3">
      <c r="B1707" s="1" t="str">
        <f t="shared" si="30"/>
        <v>2H ĐTT3</v>
      </c>
      <c r="C1707" s="349" t="s">
        <v>1978</v>
      </c>
      <c r="D1707" s="18">
        <v>2</v>
      </c>
      <c r="E1707" s="18">
        <v>3</v>
      </c>
      <c r="F1707" s="18">
        <v>6</v>
      </c>
      <c r="G1707" s="209"/>
    </row>
    <row r="1708" spans="1:7" ht="24.75" customHeight="1" x14ac:dyDescent="0.3">
      <c r="B1708" s="1" t="str">
        <f t="shared" si="30"/>
        <v>3H ĐTT1</v>
      </c>
      <c r="C1708" s="349" t="s">
        <v>1978</v>
      </c>
      <c r="D1708" s="18">
        <v>3</v>
      </c>
      <c r="E1708" s="18">
        <v>1</v>
      </c>
      <c r="F1708" s="18">
        <v>7</v>
      </c>
      <c r="G1708" s="209"/>
    </row>
    <row r="1709" spans="1:7" ht="24.75" customHeight="1" x14ac:dyDescent="0.3">
      <c r="B1709" s="1" t="str">
        <f t="shared" si="30"/>
        <v>3H ĐTT2</v>
      </c>
      <c r="C1709" s="349" t="s">
        <v>1978</v>
      </c>
      <c r="D1709" s="18">
        <v>3</v>
      </c>
      <c r="E1709" s="18">
        <v>2</v>
      </c>
      <c r="F1709" s="18">
        <v>8</v>
      </c>
      <c r="G1709" s="209"/>
    </row>
    <row r="1710" spans="1:7" ht="24.75" customHeight="1" x14ac:dyDescent="0.3">
      <c r="B1710" s="1" t="str">
        <f t="shared" si="30"/>
        <v>3H ĐTT3</v>
      </c>
      <c r="C1710" s="349" t="s">
        <v>1978</v>
      </c>
      <c r="D1710" s="18">
        <v>3</v>
      </c>
      <c r="E1710" s="18">
        <v>3</v>
      </c>
      <c r="F1710" s="18">
        <v>9</v>
      </c>
      <c r="G1710" s="209"/>
    </row>
    <row r="1711" spans="1:7" ht="24.75" customHeight="1" x14ac:dyDescent="0.3">
      <c r="B1711" s="1" t="str">
        <f t="shared" si="30"/>
        <v>4H ĐTT1</v>
      </c>
      <c r="C1711" s="349" t="s">
        <v>1978</v>
      </c>
      <c r="D1711" s="18">
        <v>4</v>
      </c>
      <c r="E1711" s="18">
        <v>1</v>
      </c>
      <c r="F1711" s="18">
        <v>10</v>
      </c>
      <c r="G1711" s="209"/>
    </row>
    <row r="1712" spans="1:7" ht="24.75" customHeight="1" x14ac:dyDescent="0.3">
      <c r="B1712" s="1" t="str">
        <f t="shared" si="30"/>
        <v>4H ĐTT2</v>
      </c>
      <c r="C1712" s="349" t="s">
        <v>1978</v>
      </c>
      <c r="D1712" s="18">
        <v>4</v>
      </c>
      <c r="E1712" s="18">
        <v>2</v>
      </c>
      <c r="F1712" s="18">
        <v>11</v>
      </c>
      <c r="G1712" s="209"/>
    </row>
    <row r="1713" spans="2:7" ht="24.75" customHeight="1" x14ac:dyDescent="0.3">
      <c r="B1713" s="1" t="str">
        <f t="shared" si="30"/>
        <v>4H ĐTT3</v>
      </c>
      <c r="C1713" s="349" t="s">
        <v>1978</v>
      </c>
      <c r="D1713" s="18">
        <v>4</v>
      </c>
      <c r="E1713" s="18">
        <v>3</v>
      </c>
      <c r="F1713" s="18">
        <v>12</v>
      </c>
      <c r="G1713" s="209"/>
    </row>
    <row r="1714" spans="2:7" ht="24.75" customHeight="1" x14ac:dyDescent="0.3">
      <c r="B1714" s="1" t="str">
        <f t="shared" si="30"/>
        <v>5H ĐTT1</v>
      </c>
      <c r="C1714" s="349" t="s">
        <v>1978</v>
      </c>
      <c r="D1714" s="18">
        <v>5</v>
      </c>
      <c r="E1714" s="18">
        <v>1</v>
      </c>
      <c r="F1714" s="18">
        <v>13</v>
      </c>
      <c r="G1714" s="209"/>
    </row>
    <row r="1715" spans="2:7" ht="24.75" customHeight="1" x14ac:dyDescent="0.3">
      <c r="B1715" s="1" t="str">
        <f t="shared" si="30"/>
        <v>5H ĐTT2</v>
      </c>
      <c r="C1715" s="349" t="s">
        <v>1978</v>
      </c>
      <c r="D1715" s="18">
        <v>5</v>
      </c>
      <c r="E1715" s="18">
        <v>2</v>
      </c>
      <c r="F1715" s="18">
        <v>14</v>
      </c>
      <c r="G1715" s="209"/>
    </row>
    <row r="1716" spans="2:7" ht="24.75" customHeight="1" x14ac:dyDescent="0.3">
      <c r="B1716" s="1" t="str">
        <f t="shared" si="30"/>
        <v>5H ĐTT3</v>
      </c>
      <c r="C1716" s="349" t="s">
        <v>1978</v>
      </c>
      <c r="D1716" s="18">
        <v>5</v>
      </c>
      <c r="E1716" s="18">
        <v>3</v>
      </c>
      <c r="F1716" s="18">
        <v>15</v>
      </c>
      <c r="G1716" s="209"/>
    </row>
    <row r="1717" spans="2:7" ht="24.75" customHeight="1" x14ac:dyDescent="0.3">
      <c r="B1717" s="1" t="str">
        <f t="shared" si="30"/>
        <v>6H ĐTT1</v>
      </c>
      <c r="C1717" s="349" t="s">
        <v>1978</v>
      </c>
      <c r="D1717" s="18">
        <v>6</v>
      </c>
      <c r="E1717" s="18">
        <v>1</v>
      </c>
      <c r="F1717" s="18">
        <v>16</v>
      </c>
      <c r="G1717" s="209"/>
    </row>
    <row r="1718" spans="2:7" ht="24.75" customHeight="1" x14ac:dyDescent="0.3">
      <c r="B1718" s="1" t="str">
        <f t="shared" si="30"/>
        <v>6H ĐTT2</v>
      </c>
      <c r="C1718" s="349" t="s">
        <v>1978</v>
      </c>
      <c r="D1718" s="18">
        <v>6</v>
      </c>
      <c r="E1718" s="18">
        <v>2</v>
      </c>
      <c r="F1718" s="18">
        <v>17</v>
      </c>
      <c r="G1718" s="209"/>
    </row>
    <row r="1719" spans="2:7" ht="24.75" customHeight="1" x14ac:dyDescent="0.3">
      <c r="B1719" s="1" t="str">
        <f t="shared" si="30"/>
        <v>6H ĐTT3</v>
      </c>
      <c r="C1719" s="349" t="s">
        <v>1978</v>
      </c>
      <c r="D1719" s="18">
        <v>6</v>
      </c>
      <c r="E1719" s="18">
        <v>3</v>
      </c>
      <c r="F1719" s="18">
        <v>18</v>
      </c>
      <c r="G1719" s="209"/>
    </row>
    <row r="1720" spans="2:7" ht="24.75" customHeight="1" x14ac:dyDescent="0.3">
      <c r="B1720" s="1" t="str">
        <f t="shared" si="30"/>
        <v>7H ĐTT1</v>
      </c>
      <c r="C1720" s="349" t="s">
        <v>1978</v>
      </c>
      <c r="D1720" s="18">
        <v>7</v>
      </c>
      <c r="E1720" s="18">
        <v>1</v>
      </c>
      <c r="F1720" s="18">
        <v>19</v>
      </c>
      <c r="G1720" s="209"/>
    </row>
    <row r="1721" spans="2:7" ht="24.75" customHeight="1" x14ac:dyDescent="0.3">
      <c r="B1721" s="1" t="str">
        <f t="shared" si="30"/>
        <v>7H ĐTT2</v>
      </c>
      <c r="C1721" s="349" t="s">
        <v>1978</v>
      </c>
      <c r="D1721" s="18">
        <v>7</v>
      </c>
      <c r="E1721" s="18">
        <v>2</v>
      </c>
      <c r="F1721" s="18">
        <v>20</v>
      </c>
      <c r="G1721" s="209"/>
    </row>
    <row r="1722" spans="2:7" ht="24.75" customHeight="1" x14ac:dyDescent="0.3">
      <c r="B1722" s="1" t="str">
        <f t="shared" si="30"/>
        <v>7H ĐTT3</v>
      </c>
      <c r="C1722" s="349" t="s">
        <v>1978</v>
      </c>
      <c r="D1722" s="18">
        <v>7</v>
      </c>
      <c r="E1722" s="18">
        <v>3</v>
      </c>
      <c r="F1722" s="18">
        <v>21</v>
      </c>
      <c r="G1722" s="209"/>
    </row>
    <row r="1723" spans="2:7" ht="24.75" customHeight="1" x14ac:dyDescent="0.3">
      <c r="B1723" s="1" t="str">
        <f t="shared" si="30"/>
        <v>8H ĐTT1</v>
      </c>
      <c r="C1723" s="349" t="s">
        <v>1978</v>
      </c>
      <c r="D1723" s="18">
        <v>8</v>
      </c>
      <c r="E1723" s="18">
        <v>1</v>
      </c>
      <c r="F1723" s="18">
        <v>22</v>
      </c>
      <c r="G1723" s="209"/>
    </row>
    <row r="1724" spans="2:7" ht="24.75" customHeight="1" x14ac:dyDescent="0.3">
      <c r="B1724" s="1" t="str">
        <f t="shared" si="30"/>
        <v>8H ĐTT2</v>
      </c>
      <c r="C1724" s="349" t="s">
        <v>1978</v>
      </c>
      <c r="D1724" s="18">
        <v>8</v>
      </c>
      <c r="E1724" s="18">
        <v>2</v>
      </c>
      <c r="F1724" s="18">
        <v>23</v>
      </c>
      <c r="G1724" s="209"/>
    </row>
    <row r="1725" spans="2:7" ht="24.75" customHeight="1" x14ac:dyDescent="0.3">
      <c r="B1725" s="1" t="str">
        <f t="shared" si="30"/>
        <v>8H ĐTT3</v>
      </c>
      <c r="C1725" s="349" t="s">
        <v>1978</v>
      </c>
      <c r="D1725" s="18">
        <v>8</v>
      </c>
      <c r="E1725" s="18">
        <v>3</v>
      </c>
      <c r="F1725" s="18">
        <v>24</v>
      </c>
      <c r="G1725" s="209"/>
    </row>
    <row r="1726" spans="2:7" ht="24.75" customHeight="1" x14ac:dyDescent="0.3">
      <c r="B1726" s="1" t="str">
        <f t="shared" si="30"/>
        <v>9H ĐTT1</v>
      </c>
      <c r="C1726" s="349" t="s">
        <v>1978</v>
      </c>
      <c r="D1726" s="18">
        <v>9</v>
      </c>
      <c r="E1726" s="18">
        <v>1</v>
      </c>
      <c r="F1726" s="18">
        <v>25</v>
      </c>
      <c r="G1726" s="209"/>
    </row>
    <row r="1727" spans="2:7" ht="24.75" customHeight="1" x14ac:dyDescent="0.3">
      <c r="B1727" s="1" t="str">
        <f t="shared" si="30"/>
        <v>9H ĐTT2</v>
      </c>
      <c r="C1727" s="349" t="s">
        <v>1978</v>
      </c>
      <c r="D1727" s="18">
        <v>9</v>
      </c>
      <c r="E1727" s="18">
        <v>2</v>
      </c>
      <c r="F1727" s="18">
        <v>26</v>
      </c>
      <c r="G1727" s="209"/>
    </row>
    <row r="1728" spans="2:7" ht="24.75" customHeight="1" x14ac:dyDescent="0.3">
      <c r="B1728" s="1" t="str">
        <f t="shared" si="30"/>
        <v>9H ĐTT3</v>
      </c>
      <c r="C1728" s="349" t="s">
        <v>1978</v>
      </c>
      <c r="D1728" s="18">
        <v>9</v>
      </c>
      <c r="E1728" s="18">
        <v>3</v>
      </c>
      <c r="F1728" s="18">
        <v>27</v>
      </c>
      <c r="G1728" s="209"/>
    </row>
    <row r="1729" spans="2:7" ht="24.75" customHeight="1" x14ac:dyDescent="0.3">
      <c r="B1729" s="1" t="str">
        <f t="shared" si="30"/>
        <v>10H ĐTT1</v>
      </c>
      <c r="C1729" s="349" t="s">
        <v>1978</v>
      </c>
      <c r="D1729" s="18">
        <v>10</v>
      </c>
      <c r="E1729" s="18">
        <v>1</v>
      </c>
      <c r="F1729" s="18">
        <v>28</v>
      </c>
      <c r="G1729" s="209"/>
    </row>
    <row r="1730" spans="2:7" ht="24.75" customHeight="1" x14ac:dyDescent="0.3">
      <c r="B1730" s="1" t="str">
        <f t="shared" ref="B1730:B1793" si="31">D1730&amp;C1730&amp;E1730</f>
        <v>10H ĐTT2</v>
      </c>
      <c r="C1730" s="349" t="s">
        <v>1978</v>
      </c>
      <c r="D1730" s="18">
        <v>10</v>
      </c>
      <c r="E1730" s="18">
        <v>2</v>
      </c>
      <c r="F1730" s="18">
        <v>29</v>
      </c>
      <c r="G1730" s="209"/>
    </row>
    <row r="1731" spans="2:7" ht="24.75" customHeight="1" x14ac:dyDescent="0.3">
      <c r="B1731" s="1" t="str">
        <f t="shared" si="31"/>
        <v>10H ĐTT3</v>
      </c>
      <c r="C1731" s="349" t="s">
        <v>1978</v>
      </c>
      <c r="D1731" s="18">
        <v>10</v>
      </c>
      <c r="E1731" s="18">
        <v>3</v>
      </c>
      <c r="F1731" s="18">
        <v>30</v>
      </c>
      <c r="G1731" s="209"/>
    </row>
    <row r="1732" spans="2:7" ht="24.75" customHeight="1" x14ac:dyDescent="0.3">
      <c r="B1732" s="1" t="str">
        <f t="shared" si="31"/>
        <v>11H ĐTT1</v>
      </c>
      <c r="C1732" s="349" t="s">
        <v>1978</v>
      </c>
      <c r="D1732" s="18">
        <v>11</v>
      </c>
      <c r="E1732" s="18">
        <v>1</v>
      </c>
      <c r="F1732" s="18">
        <v>31</v>
      </c>
      <c r="G1732" s="209"/>
    </row>
    <row r="1733" spans="2:7" ht="24.75" customHeight="1" x14ac:dyDescent="0.3">
      <c r="B1733" s="1" t="str">
        <f t="shared" si="31"/>
        <v>11H ĐTT2</v>
      </c>
      <c r="C1733" s="349" t="s">
        <v>1978</v>
      </c>
      <c r="D1733" s="18">
        <v>11</v>
      </c>
      <c r="E1733" s="18">
        <v>2</v>
      </c>
      <c r="F1733" s="18">
        <v>32</v>
      </c>
      <c r="G1733" s="209"/>
    </row>
    <row r="1734" spans="2:7" ht="24.75" customHeight="1" x14ac:dyDescent="0.3">
      <c r="B1734" s="1" t="str">
        <f t="shared" si="31"/>
        <v>11H ĐTT3</v>
      </c>
      <c r="C1734" s="349" t="s">
        <v>1978</v>
      </c>
      <c r="D1734" s="18">
        <v>11</v>
      </c>
      <c r="E1734" s="18">
        <v>3</v>
      </c>
      <c r="F1734" s="18">
        <v>33</v>
      </c>
      <c r="G1734" s="209"/>
    </row>
    <row r="1735" spans="2:7" ht="24.75" customHeight="1" x14ac:dyDescent="0.3">
      <c r="B1735" s="1" t="str">
        <f t="shared" si="31"/>
        <v>12H ĐTT1</v>
      </c>
      <c r="C1735" s="349" t="s">
        <v>1978</v>
      </c>
      <c r="D1735" s="18">
        <v>12</v>
      </c>
      <c r="E1735" s="18">
        <v>1</v>
      </c>
      <c r="F1735" s="18">
        <v>34</v>
      </c>
      <c r="G1735" s="209"/>
    </row>
    <row r="1736" spans="2:7" ht="24.75" customHeight="1" x14ac:dyDescent="0.3">
      <c r="B1736" s="1" t="str">
        <f t="shared" si="31"/>
        <v>12H ĐTT2</v>
      </c>
      <c r="C1736" s="349" t="s">
        <v>1978</v>
      </c>
      <c r="D1736" s="18">
        <v>12</v>
      </c>
      <c r="E1736" s="18">
        <v>2</v>
      </c>
      <c r="F1736" s="18">
        <v>35</v>
      </c>
      <c r="G1736" s="209"/>
    </row>
    <row r="1737" spans="2:7" ht="24.75" customHeight="1" x14ac:dyDescent="0.3">
      <c r="B1737" s="1" t="str">
        <f t="shared" si="31"/>
        <v>12H ĐTT3</v>
      </c>
      <c r="C1737" s="349" t="s">
        <v>1978</v>
      </c>
      <c r="D1737" s="18">
        <v>12</v>
      </c>
      <c r="E1737" s="18">
        <v>3</v>
      </c>
      <c r="F1737" s="18">
        <v>36</v>
      </c>
      <c r="G1737" s="209"/>
    </row>
    <row r="1738" spans="2:7" ht="24.75" customHeight="1" x14ac:dyDescent="0.3">
      <c r="B1738" s="1" t="str">
        <f t="shared" si="31"/>
        <v>13H ĐTT1</v>
      </c>
      <c r="C1738" s="349" t="s">
        <v>1978</v>
      </c>
      <c r="D1738" s="18">
        <v>13</v>
      </c>
      <c r="E1738" s="18">
        <v>1</v>
      </c>
      <c r="F1738" s="18">
        <v>37</v>
      </c>
      <c r="G1738" s="209"/>
    </row>
    <row r="1739" spans="2:7" ht="24.75" customHeight="1" x14ac:dyDescent="0.3">
      <c r="B1739" s="1" t="str">
        <f t="shared" si="31"/>
        <v>13H ĐTT2</v>
      </c>
      <c r="C1739" s="349" t="s">
        <v>1978</v>
      </c>
      <c r="D1739" s="18">
        <v>13</v>
      </c>
      <c r="E1739" s="18">
        <v>2</v>
      </c>
      <c r="F1739" s="18">
        <v>38</v>
      </c>
      <c r="G1739" s="209"/>
    </row>
    <row r="1740" spans="2:7" ht="24.75" customHeight="1" x14ac:dyDescent="0.3">
      <c r="B1740" s="1" t="str">
        <f t="shared" si="31"/>
        <v>13H ĐTT3</v>
      </c>
      <c r="C1740" s="349" t="s">
        <v>1978</v>
      </c>
      <c r="D1740" s="18">
        <v>13</v>
      </c>
      <c r="E1740" s="18">
        <v>3</v>
      </c>
      <c r="F1740" s="18">
        <v>39</v>
      </c>
      <c r="G1740" s="209"/>
    </row>
    <row r="1741" spans="2:7" ht="24.75" customHeight="1" x14ac:dyDescent="0.3">
      <c r="B1741" s="1" t="str">
        <f t="shared" si="31"/>
        <v>14H ĐTT1</v>
      </c>
      <c r="C1741" s="349" t="s">
        <v>1978</v>
      </c>
      <c r="D1741" s="18">
        <v>14</v>
      </c>
      <c r="E1741" s="18">
        <v>1</v>
      </c>
      <c r="F1741" s="18">
        <v>40</v>
      </c>
      <c r="G1741" s="209"/>
    </row>
    <row r="1742" spans="2:7" ht="24.75" customHeight="1" x14ac:dyDescent="0.3">
      <c r="B1742" s="1" t="str">
        <f t="shared" si="31"/>
        <v>14H ĐTT2</v>
      </c>
      <c r="C1742" s="349" t="s">
        <v>1978</v>
      </c>
      <c r="D1742" s="18">
        <v>14</v>
      </c>
      <c r="E1742" s="18">
        <v>2</v>
      </c>
      <c r="F1742" s="18">
        <v>41</v>
      </c>
      <c r="G1742" s="209"/>
    </row>
    <row r="1743" spans="2:7" ht="24.75" customHeight="1" x14ac:dyDescent="0.3">
      <c r="B1743" s="1" t="str">
        <f t="shared" si="31"/>
        <v>14H ĐTT3</v>
      </c>
      <c r="C1743" s="349" t="s">
        <v>1978</v>
      </c>
      <c r="D1743" s="18">
        <v>14</v>
      </c>
      <c r="E1743" s="18">
        <v>3</v>
      </c>
      <c r="F1743" s="18">
        <v>42</v>
      </c>
      <c r="G1743" s="209"/>
    </row>
    <row r="1744" spans="2:7" ht="24.75" customHeight="1" x14ac:dyDescent="0.3">
      <c r="B1744" s="1" t="str">
        <f t="shared" si="31"/>
        <v>15H ĐTT1</v>
      </c>
      <c r="C1744" s="349" t="s">
        <v>1978</v>
      </c>
      <c r="D1744" s="18">
        <v>15</v>
      </c>
      <c r="E1744" s="18">
        <v>1</v>
      </c>
      <c r="F1744" s="18">
        <v>43</v>
      </c>
      <c r="G1744" s="209"/>
    </row>
    <row r="1745" spans="2:7" ht="24.75" customHeight="1" x14ac:dyDescent="0.3">
      <c r="B1745" s="1" t="str">
        <f t="shared" si="31"/>
        <v>15H ĐTT2</v>
      </c>
      <c r="C1745" s="349" t="s">
        <v>1978</v>
      </c>
      <c r="D1745" s="18">
        <v>15</v>
      </c>
      <c r="E1745" s="18">
        <v>2</v>
      </c>
      <c r="F1745" s="18">
        <v>44</v>
      </c>
      <c r="G1745" s="209"/>
    </row>
    <row r="1746" spans="2:7" ht="24.75" customHeight="1" x14ac:dyDescent="0.3">
      <c r="B1746" s="1" t="str">
        <f t="shared" si="31"/>
        <v>15H ĐTT3</v>
      </c>
      <c r="C1746" s="349" t="s">
        <v>1978</v>
      </c>
      <c r="D1746" s="18">
        <v>15</v>
      </c>
      <c r="E1746" s="18">
        <v>3</v>
      </c>
      <c r="F1746" s="18">
        <v>45</v>
      </c>
      <c r="G1746" s="209"/>
    </row>
    <row r="1747" spans="2:7" ht="24.75" customHeight="1" x14ac:dyDescent="0.3">
      <c r="B1747" s="1" t="str">
        <f t="shared" si="31"/>
        <v>16H ĐTT1</v>
      </c>
      <c r="C1747" s="349" t="s">
        <v>1978</v>
      </c>
      <c r="D1747" s="18">
        <v>16</v>
      </c>
      <c r="E1747" s="18">
        <v>1</v>
      </c>
      <c r="F1747" s="18">
        <v>46</v>
      </c>
      <c r="G1747" s="209"/>
    </row>
    <row r="1748" spans="2:7" ht="24.75" customHeight="1" x14ac:dyDescent="0.3">
      <c r="B1748" s="1" t="str">
        <f t="shared" si="31"/>
        <v>16H ĐTT2</v>
      </c>
      <c r="C1748" s="349" t="s">
        <v>1978</v>
      </c>
      <c r="D1748" s="18">
        <v>16</v>
      </c>
      <c r="E1748" s="18">
        <v>2</v>
      </c>
      <c r="F1748" s="18">
        <v>47</v>
      </c>
      <c r="G1748" s="209"/>
    </row>
    <row r="1749" spans="2:7" ht="24.75" customHeight="1" x14ac:dyDescent="0.3">
      <c r="B1749" s="1" t="str">
        <f t="shared" si="31"/>
        <v>16H ĐTT3</v>
      </c>
      <c r="C1749" s="349" t="s">
        <v>1978</v>
      </c>
      <c r="D1749" s="18">
        <v>16</v>
      </c>
      <c r="E1749" s="18">
        <v>3</v>
      </c>
      <c r="F1749" s="18">
        <v>48</v>
      </c>
      <c r="G1749" s="209"/>
    </row>
    <row r="1750" spans="2:7" ht="24.75" customHeight="1" x14ac:dyDescent="0.3">
      <c r="B1750" s="1" t="str">
        <f t="shared" si="31"/>
        <v>17H ĐTT1</v>
      </c>
      <c r="C1750" s="349" t="s">
        <v>1978</v>
      </c>
      <c r="D1750" s="18">
        <v>17</v>
      </c>
      <c r="E1750" s="18">
        <v>1</v>
      </c>
      <c r="F1750" s="18">
        <v>49</v>
      </c>
      <c r="G1750" s="209"/>
    </row>
    <row r="1751" spans="2:7" ht="24.75" customHeight="1" x14ac:dyDescent="0.3">
      <c r="B1751" s="1" t="str">
        <f t="shared" si="31"/>
        <v>17H ĐTT2</v>
      </c>
      <c r="C1751" s="349" t="s">
        <v>1978</v>
      </c>
      <c r="D1751" s="18">
        <v>17</v>
      </c>
      <c r="E1751" s="18">
        <v>2</v>
      </c>
      <c r="F1751" s="18">
        <v>50</v>
      </c>
      <c r="G1751" s="209"/>
    </row>
    <row r="1752" spans="2:7" ht="24.75" customHeight="1" x14ac:dyDescent="0.3">
      <c r="B1752" s="1" t="str">
        <f t="shared" si="31"/>
        <v>17H ĐTT3</v>
      </c>
      <c r="C1752" s="349" t="s">
        <v>1978</v>
      </c>
      <c r="D1752" s="18">
        <v>17</v>
      </c>
      <c r="E1752" s="18">
        <v>3</v>
      </c>
      <c r="F1752" s="18">
        <v>51</v>
      </c>
      <c r="G1752" s="209"/>
    </row>
    <row r="1753" spans="2:7" ht="24.75" customHeight="1" x14ac:dyDescent="0.3">
      <c r="B1753" s="1" t="str">
        <f t="shared" si="31"/>
        <v>18H ĐTT1</v>
      </c>
      <c r="C1753" s="349" t="s">
        <v>1978</v>
      </c>
      <c r="D1753" s="18">
        <v>18</v>
      </c>
      <c r="E1753" s="18">
        <v>1</v>
      </c>
      <c r="F1753" s="18">
        <v>52</v>
      </c>
      <c r="G1753" s="209"/>
    </row>
    <row r="1754" spans="2:7" ht="24.75" customHeight="1" x14ac:dyDescent="0.3">
      <c r="B1754" s="1" t="str">
        <f t="shared" si="31"/>
        <v>18H ĐTT2</v>
      </c>
      <c r="C1754" s="349" t="s">
        <v>1978</v>
      </c>
      <c r="D1754" s="18">
        <v>18</v>
      </c>
      <c r="E1754" s="18">
        <v>2</v>
      </c>
      <c r="F1754" s="18">
        <v>53</v>
      </c>
      <c r="G1754" s="209"/>
    </row>
    <row r="1755" spans="2:7" ht="24.75" customHeight="1" x14ac:dyDescent="0.3">
      <c r="B1755" s="1" t="str">
        <f t="shared" si="31"/>
        <v>18H ĐTT3</v>
      </c>
      <c r="C1755" s="349" t="s">
        <v>1978</v>
      </c>
      <c r="D1755" s="18">
        <v>18</v>
      </c>
      <c r="E1755" s="18">
        <v>3</v>
      </c>
      <c r="F1755" s="18">
        <v>54</v>
      </c>
      <c r="G1755" s="209"/>
    </row>
    <row r="1756" spans="2:7" ht="24.75" customHeight="1" x14ac:dyDescent="0.3">
      <c r="B1756" s="1" t="str">
        <f t="shared" si="31"/>
        <v>19H ĐTT1</v>
      </c>
      <c r="C1756" s="349" t="s">
        <v>1978</v>
      </c>
      <c r="D1756" s="18">
        <v>19</v>
      </c>
      <c r="E1756" s="18">
        <v>1</v>
      </c>
      <c r="F1756" s="18">
        <v>55</v>
      </c>
      <c r="G1756" s="209"/>
    </row>
    <row r="1757" spans="2:7" ht="24.75" customHeight="1" x14ac:dyDescent="0.3">
      <c r="B1757" s="1" t="str">
        <f t="shared" si="31"/>
        <v>19H ĐTT2</v>
      </c>
      <c r="C1757" s="349" t="s">
        <v>1978</v>
      </c>
      <c r="D1757" s="18">
        <v>19</v>
      </c>
      <c r="E1757" s="18">
        <v>2</v>
      </c>
      <c r="F1757" s="18">
        <v>56</v>
      </c>
      <c r="G1757" s="209"/>
    </row>
    <row r="1758" spans="2:7" ht="24.75" customHeight="1" x14ac:dyDescent="0.3">
      <c r="B1758" s="1" t="str">
        <f t="shared" si="31"/>
        <v>19H ĐTT3</v>
      </c>
      <c r="C1758" s="349" t="s">
        <v>1978</v>
      </c>
      <c r="D1758" s="18">
        <v>19</v>
      </c>
      <c r="E1758" s="18">
        <v>3</v>
      </c>
      <c r="F1758" s="18">
        <v>57</v>
      </c>
      <c r="G1758" s="209"/>
    </row>
    <row r="1759" spans="2:7" ht="24.75" customHeight="1" x14ac:dyDescent="0.3">
      <c r="B1759" s="1" t="str">
        <f t="shared" si="31"/>
        <v>20H ĐTT1</v>
      </c>
      <c r="C1759" s="349" t="s">
        <v>1978</v>
      </c>
      <c r="D1759" s="18">
        <v>20</v>
      </c>
      <c r="E1759" s="18">
        <v>1</v>
      </c>
      <c r="F1759" s="18">
        <v>58</v>
      </c>
      <c r="G1759" s="209"/>
    </row>
    <row r="1760" spans="2:7" ht="24.75" customHeight="1" x14ac:dyDescent="0.3">
      <c r="B1760" s="1" t="str">
        <f t="shared" si="31"/>
        <v>20H ĐTT2</v>
      </c>
      <c r="C1760" s="349" t="s">
        <v>1978</v>
      </c>
      <c r="D1760" s="18">
        <v>20</v>
      </c>
      <c r="E1760" s="18">
        <v>2</v>
      </c>
      <c r="F1760" s="18">
        <v>59</v>
      </c>
      <c r="G1760" s="209"/>
    </row>
    <row r="1761" spans="2:7" ht="24.75" customHeight="1" x14ac:dyDescent="0.3">
      <c r="B1761" s="1" t="str">
        <f t="shared" si="31"/>
        <v>20H ĐTT3</v>
      </c>
      <c r="C1761" s="349" t="s">
        <v>1978</v>
      </c>
      <c r="D1761" s="18">
        <v>20</v>
      </c>
      <c r="E1761" s="18">
        <v>3</v>
      </c>
      <c r="F1761" s="18">
        <v>60</v>
      </c>
      <c r="G1761" s="209"/>
    </row>
    <row r="1762" spans="2:7" ht="24.75" customHeight="1" x14ac:dyDescent="0.3">
      <c r="B1762" s="1" t="str">
        <f t="shared" si="31"/>
        <v>21H ĐTT1</v>
      </c>
      <c r="C1762" s="349" t="s">
        <v>1978</v>
      </c>
      <c r="D1762" s="18">
        <v>21</v>
      </c>
      <c r="E1762" s="18">
        <v>1</v>
      </c>
      <c r="F1762" s="18">
        <v>61</v>
      </c>
      <c r="G1762" s="209"/>
    </row>
    <row r="1763" spans="2:7" ht="24.75" customHeight="1" x14ac:dyDescent="0.3">
      <c r="B1763" s="1" t="str">
        <f t="shared" si="31"/>
        <v>21H ĐTT2</v>
      </c>
      <c r="C1763" s="349" t="s">
        <v>1978</v>
      </c>
      <c r="D1763" s="18">
        <v>21</v>
      </c>
      <c r="E1763" s="18">
        <v>2</v>
      </c>
      <c r="F1763" s="18">
        <v>62</v>
      </c>
      <c r="G1763" s="209"/>
    </row>
    <row r="1764" spans="2:7" ht="24.75" customHeight="1" x14ac:dyDescent="0.3">
      <c r="B1764" s="1" t="str">
        <f t="shared" si="31"/>
        <v>21H ĐTT3</v>
      </c>
      <c r="C1764" s="349" t="s">
        <v>1978</v>
      </c>
      <c r="D1764" s="18">
        <v>21</v>
      </c>
      <c r="E1764" s="18">
        <v>3</v>
      </c>
      <c r="F1764" s="18">
        <v>63</v>
      </c>
      <c r="G1764" s="209"/>
    </row>
    <row r="1765" spans="2:7" ht="24.75" customHeight="1" x14ac:dyDescent="0.3">
      <c r="B1765" s="1" t="str">
        <f t="shared" si="31"/>
        <v>22H ĐTT1</v>
      </c>
      <c r="C1765" s="349" t="s">
        <v>1978</v>
      </c>
      <c r="D1765" s="18">
        <v>22</v>
      </c>
      <c r="E1765" s="18">
        <v>1</v>
      </c>
      <c r="F1765" s="18">
        <v>64</v>
      </c>
      <c r="G1765" s="209"/>
    </row>
    <row r="1766" spans="2:7" ht="24.75" customHeight="1" x14ac:dyDescent="0.3">
      <c r="B1766" s="1" t="str">
        <f t="shared" si="31"/>
        <v>22H ĐTT2</v>
      </c>
      <c r="C1766" s="349" t="s">
        <v>1978</v>
      </c>
      <c r="D1766" s="18">
        <v>22</v>
      </c>
      <c r="E1766" s="18">
        <v>2</v>
      </c>
      <c r="F1766" s="18">
        <v>65</v>
      </c>
      <c r="G1766" s="209"/>
    </row>
    <row r="1767" spans="2:7" ht="24.75" customHeight="1" x14ac:dyDescent="0.3">
      <c r="B1767" s="1" t="str">
        <f t="shared" si="31"/>
        <v>22H ĐTT3</v>
      </c>
      <c r="C1767" s="349" t="s">
        <v>1978</v>
      </c>
      <c r="D1767" s="18">
        <v>22</v>
      </c>
      <c r="E1767" s="18">
        <v>3</v>
      </c>
      <c r="F1767" s="18">
        <v>66</v>
      </c>
      <c r="G1767" s="209"/>
    </row>
    <row r="1768" spans="2:7" ht="24.75" customHeight="1" x14ac:dyDescent="0.3">
      <c r="B1768" s="1" t="str">
        <f t="shared" si="31"/>
        <v>23H ĐTT1</v>
      </c>
      <c r="C1768" s="349" t="s">
        <v>1978</v>
      </c>
      <c r="D1768" s="18">
        <v>23</v>
      </c>
      <c r="E1768" s="18">
        <v>1</v>
      </c>
      <c r="F1768" s="18">
        <v>67</v>
      </c>
      <c r="G1768" s="209"/>
    </row>
    <row r="1769" spans="2:7" ht="24.75" customHeight="1" x14ac:dyDescent="0.3">
      <c r="B1769" s="1" t="str">
        <f t="shared" si="31"/>
        <v>23H ĐTT2</v>
      </c>
      <c r="C1769" s="349" t="s">
        <v>1978</v>
      </c>
      <c r="D1769" s="18">
        <v>23</v>
      </c>
      <c r="E1769" s="18">
        <v>2</v>
      </c>
      <c r="F1769" s="18">
        <v>68</v>
      </c>
      <c r="G1769" s="209"/>
    </row>
    <row r="1770" spans="2:7" ht="24.75" customHeight="1" x14ac:dyDescent="0.3">
      <c r="B1770" s="1" t="str">
        <f t="shared" si="31"/>
        <v>23H ĐTT3</v>
      </c>
      <c r="C1770" s="349" t="s">
        <v>1978</v>
      </c>
      <c r="D1770" s="18">
        <v>23</v>
      </c>
      <c r="E1770" s="18">
        <v>3</v>
      </c>
      <c r="F1770" s="18">
        <v>69</v>
      </c>
      <c r="G1770" s="209"/>
    </row>
    <row r="1771" spans="2:7" ht="24.75" customHeight="1" x14ac:dyDescent="0.3">
      <c r="B1771" s="1" t="str">
        <f t="shared" si="31"/>
        <v>24H ĐTT1</v>
      </c>
      <c r="C1771" s="349" t="s">
        <v>1978</v>
      </c>
      <c r="D1771" s="18">
        <v>24</v>
      </c>
      <c r="E1771" s="18">
        <v>1</v>
      </c>
      <c r="F1771" s="18">
        <v>70</v>
      </c>
      <c r="G1771" s="209"/>
    </row>
    <row r="1772" spans="2:7" ht="24.75" customHeight="1" x14ac:dyDescent="0.3">
      <c r="B1772" s="1" t="str">
        <f t="shared" si="31"/>
        <v>24H ĐTT2</v>
      </c>
      <c r="C1772" s="349" t="s">
        <v>1978</v>
      </c>
      <c r="D1772" s="18">
        <v>24</v>
      </c>
      <c r="E1772" s="18">
        <v>2</v>
      </c>
      <c r="F1772" s="18">
        <v>71</v>
      </c>
      <c r="G1772" s="209"/>
    </row>
    <row r="1773" spans="2:7" ht="24.75" customHeight="1" x14ac:dyDescent="0.3">
      <c r="B1773" s="1" t="str">
        <f t="shared" si="31"/>
        <v>24H ĐTT3</v>
      </c>
      <c r="C1773" s="349" t="s">
        <v>1978</v>
      </c>
      <c r="D1773" s="18">
        <v>24</v>
      </c>
      <c r="E1773" s="18">
        <v>3</v>
      </c>
      <c r="F1773" s="18">
        <v>72</v>
      </c>
      <c r="G1773" s="209"/>
    </row>
    <row r="1774" spans="2:7" ht="24.75" customHeight="1" x14ac:dyDescent="0.3">
      <c r="B1774" s="1" t="str">
        <f t="shared" si="31"/>
        <v>25H ĐTT1</v>
      </c>
      <c r="C1774" s="349" t="s">
        <v>1978</v>
      </c>
      <c r="D1774" s="18">
        <v>25</v>
      </c>
      <c r="E1774" s="18">
        <v>1</v>
      </c>
      <c r="F1774" s="18">
        <v>73</v>
      </c>
      <c r="G1774" s="209"/>
    </row>
    <row r="1775" spans="2:7" ht="24.75" customHeight="1" x14ac:dyDescent="0.3">
      <c r="B1775" s="1" t="str">
        <f t="shared" si="31"/>
        <v>25H ĐTT2</v>
      </c>
      <c r="C1775" s="349" t="s">
        <v>1978</v>
      </c>
      <c r="D1775" s="18">
        <v>25</v>
      </c>
      <c r="E1775" s="18">
        <v>2</v>
      </c>
      <c r="F1775" s="18">
        <v>74</v>
      </c>
      <c r="G1775" s="209"/>
    </row>
    <row r="1776" spans="2:7" ht="24.75" customHeight="1" x14ac:dyDescent="0.3">
      <c r="B1776" s="1" t="str">
        <f t="shared" si="31"/>
        <v>25H ĐTT3</v>
      </c>
      <c r="C1776" s="349" t="s">
        <v>1978</v>
      </c>
      <c r="D1776" s="18">
        <v>25</v>
      </c>
      <c r="E1776" s="18">
        <v>3</v>
      </c>
      <c r="F1776" s="18">
        <v>75</v>
      </c>
      <c r="G1776" s="209"/>
    </row>
    <row r="1777" spans="2:7" ht="24.75" customHeight="1" x14ac:dyDescent="0.3">
      <c r="B1777" s="1" t="str">
        <f t="shared" si="31"/>
        <v>26H ĐTT1</v>
      </c>
      <c r="C1777" s="349" t="s">
        <v>1978</v>
      </c>
      <c r="D1777" s="18">
        <v>26</v>
      </c>
      <c r="E1777" s="18">
        <v>1</v>
      </c>
      <c r="F1777" s="18">
        <v>76</v>
      </c>
      <c r="G1777" s="209"/>
    </row>
    <row r="1778" spans="2:7" ht="24.75" customHeight="1" x14ac:dyDescent="0.3">
      <c r="B1778" s="1" t="str">
        <f t="shared" si="31"/>
        <v>26H ĐTT2</v>
      </c>
      <c r="C1778" s="349" t="s">
        <v>1978</v>
      </c>
      <c r="D1778" s="18">
        <v>26</v>
      </c>
      <c r="E1778" s="18">
        <v>2</v>
      </c>
      <c r="F1778" s="18">
        <v>77</v>
      </c>
      <c r="G1778" s="209"/>
    </row>
    <row r="1779" spans="2:7" ht="24.75" customHeight="1" x14ac:dyDescent="0.3">
      <c r="B1779" s="1" t="str">
        <f t="shared" si="31"/>
        <v>26H ĐTT3</v>
      </c>
      <c r="C1779" s="349" t="s">
        <v>1978</v>
      </c>
      <c r="D1779" s="18">
        <v>26</v>
      </c>
      <c r="E1779" s="18">
        <v>3</v>
      </c>
      <c r="F1779" s="18">
        <v>78</v>
      </c>
      <c r="G1779" s="209"/>
    </row>
    <row r="1780" spans="2:7" ht="24.75" customHeight="1" x14ac:dyDescent="0.3">
      <c r="B1780" s="1" t="str">
        <f t="shared" si="31"/>
        <v>27H ĐTT1</v>
      </c>
      <c r="C1780" s="349" t="s">
        <v>1978</v>
      </c>
      <c r="D1780" s="18">
        <v>27</v>
      </c>
      <c r="E1780" s="18">
        <v>1</v>
      </c>
      <c r="F1780" s="18">
        <v>79</v>
      </c>
      <c r="G1780" s="209"/>
    </row>
    <row r="1781" spans="2:7" ht="24.75" customHeight="1" x14ac:dyDescent="0.3">
      <c r="B1781" s="1" t="str">
        <f t="shared" si="31"/>
        <v>27H ĐTT2</v>
      </c>
      <c r="C1781" s="349" t="s">
        <v>1978</v>
      </c>
      <c r="D1781" s="18">
        <v>27</v>
      </c>
      <c r="E1781" s="18">
        <v>2</v>
      </c>
      <c r="F1781" s="18">
        <v>80</v>
      </c>
      <c r="G1781" s="209"/>
    </row>
    <row r="1782" spans="2:7" ht="24.75" customHeight="1" x14ac:dyDescent="0.3">
      <c r="B1782" s="1" t="str">
        <f t="shared" si="31"/>
        <v>27H ĐTT3</v>
      </c>
      <c r="C1782" s="349" t="s">
        <v>1978</v>
      </c>
      <c r="D1782" s="18">
        <v>27</v>
      </c>
      <c r="E1782" s="18">
        <v>3</v>
      </c>
      <c r="F1782" s="18">
        <v>81</v>
      </c>
      <c r="G1782" s="209"/>
    </row>
    <row r="1783" spans="2:7" ht="24.75" customHeight="1" x14ac:dyDescent="0.3">
      <c r="B1783" s="1" t="str">
        <f t="shared" si="31"/>
        <v>28H ĐTT1</v>
      </c>
      <c r="C1783" s="349" t="s">
        <v>1978</v>
      </c>
      <c r="D1783" s="18">
        <v>28</v>
      </c>
      <c r="E1783" s="18">
        <v>1</v>
      </c>
      <c r="F1783" s="18">
        <v>82</v>
      </c>
      <c r="G1783" s="209"/>
    </row>
    <row r="1784" spans="2:7" ht="24.75" customHeight="1" x14ac:dyDescent="0.3">
      <c r="B1784" s="1" t="str">
        <f t="shared" si="31"/>
        <v>28H ĐTT2</v>
      </c>
      <c r="C1784" s="349" t="s">
        <v>1978</v>
      </c>
      <c r="D1784" s="18">
        <v>28</v>
      </c>
      <c r="E1784" s="18">
        <v>2</v>
      </c>
      <c r="F1784" s="18">
        <v>83</v>
      </c>
      <c r="G1784" s="209"/>
    </row>
    <row r="1785" spans="2:7" ht="24.75" customHeight="1" x14ac:dyDescent="0.3">
      <c r="B1785" s="1" t="str">
        <f t="shared" si="31"/>
        <v>28H ĐTT3</v>
      </c>
      <c r="C1785" s="349" t="s">
        <v>1978</v>
      </c>
      <c r="D1785" s="18">
        <v>28</v>
      </c>
      <c r="E1785" s="18">
        <v>3</v>
      </c>
      <c r="F1785" s="18">
        <v>84</v>
      </c>
      <c r="G1785" s="209"/>
    </row>
    <row r="1786" spans="2:7" ht="24.75" customHeight="1" x14ac:dyDescent="0.3">
      <c r="B1786" s="1" t="str">
        <f t="shared" si="31"/>
        <v>29H ĐTT1</v>
      </c>
      <c r="C1786" s="349" t="s">
        <v>1978</v>
      </c>
      <c r="D1786" s="18">
        <v>29</v>
      </c>
      <c r="E1786" s="18">
        <v>1</v>
      </c>
      <c r="F1786" s="18">
        <v>85</v>
      </c>
      <c r="G1786" s="209"/>
    </row>
    <row r="1787" spans="2:7" ht="24.75" customHeight="1" x14ac:dyDescent="0.3">
      <c r="B1787" s="1" t="str">
        <f t="shared" si="31"/>
        <v>29H ĐTT2</v>
      </c>
      <c r="C1787" s="349" t="s">
        <v>1978</v>
      </c>
      <c r="D1787" s="18">
        <v>29</v>
      </c>
      <c r="E1787" s="18">
        <v>2</v>
      </c>
      <c r="F1787" s="18">
        <v>86</v>
      </c>
      <c r="G1787" s="209"/>
    </row>
    <row r="1788" spans="2:7" ht="24.75" customHeight="1" x14ac:dyDescent="0.3">
      <c r="B1788" s="1" t="str">
        <f t="shared" si="31"/>
        <v>29H ĐTT3</v>
      </c>
      <c r="C1788" s="349" t="s">
        <v>1978</v>
      </c>
      <c r="D1788" s="18">
        <v>29</v>
      </c>
      <c r="E1788" s="18">
        <v>3</v>
      </c>
      <c r="F1788" s="18">
        <v>87</v>
      </c>
      <c r="G1788" s="209"/>
    </row>
    <row r="1789" spans="2:7" ht="24.75" customHeight="1" x14ac:dyDescent="0.3">
      <c r="B1789" s="1" t="str">
        <f t="shared" si="31"/>
        <v>30H ĐTT1</v>
      </c>
      <c r="C1789" s="349" t="s">
        <v>1978</v>
      </c>
      <c r="D1789" s="18">
        <v>30</v>
      </c>
      <c r="E1789" s="18">
        <v>1</v>
      </c>
      <c r="F1789" s="18">
        <v>88</v>
      </c>
      <c r="G1789" s="209"/>
    </row>
    <row r="1790" spans="2:7" ht="24.75" customHeight="1" x14ac:dyDescent="0.3">
      <c r="B1790" s="1" t="str">
        <f t="shared" si="31"/>
        <v>30H ĐTT2</v>
      </c>
      <c r="C1790" s="349" t="s">
        <v>1978</v>
      </c>
      <c r="D1790" s="18">
        <v>30</v>
      </c>
      <c r="E1790" s="18">
        <v>2</v>
      </c>
      <c r="F1790" s="18">
        <v>89</v>
      </c>
      <c r="G1790" s="209"/>
    </row>
    <row r="1791" spans="2:7" ht="24.75" customHeight="1" x14ac:dyDescent="0.3">
      <c r="B1791" s="1" t="str">
        <f t="shared" si="31"/>
        <v>30H ĐTT3</v>
      </c>
      <c r="C1791" s="349" t="s">
        <v>1978</v>
      </c>
      <c r="D1791" s="18">
        <v>30</v>
      </c>
      <c r="E1791" s="18">
        <v>3</v>
      </c>
      <c r="F1791" s="18">
        <v>90</v>
      </c>
      <c r="G1791" s="209"/>
    </row>
    <row r="1792" spans="2:7" ht="24.75" customHeight="1" x14ac:dyDescent="0.3">
      <c r="B1792" s="1" t="str">
        <f t="shared" si="31"/>
        <v>31H ĐTT1</v>
      </c>
      <c r="C1792" s="349" t="s">
        <v>1978</v>
      </c>
      <c r="D1792" s="18">
        <v>31</v>
      </c>
      <c r="E1792" s="18">
        <v>1</v>
      </c>
      <c r="F1792" s="18">
        <v>91</v>
      </c>
      <c r="G1792" s="209"/>
    </row>
    <row r="1793" spans="1:7" ht="24.75" customHeight="1" x14ac:dyDescent="0.3">
      <c r="B1793" s="1" t="str">
        <f t="shared" si="31"/>
        <v>31H ĐTT2</v>
      </c>
      <c r="C1793" s="349" t="s">
        <v>1978</v>
      </c>
      <c r="D1793" s="18">
        <v>31</v>
      </c>
      <c r="E1793" s="18">
        <v>2</v>
      </c>
      <c r="F1793" s="18">
        <v>92</v>
      </c>
      <c r="G1793" s="209"/>
    </row>
    <row r="1794" spans="1:7" ht="24.75" customHeight="1" x14ac:dyDescent="0.3">
      <c r="B1794" s="1" t="str">
        <f t="shared" ref="B1794:B1857" si="32">D1794&amp;C1794&amp;E1794</f>
        <v>31H ĐTT3</v>
      </c>
      <c r="C1794" s="349" t="s">
        <v>1978</v>
      </c>
      <c r="D1794" s="18">
        <v>31</v>
      </c>
      <c r="E1794" s="18">
        <v>3</v>
      </c>
      <c r="F1794" s="18">
        <v>93</v>
      </c>
      <c r="G1794" s="209"/>
    </row>
    <row r="1795" spans="1:7" ht="24.75" customHeight="1" x14ac:dyDescent="0.3">
      <c r="B1795" s="1" t="str">
        <f t="shared" si="32"/>
        <v>32H ĐTT1</v>
      </c>
      <c r="C1795" s="349" t="s">
        <v>1978</v>
      </c>
      <c r="D1795" s="18">
        <v>32</v>
      </c>
      <c r="E1795" s="18">
        <v>1</v>
      </c>
      <c r="F1795" s="18">
        <v>94</v>
      </c>
      <c r="G1795" s="209"/>
    </row>
    <row r="1796" spans="1:7" ht="24.75" customHeight="1" x14ac:dyDescent="0.3">
      <c r="B1796" s="1" t="str">
        <f t="shared" si="32"/>
        <v>32H ĐTT2</v>
      </c>
      <c r="C1796" s="349" t="s">
        <v>1978</v>
      </c>
      <c r="D1796" s="18">
        <v>32</v>
      </c>
      <c r="E1796" s="18">
        <v>2</v>
      </c>
      <c r="F1796" s="18">
        <v>95</v>
      </c>
      <c r="G1796" s="209"/>
    </row>
    <row r="1797" spans="1:7" ht="24.75" customHeight="1" x14ac:dyDescent="0.3">
      <c r="B1797" s="1" t="str">
        <f t="shared" si="32"/>
        <v>32H ĐTT3</v>
      </c>
      <c r="C1797" s="349" t="s">
        <v>1978</v>
      </c>
      <c r="D1797" s="18">
        <v>32</v>
      </c>
      <c r="E1797" s="18">
        <v>3</v>
      </c>
      <c r="F1797" s="18">
        <v>96</v>
      </c>
      <c r="G1797" s="209"/>
    </row>
    <row r="1798" spans="1:7" ht="24.75" customHeight="1" x14ac:dyDescent="0.3">
      <c r="B1798" s="1" t="str">
        <f t="shared" si="32"/>
        <v>33H ĐTT1</v>
      </c>
      <c r="C1798" s="349" t="s">
        <v>1978</v>
      </c>
      <c r="D1798" s="18">
        <v>33</v>
      </c>
      <c r="E1798" s="18">
        <v>1</v>
      </c>
      <c r="F1798" s="18">
        <v>97</v>
      </c>
      <c r="G1798" s="209"/>
    </row>
    <row r="1799" spans="1:7" ht="24.75" customHeight="1" x14ac:dyDescent="0.3">
      <c r="B1799" s="1" t="str">
        <f t="shared" si="32"/>
        <v>33H ĐTT2</v>
      </c>
      <c r="C1799" s="349" t="s">
        <v>1978</v>
      </c>
      <c r="D1799" s="18">
        <v>33</v>
      </c>
      <c r="E1799" s="18">
        <v>2</v>
      </c>
      <c r="F1799" s="18">
        <v>98</v>
      </c>
      <c r="G1799" s="209"/>
    </row>
    <row r="1800" spans="1:7" ht="24.75" customHeight="1" x14ac:dyDescent="0.3">
      <c r="B1800" s="1" t="str">
        <f t="shared" si="32"/>
        <v>33H ĐTT3</v>
      </c>
      <c r="C1800" s="349" t="s">
        <v>1978</v>
      </c>
      <c r="D1800" s="18">
        <v>33</v>
      </c>
      <c r="E1800" s="18">
        <v>3</v>
      </c>
      <c r="F1800" s="18">
        <v>99</v>
      </c>
      <c r="G1800" s="209"/>
    </row>
    <row r="1801" spans="1:7" ht="24.75" customHeight="1" x14ac:dyDescent="0.3">
      <c r="B1801" s="1" t="str">
        <f t="shared" si="32"/>
        <v>34H ĐTT1</v>
      </c>
      <c r="C1801" s="349" t="s">
        <v>1978</v>
      </c>
      <c r="D1801" s="18">
        <v>34</v>
      </c>
      <c r="E1801" s="18">
        <v>1</v>
      </c>
      <c r="F1801" s="18">
        <v>100</v>
      </c>
      <c r="G1801" s="209"/>
    </row>
    <row r="1802" spans="1:7" ht="24.75" customHeight="1" x14ac:dyDescent="0.3">
      <c r="B1802" s="1" t="str">
        <f t="shared" si="32"/>
        <v>34H ĐTT2</v>
      </c>
      <c r="C1802" s="349" t="s">
        <v>1978</v>
      </c>
      <c r="D1802" s="18">
        <v>34</v>
      </c>
      <c r="E1802" s="18">
        <v>2</v>
      </c>
      <c r="F1802" s="18">
        <v>101</v>
      </c>
      <c r="G1802" s="209"/>
    </row>
    <row r="1803" spans="1:7" ht="24.75" customHeight="1" x14ac:dyDescent="0.3">
      <c r="B1803" s="1" t="str">
        <f t="shared" si="32"/>
        <v>34H ĐTT3</v>
      </c>
      <c r="C1803" s="349" t="s">
        <v>1978</v>
      </c>
      <c r="D1803" s="18">
        <v>34</v>
      </c>
      <c r="E1803" s="18">
        <v>3</v>
      </c>
      <c r="F1803" s="18">
        <v>102</v>
      </c>
      <c r="G1803" s="209"/>
    </row>
    <row r="1804" spans="1:7" ht="24.75" customHeight="1" x14ac:dyDescent="0.3">
      <c r="B1804" s="1" t="str">
        <f t="shared" si="32"/>
        <v>35H ĐTT1</v>
      </c>
      <c r="C1804" s="349" t="s">
        <v>1978</v>
      </c>
      <c r="D1804" s="18">
        <v>35</v>
      </c>
      <c r="E1804" s="18">
        <v>1</v>
      </c>
      <c r="F1804" s="18">
        <v>103</v>
      </c>
      <c r="G1804" s="209"/>
    </row>
    <row r="1805" spans="1:7" ht="24.75" customHeight="1" x14ac:dyDescent="0.3">
      <c r="B1805" s="1" t="str">
        <f t="shared" si="32"/>
        <v>35H ĐTT2</v>
      </c>
      <c r="C1805" s="349" t="s">
        <v>1978</v>
      </c>
      <c r="D1805" s="18">
        <v>35</v>
      </c>
      <c r="E1805" s="18">
        <v>2</v>
      </c>
      <c r="F1805" s="18">
        <v>104</v>
      </c>
      <c r="G1805" s="209"/>
    </row>
    <row r="1806" spans="1:7" ht="24.75" customHeight="1" x14ac:dyDescent="0.3">
      <c r="B1806" s="1" t="str">
        <f t="shared" si="32"/>
        <v>35H ĐTT3</v>
      </c>
      <c r="C1806" s="349" t="s">
        <v>1978</v>
      </c>
      <c r="D1806" s="18">
        <v>35</v>
      </c>
      <c r="E1806" s="18">
        <v>3</v>
      </c>
      <c r="F1806" s="18">
        <v>105</v>
      </c>
      <c r="G1806" s="209"/>
    </row>
    <row r="1807" spans="1:7" ht="24.75" customHeight="1" x14ac:dyDescent="0.3">
      <c r="B1807" s="1" t="str">
        <f t="shared" si="32"/>
        <v/>
      </c>
      <c r="C1807" s="18"/>
      <c r="D1807" s="18"/>
      <c r="E1807" s="18"/>
      <c r="F1807" s="18"/>
      <c r="G1807" s="209"/>
    </row>
    <row r="1808" spans="1:7" ht="24.75" customHeight="1" x14ac:dyDescent="0.3">
      <c r="A1808" s="58" t="s">
        <v>1979</v>
      </c>
      <c r="B1808" s="1" t="str">
        <f t="shared" si="32"/>
        <v>1HDTH1</v>
      </c>
      <c r="C1808" s="349" t="s">
        <v>1979</v>
      </c>
      <c r="D1808" s="18">
        <v>1</v>
      </c>
      <c r="E1808" s="18">
        <v>1</v>
      </c>
      <c r="F1808" s="18">
        <v>1</v>
      </c>
      <c r="G1808" s="209" t="s">
        <v>989</v>
      </c>
    </row>
    <row r="1809" spans="2:7" ht="24.75" customHeight="1" x14ac:dyDescent="0.3">
      <c r="B1809" s="1" t="str">
        <f t="shared" si="32"/>
        <v>1HDTH2</v>
      </c>
      <c r="C1809" s="349" t="s">
        <v>1979</v>
      </c>
      <c r="D1809" s="18">
        <v>1</v>
      </c>
      <c r="E1809" s="18">
        <v>2</v>
      </c>
      <c r="F1809" s="18">
        <v>2</v>
      </c>
      <c r="G1809" s="209"/>
    </row>
    <row r="1810" spans="2:7" ht="24.75" customHeight="1" x14ac:dyDescent="0.3">
      <c r="B1810" s="1" t="str">
        <f t="shared" si="32"/>
        <v>1HDTH3</v>
      </c>
      <c r="C1810" s="349" t="s">
        <v>1979</v>
      </c>
      <c r="D1810" s="18">
        <v>1</v>
      </c>
      <c r="E1810" s="18">
        <v>3</v>
      </c>
      <c r="F1810" s="18">
        <v>3</v>
      </c>
      <c r="G1810" s="209"/>
    </row>
    <row r="1811" spans="2:7" ht="24.75" customHeight="1" x14ac:dyDescent="0.3">
      <c r="B1811" s="1" t="str">
        <f t="shared" si="32"/>
        <v>1HDTH4</v>
      </c>
      <c r="C1811" s="349" t="s">
        <v>1979</v>
      </c>
      <c r="D1811" s="18">
        <v>1</v>
      </c>
      <c r="E1811" s="18">
        <v>4</v>
      </c>
      <c r="F1811" s="18">
        <v>4</v>
      </c>
      <c r="G1811" s="209"/>
    </row>
    <row r="1812" spans="2:7" ht="24.75" customHeight="1" x14ac:dyDescent="0.3">
      <c r="B1812" s="1" t="str">
        <f t="shared" si="32"/>
        <v>1HDTH5</v>
      </c>
      <c r="C1812" s="349" t="s">
        <v>1979</v>
      </c>
      <c r="D1812" s="18">
        <v>1</v>
      </c>
      <c r="E1812" s="18">
        <v>5</v>
      </c>
      <c r="F1812" s="18">
        <v>5</v>
      </c>
      <c r="G1812" s="209"/>
    </row>
    <row r="1813" spans="2:7" ht="24.75" customHeight="1" x14ac:dyDescent="0.3">
      <c r="B1813" s="1" t="str">
        <f t="shared" si="32"/>
        <v>1HDTH6</v>
      </c>
      <c r="C1813" s="349" t="s">
        <v>1979</v>
      </c>
      <c r="D1813" s="18">
        <v>1</v>
      </c>
      <c r="E1813" s="18">
        <v>6</v>
      </c>
      <c r="F1813" s="18">
        <v>6</v>
      </c>
      <c r="G1813" s="209"/>
    </row>
    <row r="1814" spans="2:7" ht="24.75" customHeight="1" x14ac:dyDescent="0.3">
      <c r="B1814" s="1" t="str">
        <f t="shared" si="32"/>
        <v>2HDTH1</v>
      </c>
      <c r="C1814" s="349" t="s">
        <v>1979</v>
      </c>
      <c r="D1814" s="18">
        <v>2</v>
      </c>
      <c r="E1814" s="18">
        <v>1</v>
      </c>
      <c r="F1814" s="18">
        <v>7</v>
      </c>
      <c r="G1814" s="209"/>
    </row>
    <row r="1815" spans="2:7" ht="24.75" customHeight="1" x14ac:dyDescent="0.3">
      <c r="B1815" s="1" t="str">
        <f t="shared" si="32"/>
        <v>2HDTH2</v>
      </c>
      <c r="C1815" s="349" t="s">
        <v>1979</v>
      </c>
      <c r="D1815" s="18">
        <v>2</v>
      </c>
      <c r="E1815" s="18">
        <v>2</v>
      </c>
      <c r="F1815" s="18">
        <v>8</v>
      </c>
      <c r="G1815" s="209"/>
    </row>
    <row r="1816" spans="2:7" ht="24.75" customHeight="1" x14ac:dyDescent="0.3">
      <c r="B1816" s="1" t="str">
        <f t="shared" si="32"/>
        <v>2HDTH3</v>
      </c>
      <c r="C1816" s="349" t="s">
        <v>1979</v>
      </c>
      <c r="D1816" s="18">
        <v>2</v>
      </c>
      <c r="E1816" s="18">
        <v>3</v>
      </c>
      <c r="F1816" s="18">
        <v>9</v>
      </c>
      <c r="G1816" s="209"/>
    </row>
    <row r="1817" spans="2:7" ht="24.75" customHeight="1" x14ac:dyDescent="0.3">
      <c r="B1817" s="1" t="str">
        <f t="shared" si="32"/>
        <v>2HDTH4</v>
      </c>
      <c r="C1817" s="349" t="s">
        <v>1979</v>
      </c>
      <c r="D1817" s="18">
        <v>2</v>
      </c>
      <c r="E1817" s="18">
        <v>4</v>
      </c>
      <c r="F1817" s="18">
        <v>10</v>
      </c>
      <c r="G1817" s="209"/>
    </row>
    <row r="1818" spans="2:7" ht="24.75" customHeight="1" x14ac:dyDescent="0.3">
      <c r="B1818" s="1" t="str">
        <f t="shared" si="32"/>
        <v>2HDTH5</v>
      </c>
      <c r="C1818" s="349" t="s">
        <v>1979</v>
      </c>
      <c r="D1818" s="18">
        <v>2</v>
      </c>
      <c r="E1818" s="18">
        <v>5</v>
      </c>
      <c r="F1818" s="18">
        <v>11</v>
      </c>
      <c r="G1818" s="209"/>
    </row>
    <row r="1819" spans="2:7" ht="24.75" customHeight="1" x14ac:dyDescent="0.3">
      <c r="B1819" s="1" t="str">
        <f t="shared" si="32"/>
        <v>2HDTH6</v>
      </c>
      <c r="C1819" s="349" t="s">
        <v>1979</v>
      </c>
      <c r="D1819" s="18">
        <v>2</v>
      </c>
      <c r="E1819" s="18">
        <v>6</v>
      </c>
      <c r="F1819" s="18">
        <v>12</v>
      </c>
      <c r="G1819" s="209"/>
    </row>
    <row r="1820" spans="2:7" ht="24.75" customHeight="1" x14ac:dyDescent="0.3">
      <c r="B1820" s="1" t="str">
        <f t="shared" si="32"/>
        <v>3HDTH1</v>
      </c>
      <c r="C1820" s="349" t="s">
        <v>1979</v>
      </c>
      <c r="D1820" s="18">
        <v>3</v>
      </c>
      <c r="E1820" s="18">
        <v>1</v>
      </c>
      <c r="F1820" s="18">
        <v>13</v>
      </c>
      <c r="G1820" s="209"/>
    </row>
    <row r="1821" spans="2:7" ht="24.75" customHeight="1" x14ac:dyDescent="0.3">
      <c r="B1821" s="1" t="str">
        <f t="shared" si="32"/>
        <v>3HDTH2</v>
      </c>
      <c r="C1821" s="349" t="s">
        <v>1979</v>
      </c>
      <c r="D1821" s="18">
        <v>3</v>
      </c>
      <c r="E1821" s="18">
        <v>2</v>
      </c>
      <c r="F1821" s="18">
        <v>14</v>
      </c>
      <c r="G1821" s="209"/>
    </row>
    <row r="1822" spans="2:7" ht="24.75" customHeight="1" x14ac:dyDescent="0.3">
      <c r="B1822" s="1" t="str">
        <f t="shared" si="32"/>
        <v>3HDTH3</v>
      </c>
      <c r="C1822" s="349" t="s">
        <v>1979</v>
      </c>
      <c r="D1822" s="18">
        <v>3</v>
      </c>
      <c r="E1822" s="18">
        <v>3</v>
      </c>
      <c r="F1822" s="18">
        <v>15</v>
      </c>
      <c r="G1822" s="209"/>
    </row>
    <row r="1823" spans="2:7" ht="24.75" customHeight="1" x14ac:dyDescent="0.3">
      <c r="B1823" s="1" t="str">
        <f t="shared" si="32"/>
        <v>3HDTH4</v>
      </c>
      <c r="C1823" s="349" t="s">
        <v>1979</v>
      </c>
      <c r="D1823" s="18">
        <v>3</v>
      </c>
      <c r="E1823" s="18">
        <v>4</v>
      </c>
      <c r="F1823" s="18">
        <v>16</v>
      </c>
      <c r="G1823" s="209"/>
    </row>
    <row r="1824" spans="2:7" ht="24.75" customHeight="1" x14ac:dyDescent="0.3">
      <c r="B1824" s="1" t="str">
        <f t="shared" si="32"/>
        <v>3HDTH5</v>
      </c>
      <c r="C1824" s="349" t="s">
        <v>1979</v>
      </c>
      <c r="D1824" s="18">
        <v>3</v>
      </c>
      <c r="E1824" s="18">
        <v>5</v>
      </c>
      <c r="F1824" s="18">
        <v>17</v>
      </c>
      <c r="G1824" s="209"/>
    </row>
    <row r="1825" spans="2:7" ht="24.75" customHeight="1" x14ac:dyDescent="0.3">
      <c r="B1825" s="1" t="str">
        <f t="shared" si="32"/>
        <v>3HDTH6</v>
      </c>
      <c r="C1825" s="349" t="s">
        <v>1979</v>
      </c>
      <c r="D1825" s="18">
        <v>3</v>
      </c>
      <c r="E1825" s="18">
        <v>6</v>
      </c>
      <c r="F1825" s="18">
        <v>18</v>
      </c>
      <c r="G1825" s="209"/>
    </row>
    <row r="1826" spans="2:7" ht="24.75" customHeight="1" x14ac:dyDescent="0.3">
      <c r="B1826" s="1" t="str">
        <f t="shared" si="32"/>
        <v>4HDTH1</v>
      </c>
      <c r="C1826" s="349" t="s">
        <v>1979</v>
      </c>
      <c r="D1826" s="18">
        <v>4</v>
      </c>
      <c r="E1826" s="18">
        <v>1</v>
      </c>
      <c r="F1826" s="18">
        <v>19</v>
      </c>
      <c r="G1826" s="209"/>
    </row>
    <row r="1827" spans="2:7" ht="24.75" customHeight="1" x14ac:dyDescent="0.3">
      <c r="B1827" s="1" t="str">
        <f t="shared" si="32"/>
        <v>4HDTH2</v>
      </c>
      <c r="C1827" s="349" t="s">
        <v>1979</v>
      </c>
      <c r="D1827" s="18">
        <v>4</v>
      </c>
      <c r="E1827" s="18">
        <v>2</v>
      </c>
      <c r="F1827" s="18">
        <v>20</v>
      </c>
      <c r="G1827" s="209"/>
    </row>
    <row r="1828" spans="2:7" ht="24.75" customHeight="1" x14ac:dyDescent="0.3">
      <c r="B1828" s="1" t="str">
        <f t="shared" si="32"/>
        <v>4HDTH3</v>
      </c>
      <c r="C1828" s="349" t="s">
        <v>1979</v>
      </c>
      <c r="D1828" s="18">
        <v>4</v>
      </c>
      <c r="E1828" s="18">
        <v>3</v>
      </c>
      <c r="F1828" s="18">
        <v>21</v>
      </c>
      <c r="G1828" s="209"/>
    </row>
    <row r="1829" spans="2:7" ht="24.75" customHeight="1" x14ac:dyDescent="0.3">
      <c r="B1829" s="1" t="str">
        <f t="shared" si="32"/>
        <v>4HDTH4</v>
      </c>
      <c r="C1829" s="349" t="s">
        <v>1979</v>
      </c>
      <c r="D1829" s="18">
        <v>4</v>
      </c>
      <c r="E1829" s="18">
        <v>4</v>
      </c>
      <c r="F1829" s="18">
        <v>22</v>
      </c>
      <c r="G1829" s="209"/>
    </row>
    <row r="1830" spans="2:7" ht="24.75" customHeight="1" x14ac:dyDescent="0.3">
      <c r="B1830" s="1" t="str">
        <f t="shared" si="32"/>
        <v>4HDTH5</v>
      </c>
      <c r="C1830" s="349" t="s">
        <v>1979</v>
      </c>
      <c r="D1830" s="18">
        <v>4</v>
      </c>
      <c r="E1830" s="18">
        <v>5</v>
      </c>
      <c r="F1830" s="18">
        <v>23</v>
      </c>
      <c r="G1830" s="209"/>
    </row>
    <row r="1831" spans="2:7" ht="24.75" customHeight="1" x14ac:dyDescent="0.3">
      <c r="B1831" s="1" t="str">
        <f t="shared" si="32"/>
        <v>4HDTH6</v>
      </c>
      <c r="C1831" s="349" t="s">
        <v>1979</v>
      </c>
      <c r="D1831" s="18">
        <v>4</v>
      </c>
      <c r="E1831" s="18">
        <v>6</v>
      </c>
      <c r="F1831" s="18">
        <v>24</v>
      </c>
      <c r="G1831" s="209"/>
    </row>
    <row r="1832" spans="2:7" ht="24.75" customHeight="1" x14ac:dyDescent="0.3">
      <c r="B1832" s="1" t="str">
        <f t="shared" si="32"/>
        <v>5HDTH1</v>
      </c>
      <c r="C1832" s="349" t="s">
        <v>1979</v>
      </c>
      <c r="D1832" s="18">
        <v>5</v>
      </c>
      <c r="E1832" s="18">
        <v>1</v>
      </c>
      <c r="F1832" s="18">
        <v>25</v>
      </c>
      <c r="G1832" s="209"/>
    </row>
    <row r="1833" spans="2:7" ht="24.75" customHeight="1" x14ac:dyDescent="0.3">
      <c r="B1833" s="1" t="str">
        <f t="shared" si="32"/>
        <v>5HDTH2</v>
      </c>
      <c r="C1833" s="349" t="s">
        <v>1979</v>
      </c>
      <c r="D1833" s="18">
        <v>5</v>
      </c>
      <c r="E1833" s="18">
        <v>2</v>
      </c>
      <c r="F1833" s="18">
        <v>26</v>
      </c>
      <c r="G1833" s="209"/>
    </row>
    <row r="1834" spans="2:7" ht="24.75" customHeight="1" x14ac:dyDescent="0.3">
      <c r="B1834" s="1" t="str">
        <f t="shared" si="32"/>
        <v>5HDTH3</v>
      </c>
      <c r="C1834" s="349" t="s">
        <v>1979</v>
      </c>
      <c r="D1834" s="18">
        <v>5</v>
      </c>
      <c r="E1834" s="18">
        <v>3</v>
      </c>
      <c r="F1834" s="18">
        <v>27</v>
      </c>
      <c r="G1834" s="209"/>
    </row>
    <row r="1835" spans="2:7" ht="24.75" customHeight="1" x14ac:dyDescent="0.3">
      <c r="B1835" s="1" t="str">
        <f t="shared" si="32"/>
        <v>5HDTH4</v>
      </c>
      <c r="C1835" s="349" t="s">
        <v>1979</v>
      </c>
      <c r="D1835" s="18">
        <v>5</v>
      </c>
      <c r="E1835" s="18">
        <v>4</v>
      </c>
      <c r="F1835" s="18">
        <v>28</v>
      </c>
      <c r="G1835" s="209"/>
    </row>
    <row r="1836" spans="2:7" ht="24.75" customHeight="1" x14ac:dyDescent="0.3">
      <c r="B1836" s="1" t="str">
        <f t="shared" si="32"/>
        <v>5HDTH5</v>
      </c>
      <c r="C1836" s="349" t="s">
        <v>1979</v>
      </c>
      <c r="D1836" s="18">
        <v>5</v>
      </c>
      <c r="E1836" s="18">
        <v>5</v>
      </c>
      <c r="F1836" s="18">
        <v>29</v>
      </c>
      <c r="G1836" s="209"/>
    </row>
    <row r="1837" spans="2:7" ht="24.75" customHeight="1" x14ac:dyDescent="0.3">
      <c r="B1837" s="1" t="str">
        <f t="shared" si="32"/>
        <v>5HDTH6</v>
      </c>
      <c r="C1837" s="349" t="s">
        <v>1979</v>
      </c>
      <c r="D1837" s="18">
        <v>5</v>
      </c>
      <c r="E1837" s="18">
        <v>6</v>
      </c>
      <c r="F1837" s="18">
        <v>30</v>
      </c>
      <c r="G1837" s="209"/>
    </row>
    <row r="1838" spans="2:7" ht="24.75" customHeight="1" x14ac:dyDescent="0.3">
      <c r="B1838" s="1" t="str">
        <f t="shared" si="32"/>
        <v>6HDTH1</v>
      </c>
      <c r="C1838" s="349" t="s">
        <v>1979</v>
      </c>
      <c r="D1838" s="18">
        <v>6</v>
      </c>
      <c r="E1838" s="18">
        <v>1</v>
      </c>
      <c r="F1838" s="18">
        <v>31</v>
      </c>
      <c r="G1838" s="209"/>
    </row>
    <row r="1839" spans="2:7" ht="24.75" customHeight="1" x14ac:dyDescent="0.3">
      <c r="B1839" s="1" t="str">
        <f t="shared" si="32"/>
        <v>6HDTH2</v>
      </c>
      <c r="C1839" s="349" t="s">
        <v>1979</v>
      </c>
      <c r="D1839" s="18">
        <v>6</v>
      </c>
      <c r="E1839" s="18">
        <v>2</v>
      </c>
      <c r="F1839" s="18">
        <v>32</v>
      </c>
      <c r="G1839" s="209"/>
    </row>
    <row r="1840" spans="2:7" ht="24.75" customHeight="1" x14ac:dyDescent="0.3">
      <c r="B1840" s="1" t="str">
        <f t="shared" si="32"/>
        <v>6HDTH3</v>
      </c>
      <c r="C1840" s="349" t="s">
        <v>1979</v>
      </c>
      <c r="D1840" s="18">
        <v>6</v>
      </c>
      <c r="E1840" s="18">
        <v>3</v>
      </c>
      <c r="F1840" s="18">
        <v>33</v>
      </c>
      <c r="G1840" s="209"/>
    </row>
    <row r="1841" spans="2:7" ht="24.75" customHeight="1" x14ac:dyDescent="0.3">
      <c r="B1841" s="1" t="str">
        <f t="shared" si="32"/>
        <v>6HDTH4</v>
      </c>
      <c r="C1841" s="349" t="s">
        <v>1979</v>
      </c>
      <c r="D1841" s="18">
        <v>6</v>
      </c>
      <c r="E1841" s="18">
        <v>4</v>
      </c>
      <c r="F1841" s="18">
        <v>34</v>
      </c>
      <c r="G1841" s="209"/>
    </row>
    <row r="1842" spans="2:7" ht="24.75" customHeight="1" x14ac:dyDescent="0.3">
      <c r="B1842" s="1" t="str">
        <f t="shared" si="32"/>
        <v>6HDTH5</v>
      </c>
      <c r="C1842" s="349" t="s">
        <v>1979</v>
      </c>
      <c r="D1842" s="18">
        <v>6</v>
      </c>
      <c r="E1842" s="18">
        <v>5</v>
      </c>
      <c r="F1842" s="18">
        <v>35</v>
      </c>
      <c r="G1842" s="209"/>
    </row>
    <row r="1843" spans="2:7" ht="24.75" customHeight="1" x14ac:dyDescent="0.3">
      <c r="B1843" s="1" t="str">
        <f t="shared" si="32"/>
        <v>6HDTH6</v>
      </c>
      <c r="C1843" s="349" t="s">
        <v>1979</v>
      </c>
      <c r="D1843" s="18">
        <v>6</v>
      </c>
      <c r="E1843" s="18">
        <v>6</v>
      </c>
      <c r="F1843" s="18">
        <v>36</v>
      </c>
      <c r="G1843" s="209"/>
    </row>
    <row r="1844" spans="2:7" ht="24.75" customHeight="1" x14ac:dyDescent="0.3">
      <c r="B1844" s="1" t="str">
        <f t="shared" si="32"/>
        <v>7HDTH1</v>
      </c>
      <c r="C1844" s="349" t="s">
        <v>1979</v>
      </c>
      <c r="D1844" s="18">
        <v>7</v>
      </c>
      <c r="E1844" s="18">
        <v>1</v>
      </c>
      <c r="F1844" s="18">
        <v>37</v>
      </c>
      <c r="G1844" s="209"/>
    </row>
    <row r="1845" spans="2:7" ht="24.75" customHeight="1" x14ac:dyDescent="0.3">
      <c r="B1845" s="1" t="str">
        <f t="shared" si="32"/>
        <v>7HDTH2</v>
      </c>
      <c r="C1845" s="349" t="s">
        <v>1979</v>
      </c>
      <c r="D1845" s="18">
        <v>7</v>
      </c>
      <c r="E1845" s="18">
        <v>2</v>
      </c>
      <c r="F1845" s="18">
        <v>38</v>
      </c>
      <c r="G1845" s="209"/>
    </row>
    <row r="1846" spans="2:7" ht="24.75" customHeight="1" x14ac:dyDescent="0.3">
      <c r="B1846" s="1" t="str">
        <f t="shared" si="32"/>
        <v>7HDTH3</v>
      </c>
      <c r="C1846" s="349" t="s">
        <v>1979</v>
      </c>
      <c r="D1846" s="18">
        <v>7</v>
      </c>
      <c r="E1846" s="18">
        <v>3</v>
      </c>
      <c r="F1846" s="18">
        <v>39</v>
      </c>
      <c r="G1846" s="209"/>
    </row>
    <row r="1847" spans="2:7" ht="24.75" customHeight="1" x14ac:dyDescent="0.3">
      <c r="B1847" s="1" t="str">
        <f t="shared" si="32"/>
        <v>7HDTH4</v>
      </c>
      <c r="C1847" s="349" t="s">
        <v>1979</v>
      </c>
      <c r="D1847" s="18">
        <v>7</v>
      </c>
      <c r="E1847" s="18">
        <v>4</v>
      </c>
      <c r="F1847" s="18">
        <v>40</v>
      </c>
      <c r="G1847" s="209"/>
    </row>
    <row r="1848" spans="2:7" ht="24.75" customHeight="1" x14ac:dyDescent="0.3">
      <c r="B1848" s="1" t="str">
        <f t="shared" si="32"/>
        <v>7HDTH5</v>
      </c>
      <c r="C1848" s="349" t="s">
        <v>1979</v>
      </c>
      <c r="D1848" s="18">
        <v>7</v>
      </c>
      <c r="E1848" s="18">
        <v>5</v>
      </c>
      <c r="F1848" s="18">
        <v>41</v>
      </c>
      <c r="G1848" s="209"/>
    </row>
    <row r="1849" spans="2:7" ht="24.75" customHeight="1" x14ac:dyDescent="0.3">
      <c r="B1849" s="1" t="str">
        <f t="shared" si="32"/>
        <v>7HDTH6</v>
      </c>
      <c r="C1849" s="349" t="s">
        <v>1979</v>
      </c>
      <c r="D1849" s="18">
        <v>7</v>
      </c>
      <c r="E1849" s="18">
        <v>6</v>
      </c>
      <c r="F1849" s="18">
        <v>42</v>
      </c>
      <c r="G1849" s="209"/>
    </row>
    <row r="1850" spans="2:7" ht="24.75" customHeight="1" x14ac:dyDescent="0.3">
      <c r="B1850" s="1" t="str">
        <f t="shared" si="32"/>
        <v>8HDTH1</v>
      </c>
      <c r="C1850" s="349" t="s">
        <v>1979</v>
      </c>
      <c r="D1850" s="18">
        <v>8</v>
      </c>
      <c r="E1850" s="18">
        <v>1</v>
      </c>
      <c r="F1850" s="18">
        <v>43</v>
      </c>
      <c r="G1850" s="209"/>
    </row>
    <row r="1851" spans="2:7" ht="24.75" customHeight="1" x14ac:dyDescent="0.3">
      <c r="B1851" s="1" t="str">
        <f t="shared" si="32"/>
        <v>8HDTH2</v>
      </c>
      <c r="C1851" s="349" t="s">
        <v>1979</v>
      </c>
      <c r="D1851" s="18">
        <v>8</v>
      </c>
      <c r="E1851" s="18">
        <v>2</v>
      </c>
      <c r="F1851" s="18">
        <v>44</v>
      </c>
      <c r="G1851" s="209"/>
    </row>
    <row r="1852" spans="2:7" ht="24.75" customHeight="1" x14ac:dyDescent="0.3">
      <c r="B1852" s="1" t="str">
        <f t="shared" si="32"/>
        <v>8HDTH3</v>
      </c>
      <c r="C1852" s="349" t="s">
        <v>1979</v>
      </c>
      <c r="D1852" s="18">
        <v>8</v>
      </c>
      <c r="E1852" s="18">
        <v>3</v>
      </c>
      <c r="F1852" s="18">
        <v>45</v>
      </c>
      <c r="G1852" s="209"/>
    </row>
    <row r="1853" spans="2:7" ht="24.75" customHeight="1" x14ac:dyDescent="0.3">
      <c r="B1853" s="1" t="str">
        <f t="shared" si="32"/>
        <v>8HDTH4</v>
      </c>
      <c r="C1853" s="349" t="s">
        <v>1979</v>
      </c>
      <c r="D1853" s="18">
        <v>8</v>
      </c>
      <c r="E1853" s="18">
        <v>4</v>
      </c>
      <c r="F1853" s="18">
        <v>46</v>
      </c>
      <c r="G1853" s="209"/>
    </row>
    <row r="1854" spans="2:7" ht="24.75" customHeight="1" x14ac:dyDescent="0.3">
      <c r="B1854" s="1" t="str">
        <f t="shared" si="32"/>
        <v>8HDTH5</v>
      </c>
      <c r="C1854" s="349" t="s">
        <v>1979</v>
      </c>
      <c r="D1854" s="18">
        <v>8</v>
      </c>
      <c r="E1854" s="18">
        <v>5</v>
      </c>
      <c r="F1854" s="18">
        <v>47</v>
      </c>
      <c r="G1854" s="209"/>
    </row>
    <row r="1855" spans="2:7" ht="24.75" customHeight="1" x14ac:dyDescent="0.3">
      <c r="B1855" s="1" t="str">
        <f t="shared" si="32"/>
        <v>8HDTH6</v>
      </c>
      <c r="C1855" s="349" t="s">
        <v>1979</v>
      </c>
      <c r="D1855" s="18">
        <v>8</v>
      </c>
      <c r="E1855" s="18">
        <v>6</v>
      </c>
      <c r="F1855" s="18">
        <v>48</v>
      </c>
      <c r="G1855" s="209"/>
    </row>
    <row r="1856" spans="2:7" ht="24.75" customHeight="1" x14ac:dyDescent="0.3">
      <c r="B1856" s="1" t="str">
        <f t="shared" si="32"/>
        <v>9HDTH1</v>
      </c>
      <c r="C1856" s="349" t="s">
        <v>1979</v>
      </c>
      <c r="D1856" s="18">
        <v>9</v>
      </c>
      <c r="E1856" s="18">
        <v>1</v>
      </c>
      <c r="F1856" s="18">
        <v>49</v>
      </c>
      <c r="G1856" s="209"/>
    </row>
    <row r="1857" spans="2:7" ht="24.75" customHeight="1" x14ac:dyDescent="0.3">
      <c r="B1857" s="1" t="str">
        <f t="shared" si="32"/>
        <v>9HDTH2</v>
      </c>
      <c r="C1857" s="349" t="s">
        <v>1979</v>
      </c>
      <c r="D1857" s="18">
        <v>9</v>
      </c>
      <c r="E1857" s="18">
        <v>2</v>
      </c>
      <c r="F1857" s="18">
        <v>50</v>
      </c>
      <c r="G1857" s="209"/>
    </row>
    <row r="1858" spans="2:7" ht="24.75" customHeight="1" x14ac:dyDescent="0.3">
      <c r="B1858" s="1" t="str">
        <f t="shared" ref="B1858:B1921" si="33">D1858&amp;C1858&amp;E1858</f>
        <v>9HDTH3</v>
      </c>
      <c r="C1858" s="349" t="s">
        <v>1979</v>
      </c>
      <c r="D1858" s="18">
        <v>9</v>
      </c>
      <c r="E1858" s="18">
        <v>3</v>
      </c>
      <c r="F1858" s="18">
        <v>51</v>
      </c>
      <c r="G1858" s="209"/>
    </row>
    <row r="1859" spans="2:7" ht="24.75" customHeight="1" x14ac:dyDescent="0.3">
      <c r="B1859" s="1" t="str">
        <f t="shared" si="33"/>
        <v>9HDTH4</v>
      </c>
      <c r="C1859" s="349" t="s">
        <v>1979</v>
      </c>
      <c r="D1859" s="18">
        <v>9</v>
      </c>
      <c r="E1859" s="18">
        <v>4</v>
      </c>
      <c r="F1859" s="18">
        <v>52</v>
      </c>
      <c r="G1859" s="209"/>
    </row>
    <row r="1860" spans="2:7" ht="24.75" customHeight="1" x14ac:dyDescent="0.3">
      <c r="B1860" s="1" t="str">
        <f t="shared" si="33"/>
        <v>9HDTH5</v>
      </c>
      <c r="C1860" s="349" t="s">
        <v>1979</v>
      </c>
      <c r="D1860" s="18">
        <v>9</v>
      </c>
      <c r="E1860" s="18">
        <v>5</v>
      </c>
      <c r="F1860" s="18">
        <v>53</v>
      </c>
      <c r="G1860" s="209"/>
    </row>
    <row r="1861" spans="2:7" ht="24.75" customHeight="1" x14ac:dyDescent="0.3">
      <c r="B1861" s="1" t="str">
        <f t="shared" si="33"/>
        <v>9HDTH6</v>
      </c>
      <c r="C1861" s="349" t="s">
        <v>1979</v>
      </c>
      <c r="D1861" s="18">
        <v>9</v>
      </c>
      <c r="E1861" s="18">
        <v>6</v>
      </c>
      <c r="F1861" s="18">
        <v>54</v>
      </c>
      <c r="G1861" s="209"/>
    </row>
    <row r="1862" spans="2:7" ht="24.75" customHeight="1" x14ac:dyDescent="0.3">
      <c r="B1862" s="1" t="str">
        <f t="shared" si="33"/>
        <v>10HDTH1</v>
      </c>
      <c r="C1862" s="349" t="s">
        <v>1979</v>
      </c>
      <c r="D1862" s="18">
        <v>10</v>
      </c>
      <c r="E1862" s="18">
        <v>1</v>
      </c>
      <c r="F1862" s="18">
        <v>55</v>
      </c>
      <c r="G1862" s="209"/>
    </row>
    <row r="1863" spans="2:7" ht="24.75" customHeight="1" x14ac:dyDescent="0.3">
      <c r="B1863" s="1" t="str">
        <f t="shared" si="33"/>
        <v>10HDTH2</v>
      </c>
      <c r="C1863" s="349" t="s">
        <v>1979</v>
      </c>
      <c r="D1863" s="18">
        <v>10</v>
      </c>
      <c r="E1863" s="18">
        <v>2</v>
      </c>
      <c r="F1863" s="18">
        <v>56</v>
      </c>
      <c r="G1863" s="209"/>
    </row>
    <row r="1864" spans="2:7" ht="24.75" customHeight="1" x14ac:dyDescent="0.3">
      <c r="B1864" s="1" t="str">
        <f t="shared" si="33"/>
        <v>10HDTH3</v>
      </c>
      <c r="C1864" s="349" t="s">
        <v>1979</v>
      </c>
      <c r="D1864" s="18">
        <v>10</v>
      </c>
      <c r="E1864" s="18">
        <v>3</v>
      </c>
      <c r="F1864" s="18">
        <v>57</v>
      </c>
      <c r="G1864" s="209"/>
    </row>
    <row r="1865" spans="2:7" ht="24.75" customHeight="1" x14ac:dyDescent="0.3">
      <c r="B1865" s="1" t="str">
        <f t="shared" si="33"/>
        <v>10HDTH4</v>
      </c>
      <c r="C1865" s="349" t="s">
        <v>1979</v>
      </c>
      <c r="D1865" s="18">
        <v>10</v>
      </c>
      <c r="E1865" s="18">
        <v>4</v>
      </c>
      <c r="F1865" s="18">
        <v>58</v>
      </c>
      <c r="G1865" s="209"/>
    </row>
    <row r="1866" spans="2:7" ht="24.75" customHeight="1" x14ac:dyDescent="0.3">
      <c r="B1866" s="1" t="str">
        <f t="shared" si="33"/>
        <v>10HDTH5</v>
      </c>
      <c r="C1866" s="349" t="s">
        <v>1979</v>
      </c>
      <c r="D1866" s="18">
        <v>10</v>
      </c>
      <c r="E1866" s="18">
        <v>5</v>
      </c>
      <c r="F1866" s="18">
        <v>59</v>
      </c>
      <c r="G1866" s="209"/>
    </row>
    <row r="1867" spans="2:7" ht="24.75" customHeight="1" x14ac:dyDescent="0.3">
      <c r="B1867" s="1" t="str">
        <f t="shared" si="33"/>
        <v>10HDTH6</v>
      </c>
      <c r="C1867" s="349" t="s">
        <v>1979</v>
      </c>
      <c r="D1867" s="18">
        <v>10</v>
      </c>
      <c r="E1867" s="18">
        <v>6</v>
      </c>
      <c r="F1867" s="18">
        <v>60</v>
      </c>
      <c r="G1867" s="209"/>
    </row>
    <row r="1868" spans="2:7" ht="24.75" customHeight="1" x14ac:dyDescent="0.3">
      <c r="B1868" s="1" t="str">
        <f t="shared" si="33"/>
        <v>11HDTH1</v>
      </c>
      <c r="C1868" s="349" t="s">
        <v>1979</v>
      </c>
      <c r="D1868" s="18">
        <v>11</v>
      </c>
      <c r="E1868" s="18">
        <v>1</v>
      </c>
      <c r="F1868" s="18">
        <v>61</v>
      </c>
      <c r="G1868" s="209"/>
    </row>
    <row r="1869" spans="2:7" ht="24.75" customHeight="1" x14ac:dyDescent="0.3">
      <c r="B1869" s="1" t="str">
        <f t="shared" si="33"/>
        <v>11HDTH2</v>
      </c>
      <c r="C1869" s="349" t="s">
        <v>1979</v>
      </c>
      <c r="D1869" s="18">
        <v>11</v>
      </c>
      <c r="E1869" s="18">
        <v>2</v>
      </c>
      <c r="F1869" s="18">
        <v>62</v>
      </c>
      <c r="G1869" s="209"/>
    </row>
    <row r="1870" spans="2:7" ht="24.75" customHeight="1" x14ac:dyDescent="0.3">
      <c r="B1870" s="1" t="str">
        <f t="shared" si="33"/>
        <v>11HDTH3</v>
      </c>
      <c r="C1870" s="349" t="s">
        <v>1979</v>
      </c>
      <c r="D1870" s="18">
        <v>11</v>
      </c>
      <c r="E1870" s="18">
        <v>3</v>
      </c>
      <c r="F1870" s="18">
        <v>63</v>
      </c>
      <c r="G1870" s="209"/>
    </row>
    <row r="1871" spans="2:7" ht="24.75" customHeight="1" x14ac:dyDescent="0.3">
      <c r="B1871" s="1" t="str">
        <f t="shared" si="33"/>
        <v>11HDTH4</v>
      </c>
      <c r="C1871" s="349" t="s">
        <v>1979</v>
      </c>
      <c r="D1871" s="18">
        <v>11</v>
      </c>
      <c r="E1871" s="18">
        <v>4</v>
      </c>
      <c r="F1871" s="18">
        <v>64</v>
      </c>
      <c r="G1871" s="209"/>
    </row>
    <row r="1872" spans="2:7" ht="24.75" customHeight="1" x14ac:dyDescent="0.3">
      <c r="B1872" s="1" t="str">
        <f t="shared" si="33"/>
        <v>11HDTH5</v>
      </c>
      <c r="C1872" s="349" t="s">
        <v>1979</v>
      </c>
      <c r="D1872" s="18">
        <v>11</v>
      </c>
      <c r="E1872" s="18">
        <v>5</v>
      </c>
      <c r="F1872" s="18">
        <v>65</v>
      </c>
      <c r="G1872" s="209"/>
    </row>
    <row r="1873" spans="2:7" ht="24.75" customHeight="1" x14ac:dyDescent="0.3">
      <c r="B1873" s="1" t="str">
        <f t="shared" si="33"/>
        <v>11HDTH6</v>
      </c>
      <c r="C1873" s="349" t="s">
        <v>1979</v>
      </c>
      <c r="D1873" s="18">
        <v>11</v>
      </c>
      <c r="E1873" s="18">
        <v>6</v>
      </c>
      <c r="F1873" s="18">
        <v>66</v>
      </c>
      <c r="G1873" s="209"/>
    </row>
    <row r="1874" spans="2:7" ht="24.75" customHeight="1" x14ac:dyDescent="0.3">
      <c r="B1874" s="1" t="str">
        <f t="shared" si="33"/>
        <v>12HDTH1</v>
      </c>
      <c r="C1874" s="349" t="s">
        <v>1979</v>
      </c>
      <c r="D1874" s="18">
        <v>12</v>
      </c>
      <c r="E1874" s="18">
        <v>1</v>
      </c>
      <c r="F1874" s="18">
        <v>67</v>
      </c>
      <c r="G1874" s="209"/>
    </row>
    <row r="1875" spans="2:7" ht="24.75" customHeight="1" x14ac:dyDescent="0.3">
      <c r="B1875" s="1" t="str">
        <f t="shared" si="33"/>
        <v>12HDTH2</v>
      </c>
      <c r="C1875" s="349" t="s">
        <v>1979</v>
      </c>
      <c r="D1875" s="18">
        <v>12</v>
      </c>
      <c r="E1875" s="18">
        <v>2</v>
      </c>
      <c r="F1875" s="18">
        <v>68</v>
      </c>
      <c r="G1875" s="209"/>
    </row>
    <row r="1876" spans="2:7" ht="24.75" customHeight="1" x14ac:dyDescent="0.3">
      <c r="B1876" s="1" t="str">
        <f t="shared" si="33"/>
        <v>12HDTH3</v>
      </c>
      <c r="C1876" s="349" t="s">
        <v>1979</v>
      </c>
      <c r="D1876" s="18">
        <v>12</v>
      </c>
      <c r="E1876" s="18">
        <v>3</v>
      </c>
      <c r="F1876" s="18">
        <v>69</v>
      </c>
      <c r="G1876" s="209"/>
    </row>
    <row r="1877" spans="2:7" ht="24.75" customHeight="1" x14ac:dyDescent="0.3">
      <c r="B1877" s="1" t="str">
        <f t="shared" si="33"/>
        <v>13HDTH4</v>
      </c>
      <c r="C1877" s="349" t="s">
        <v>1979</v>
      </c>
      <c r="D1877" s="18">
        <v>13</v>
      </c>
      <c r="E1877" s="18">
        <v>4</v>
      </c>
      <c r="F1877" s="18">
        <v>70</v>
      </c>
      <c r="G1877" s="209"/>
    </row>
    <row r="1878" spans="2:7" ht="24.75" customHeight="1" x14ac:dyDescent="0.3">
      <c r="B1878" s="1" t="str">
        <f t="shared" si="33"/>
        <v>13HDTH5</v>
      </c>
      <c r="C1878" s="349" t="s">
        <v>1979</v>
      </c>
      <c r="D1878" s="18">
        <v>13</v>
      </c>
      <c r="E1878" s="18">
        <v>5</v>
      </c>
      <c r="F1878" s="18">
        <v>71</v>
      </c>
      <c r="G1878" s="209"/>
    </row>
    <row r="1879" spans="2:7" ht="24.75" customHeight="1" x14ac:dyDescent="0.3">
      <c r="B1879" s="1" t="str">
        <f t="shared" si="33"/>
        <v>13HDTH6</v>
      </c>
      <c r="C1879" s="349" t="s">
        <v>1979</v>
      </c>
      <c r="D1879" s="18">
        <v>13</v>
      </c>
      <c r="E1879" s="18">
        <v>6</v>
      </c>
      <c r="F1879" s="18">
        <v>72</v>
      </c>
      <c r="G1879" s="209"/>
    </row>
    <row r="1880" spans="2:7" ht="24.75" customHeight="1" x14ac:dyDescent="0.3">
      <c r="B1880" s="1" t="str">
        <f t="shared" si="33"/>
        <v>14HDTH1</v>
      </c>
      <c r="C1880" s="349" t="s">
        <v>1979</v>
      </c>
      <c r="D1880" s="18">
        <v>14</v>
      </c>
      <c r="E1880" s="18">
        <v>1</v>
      </c>
      <c r="F1880" s="18">
        <v>73</v>
      </c>
      <c r="G1880" s="209"/>
    </row>
    <row r="1881" spans="2:7" ht="24.75" customHeight="1" x14ac:dyDescent="0.3">
      <c r="B1881" s="1" t="str">
        <f t="shared" si="33"/>
        <v>14HDTH2</v>
      </c>
      <c r="C1881" s="349" t="s">
        <v>1979</v>
      </c>
      <c r="D1881" s="18">
        <v>14</v>
      </c>
      <c r="E1881" s="18">
        <v>2</v>
      </c>
      <c r="F1881" s="18">
        <v>74</v>
      </c>
      <c r="G1881" s="209"/>
    </row>
    <row r="1882" spans="2:7" ht="24.75" customHeight="1" x14ac:dyDescent="0.3">
      <c r="B1882" s="1" t="str">
        <f t="shared" si="33"/>
        <v>14HDTH3</v>
      </c>
      <c r="C1882" s="349" t="s">
        <v>1979</v>
      </c>
      <c r="D1882" s="18">
        <v>14</v>
      </c>
      <c r="E1882" s="18">
        <v>3</v>
      </c>
      <c r="F1882" s="18">
        <v>75</v>
      </c>
      <c r="G1882" s="209"/>
    </row>
    <row r="1883" spans="2:7" ht="24.75" customHeight="1" x14ac:dyDescent="0.3">
      <c r="B1883" s="1" t="str">
        <f t="shared" si="33"/>
        <v>14HDTH4</v>
      </c>
      <c r="C1883" s="349" t="s">
        <v>1979</v>
      </c>
      <c r="D1883" s="18">
        <v>14</v>
      </c>
      <c r="E1883" s="18">
        <v>4</v>
      </c>
      <c r="F1883" s="18">
        <v>76</v>
      </c>
      <c r="G1883" s="209"/>
    </row>
    <row r="1884" spans="2:7" ht="24.75" customHeight="1" x14ac:dyDescent="0.3">
      <c r="B1884" s="1" t="str">
        <f t="shared" si="33"/>
        <v>14HDTH5</v>
      </c>
      <c r="C1884" s="349" t="s">
        <v>1979</v>
      </c>
      <c r="D1884" s="18">
        <v>14</v>
      </c>
      <c r="E1884" s="18">
        <v>5</v>
      </c>
      <c r="F1884" s="18">
        <v>77</v>
      </c>
      <c r="G1884" s="209"/>
    </row>
    <row r="1885" spans="2:7" ht="24.75" customHeight="1" x14ac:dyDescent="0.3">
      <c r="B1885" s="1" t="str">
        <f t="shared" si="33"/>
        <v>14HDTH6</v>
      </c>
      <c r="C1885" s="349" t="s">
        <v>1979</v>
      </c>
      <c r="D1885" s="18">
        <v>14</v>
      </c>
      <c r="E1885" s="18">
        <v>6</v>
      </c>
      <c r="F1885" s="18">
        <v>78</v>
      </c>
      <c r="G1885" s="209"/>
    </row>
    <row r="1886" spans="2:7" ht="24.75" customHeight="1" x14ac:dyDescent="0.3">
      <c r="B1886" s="1" t="str">
        <f t="shared" si="33"/>
        <v>15HDTH1</v>
      </c>
      <c r="C1886" s="349" t="s">
        <v>1979</v>
      </c>
      <c r="D1886" s="18">
        <v>15</v>
      </c>
      <c r="E1886" s="18">
        <v>1</v>
      </c>
      <c r="F1886" s="18">
        <v>79</v>
      </c>
      <c r="G1886" s="209"/>
    </row>
    <row r="1887" spans="2:7" ht="24.75" customHeight="1" x14ac:dyDescent="0.3">
      <c r="B1887" s="1" t="str">
        <f t="shared" si="33"/>
        <v>15HDTH2</v>
      </c>
      <c r="C1887" s="349" t="s">
        <v>1979</v>
      </c>
      <c r="D1887" s="18">
        <v>15</v>
      </c>
      <c r="E1887" s="18">
        <v>2</v>
      </c>
      <c r="F1887" s="18">
        <v>80</v>
      </c>
      <c r="G1887" s="209"/>
    </row>
    <row r="1888" spans="2:7" ht="24.75" customHeight="1" x14ac:dyDescent="0.3">
      <c r="B1888" s="1" t="str">
        <f t="shared" si="33"/>
        <v>15HDTH3</v>
      </c>
      <c r="C1888" s="349" t="s">
        <v>1979</v>
      </c>
      <c r="D1888" s="18">
        <v>15</v>
      </c>
      <c r="E1888" s="18">
        <v>3</v>
      </c>
      <c r="F1888" s="18">
        <v>81</v>
      </c>
      <c r="G1888" s="209"/>
    </row>
    <row r="1889" spans="2:7" ht="24.75" customHeight="1" x14ac:dyDescent="0.3">
      <c r="B1889" s="1" t="str">
        <f t="shared" si="33"/>
        <v>15HDTH4</v>
      </c>
      <c r="C1889" s="349" t="s">
        <v>1979</v>
      </c>
      <c r="D1889" s="18">
        <v>15</v>
      </c>
      <c r="E1889" s="18">
        <v>4</v>
      </c>
      <c r="F1889" s="18">
        <v>82</v>
      </c>
      <c r="G1889" s="209"/>
    </row>
    <row r="1890" spans="2:7" ht="24.75" customHeight="1" x14ac:dyDescent="0.3">
      <c r="B1890" s="1" t="str">
        <f t="shared" si="33"/>
        <v>15HDTH5</v>
      </c>
      <c r="C1890" s="349" t="s">
        <v>1979</v>
      </c>
      <c r="D1890" s="18">
        <v>15</v>
      </c>
      <c r="E1890" s="18">
        <v>5</v>
      </c>
      <c r="F1890" s="18">
        <v>83</v>
      </c>
      <c r="G1890" s="209"/>
    </row>
    <row r="1891" spans="2:7" ht="24.75" customHeight="1" x14ac:dyDescent="0.3">
      <c r="B1891" s="1" t="str">
        <f t="shared" si="33"/>
        <v>15HDTH6</v>
      </c>
      <c r="C1891" s="349" t="s">
        <v>1979</v>
      </c>
      <c r="D1891" s="18">
        <v>15</v>
      </c>
      <c r="E1891" s="18">
        <v>6</v>
      </c>
      <c r="F1891" s="18">
        <v>84</v>
      </c>
      <c r="G1891" s="209"/>
    </row>
    <row r="1892" spans="2:7" ht="24.75" customHeight="1" x14ac:dyDescent="0.3">
      <c r="B1892" s="1" t="str">
        <f t="shared" si="33"/>
        <v>16HDTH1</v>
      </c>
      <c r="C1892" s="349" t="s">
        <v>1979</v>
      </c>
      <c r="D1892" s="18">
        <v>16</v>
      </c>
      <c r="E1892" s="18">
        <v>1</v>
      </c>
      <c r="F1892" s="18">
        <v>85</v>
      </c>
      <c r="G1892" s="209"/>
    </row>
    <row r="1893" spans="2:7" ht="24.75" customHeight="1" x14ac:dyDescent="0.3">
      <c r="B1893" s="1" t="str">
        <f t="shared" si="33"/>
        <v>16HDTH2</v>
      </c>
      <c r="C1893" s="349" t="s">
        <v>1979</v>
      </c>
      <c r="D1893" s="18">
        <v>16</v>
      </c>
      <c r="E1893" s="18">
        <v>2</v>
      </c>
      <c r="F1893" s="18">
        <v>86</v>
      </c>
      <c r="G1893" s="209"/>
    </row>
    <row r="1894" spans="2:7" ht="24.75" customHeight="1" x14ac:dyDescent="0.3">
      <c r="B1894" s="1" t="str">
        <f t="shared" si="33"/>
        <v>16HDTH3</v>
      </c>
      <c r="C1894" s="349" t="s">
        <v>1979</v>
      </c>
      <c r="D1894" s="18">
        <v>16</v>
      </c>
      <c r="E1894" s="18">
        <v>3</v>
      </c>
      <c r="F1894" s="18">
        <v>87</v>
      </c>
      <c r="G1894" s="209"/>
    </row>
    <row r="1895" spans="2:7" ht="24.75" customHeight="1" x14ac:dyDescent="0.3">
      <c r="B1895" s="1" t="str">
        <f t="shared" si="33"/>
        <v>16HDTH4</v>
      </c>
      <c r="C1895" s="349" t="s">
        <v>1979</v>
      </c>
      <c r="D1895" s="18">
        <v>16</v>
      </c>
      <c r="E1895" s="18">
        <v>4</v>
      </c>
      <c r="F1895" s="18">
        <v>88</v>
      </c>
      <c r="G1895" s="209"/>
    </row>
    <row r="1896" spans="2:7" ht="24.75" customHeight="1" x14ac:dyDescent="0.3">
      <c r="B1896" s="1" t="str">
        <f t="shared" si="33"/>
        <v>16HDTH5</v>
      </c>
      <c r="C1896" s="349" t="s">
        <v>1979</v>
      </c>
      <c r="D1896" s="18">
        <v>16</v>
      </c>
      <c r="E1896" s="18">
        <v>5</v>
      </c>
      <c r="F1896" s="18">
        <v>89</v>
      </c>
      <c r="G1896" s="209"/>
    </row>
    <row r="1897" spans="2:7" ht="24.75" customHeight="1" x14ac:dyDescent="0.3">
      <c r="B1897" s="1" t="str">
        <f t="shared" si="33"/>
        <v>16HDTH6</v>
      </c>
      <c r="C1897" s="349" t="s">
        <v>1979</v>
      </c>
      <c r="D1897" s="18">
        <v>16</v>
      </c>
      <c r="E1897" s="18">
        <v>6</v>
      </c>
      <c r="F1897" s="18">
        <v>90</v>
      </c>
      <c r="G1897" s="209"/>
    </row>
    <row r="1898" spans="2:7" ht="24.75" customHeight="1" x14ac:dyDescent="0.3">
      <c r="B1898" s="1" t="str">
        <f t="shared" si="33"/>
        <v>17HDTH1</v>
      </c>
      <c r="C1898" s="349" t="s">
        <v>1979</v>
      </c>
      <c r="D1898" s="18">
        <v>17</v>
      </c>
      <c r="E1898" s="18">
        <v>1</v>
      </c>
      <c r="F1898" s="18">
        <v>91</v>
      </c>
      <c r="G1898" s="209"/>
    </row>
    <row r="1899" spans="2:7" ht="24.75" customHeight="1" x14ac:dyDescent="0.3">
      <c r="B1899" s="1" t="str">
        <f t="shared" si="33"/>
        <v>17HDTH2</v>
      </c>
      <c r="C1899" s="349" t="s">
        <v>1979</v>
      </c>
      <c r="D1899" s="18">
        <v>17</v>
      </c>
      <c r="E1899" s="18">
        <v>2</v>
      </c>
      <c r="F1899" s="18">
        <v>92</v>
      </c>
      <c r="G1899" s="209"/>
    </row>
    <row r="1900" spans="2:7" ht="24.75" customHeight="1" x14ac:dyDescent="0.3">
      <c r="B1900" s="1" t="str">
        <f t="shared" si="33"/>
        <v>17HDTH3</v>
      </c>
      <c r="C1900" s="349" t="s">
        <v>1979</v>
      </c>
      <c r="D1900" s="18">
        <v>17</v>
      </c>
      <c r="E1900" s="18">
        <v>3</v>
      </c>
      <c r="F1900" s="18">
        <v>93</v>
      </c>
      <c r="G1900" s="209"/>
    </row>
    <row r="1901" spans="2:7" ht="24.75" customHeight="1" x14ac:dyDescent="0.3">
      <c r="B1901" s="1" t="str">
        <f t="shared" si="33"/>
        <v>17HDTH4</v>
      </c>
      <c r="C1901" s="349" t="s">
        <v>1979</v>
      </c>
      <c r="D1901" s="18">
        <v>17</v>
      </c>
      <c r="E1901" s="18">
        <v>4</v>
      </c>
      <c r="F1901" s="18">
        <v>94</v>
      </c>
      <c r="G1901" s="209"/>
    </row>
    <row r="1902" spans="2:7" ht="24.75" customHeight="1" x14ac:dyDescent="0.3">
      <c r="B1902" s="1" t="str">
        <f t="shared" si="33"/>
        <v>17HDTH5</v>
      </c>
      <c r="C1902" s="349" t="s">
        <v>1979</v>
      </c>
      <c r="D1902" s="18">
        <v>17</v>
      </c>
      <c r="E1902" s="18">
        <v>5</v>
      </c>
      <c r="F1902" s="18">
        <v>95</v>
      </c>
      <c r="G1902" s="209"/>
    </row>
    <row r="1903" spans="2:7" ht="24.75" customHeight="1" x14ac:dyDescent="0.3">
      <c r="B1903" s="1" t="str">
        <f t="shared" si="33"/>
        <v>17HDTH6</v>
      </c>
      <c r="C1903" s="349" t="s">
        <v>1979</v>
      </c>
      <c r="D1903" s="18">
        <v>17</v>
      </c>
      <c r="E1903" s="18">
        <v>6</v>
      </c>
      <c r="F1903" s="18">
        <v>96</v>
      </c>
      <c r="G1903" s="209"/>
    </row>
    <row r="1904" spans="2:7" ht="24.75" customHeight="1" x14ac:dyDescent="0.3">
      <c r="B1904" s="1" t="str">
        <f t="shared" si="33"/>
        <v>17HDTH1</v>
      </c>
      <c r="C1904" s="349" t="s">
        <v>1979</v>
      </c>
      <c r="D1904" s="18">
        <v>17</v>
      </c>
      <c r="E1904" s="18">
        <v>1</v>
      </c>
      <c r="F1904" s="18">
        <v>97</v>
      </c>
      <c r="G1904" s="209"/>
    </row>
    <row r="1905" spans="2:7" ht="24.75" customHeight="1" x14ac:dyDescent="0.3">
      <c r="B1905" s="1" t="str">
        <f t="shared" si="33"/>
        <v>17HDTH2</v>
      </c>
      <c r="C1905" s="349" t="s">
        <v>1979</v>
      </c>
      <c r="D1905" s="18">
        <v>17</v>
      </c>
      <c r="E1905" s="18">
        <v>2</v>
      </c>
      <c r="F1905" s="18">
        <v>98</v>
      </c>
      <c r="G1905" s="209"/>
    </row>
    <row r="1906" spans="2:7" ht="24.75" customHeight="1" x14ac:dyDescent="0.3">
      <c r="B1906" s="1" t="str">
        <f t="shared" si="33"/>
        <v>17HDTH3</v>
      </c>
      <c r="C1906" s="349" t="s">
        <v>1979</v>
      </c>
      <c r="D1906" s="18">
        <v>17</v>
      </c>
      <c r="E1906" s="18">
        <v>3</v>
      </c>
      <c r="F1906" s="18">
        <v>99</v>
      </c>
      <c r="G1906" s="209"/>
    </row>
    <row r="1907" spans="2:7" ht="24.75" customHeight="1" x14ac:dyDescent="0.3">
      <c r="B1907" s="1" t="str">
        <f t="shared" si="33"/>
        <v>17HDTH4</v>
      </c>
      <c r="C1907" s="349" t="s">
        <v>1979</v>
      </c>
      <c r="D1907" s="18">
        <v>17</v>
      </c>
      <c r="E1907" s="18">
        <v>4</v>
      </c>
      <c r="F1907" s="18">
        <v>100</v>
      </c>
      <c r="G1907" s="209"/>
    </row>
    <row r="1908" spans="2:7" ht="24.75" customHeight="1" x14ac:dyDescent="0.3">
      <c r="B1908" s="1" t="str">
        <f t="shared" si="33"/>
        <v>17HDTH5</v>
      </c>
      <c r="C1908" s="349" t="s">
        <v>1979</v>
      </c>
      <c r="D1908" s="18">
        <v>17</v>
      </c>
      <c r="E1908" s="18">
        <v>5</v>
      </c>
      <c r="F1908" s="18">
        <v>101</v>
      </c>
      <c r="G1908" s="209"/>
    </row>
    <row r="1909" spans="2:7" ht="24.75" customHeight="1" x14ac:dyDescent="0.3">
      <c r="B1909" s="1" t="str">
        <f t="shared" si="33"/>
        <v>17HDTH6</v>
      </c>
      <c r="C1909" s="349" t="s">
        <v>1979</v>
      </c>
      <c r="D1909" s="18">
        <v>17</v>
      </c>
      <c r="E1909" s="18">
        <v>6</v>
      </c>
      <c r="F1909" s="18">
        <v>102</v>
      </c>
      <c r="G1909" s="209"/>
    </row>
    <row r="1910" spans="2:7" ht="24.75" customHeight="1" x14ac:dyDescent="0.3">
      <c r="B1910" s="1" t="str">
        <f t="shared" si="33"/>
        <v>18HDTH1</v>
      </c>
      <c r="C1910" s="349" t="s">
        <v>1979</v>
      </c>
      <c r="D1910" s="18">
        <v>18</v>
      </c>
      <c r="E1910" s="18">
        <v>1</v>
      </c>
      <c r="F1910" s="18">
        <v>103</v>
      </c>
      <c r="G1910" s="209"/>
    </row>
    <row r="1911" spans="2:7" ht="24.75" customHeight="1" x14ac:dyDescent="0.3">
      <c r="B1911" s="1" t="str">
        <f t="shared" si="33"/>
        <v>18HDTH2</v>
      </c>
      <c r="C1911" s="349" t="s">
        <v>1979</v>
      </c>
      <c r="D1911" s="18">
        <v>18</v>
      </c>
      <c r="E1911" s="18">
        <v>2</v>
      </c>
      <c r="F1911" s="18">
        <v>104</v>
      </c>
      <c r="G1911" s="209"/>
    </row>
    <row r="1912" spans="2:7" ht="24.75" customHeight="1" x14ac:dyDescent="0.3">
      <c r="B1912" s="1" t="str">
        <f t="shared" si="33"/>
        <v>18HDTH3</v>
      </c>
      <c r="C1912" s="349" t="s">
        <v>1979</v>
      </c>
      <c r="D1912" s="18">
        <v>18</v>
      </c>
      <c r="E1912" s="18">
        <v>3</v>
      </c>
      <c r="F1912" s="18">
        <v>105</v>
      </c>
      <c r="G1912" s="209"/>
    </row>
    <row r="1913" spans="2:7" ht="24.75" customHeight="1" x14ac:dyDescent="0.3">
      <c r="B1913" s="1" t="str">
        <f t="shared" si="33"/>
        <v>18HDTH4</v>
      </c>
      <c r="C1913" s="349" t="s">
        <v>1979</v>
      </c>
      <c r="D1913" s="18">
        <v>18</v>
      </c>
      <c r="E1913" s="18">
        <v>4</v>
      </c>
      <c r="F1913" s="18">
        <v>106</v>
      </c>
      <c r="G1913" s="209"/>
    </row>
    <row r="1914" spans="2:7" ht="24.75" customHeight="1" x14ac:dyDescent="0.3">
      <c r="B1914" s="1" t="str">
        <f t="shared" si="33"/>
        <v>18HDTH5</v>
      </c>
      <c r="C1914" s="349" t="s">
        <v>1979</v>
      </c>
      <c r="D1914" s="18">
        <v>18</v>
      </c>
      <c r="E1914" s="18">
        <v>5</v>
      </c>
      <c r="F1914" s="18">
        <v>107</v>
      </c>
      <c r="G1914" s="209"/>
    </row>
    <row r="1915" spans="2:7" ht="24.75" customHeight="1" x14ac:dyDescent="0.3">
      <c r="B1915" s="1" t="str">
        <f t="shared" si="33"/>
        <v>18HDTH6</v>
      </c>
      <c r="C1915" s="349" t="s">
        <v>1979</v>
      </c>
      <c r="D1915" s="18">
        <v>18</v>
      </c>
      <c r="E1915" s="18">
        <v>6</v>
      </c>
      <c r="F1915" s="18">
        <v>108</v>
      </c>
      <c r="G1915" s="209"/>
    </row>
    <row r="1916" spans="2:7" ht="24.75" customHeight="1" x14ac:dyDescent="0.3">
      <c r="B1916" s="1" t="str">
        <f t="shared" si="33"/>
        <v>19HDTH1</v>
      </c>
      <c r="C1916" s="349" t="s">
        <v>1979</v>
      </c>
      <c r="D1916" s="18">
        <v>19</v>
      </c>
      <c r="E1916" s="18">
        <v>1</v>
      </c>
      <c r="F1916" s="18">
        <v>109</v>
      </c>
      <c r="G1916" s="209"/>
    </row>
    <row r="1917" spans="2:7" ht="24.75" customHeight="1" x14ac:dyDescent="0.3">
      <c r="B1917" s="1" t="str">
        <f t="shared" si="33"/>
        <v>19HDTH2</v>
      </c>
      <c r="C1917" s="349" t="s">
        <v>1979</v>
      </c>
      <c r="D1917" s="18">
        <v>19</v>
      </c>
      <c r="E1917" s="18">
        <v>2</v>
      </c>
      <c r="F1917" s="18">
        <v>110</v>
      </c>
      <c r="G1917" s="209"/>
    </row>
    <row r="1918" spans="2:7" ht="24.75" customHeight="1" x14ac:dyDescent="0.3">
      <c r="B1918" s="1" t="str">
        <f t="shared" si="33"/>
        <v>19HDTH3</v>
      </c>
      <c r="C1918" s="349" t="s">
        <v>1979</v>
      </c>
      <c r="D1918" s="18">
        <v>19</v>
      </c>
      <c r="E1918" s="18">
        <v>3</v>
      </c>
      <c r="F1918" s="18">
        <v>111</v>
      </c>
      <c r="G1918" s="209"/>
    </row>
    <row r="1919" spans="2:7" ht="24.75" customHeight="1" x14ac:dyDescent="0.3">
      <c r="B1919" s="1" t="str">
        <f t="shared" si="33"/>
        <v>19HDTH4</v>
      </c>
      <c r="C1919" s="349" t="s">
        <v>1979</v>
      </c>
      <c r="D1919" s="18">
        <v>19</v>
      </c>
      <c r="E1919" s="18">
        <v>4</v>
      </c>
      <c r="F1919" s="18">
        <v>112</v>
      </c>
      <c r="G1919" s="209"/>
    </row>
    <row r="1920" spans="2:7" ht="24.75" customHeight="1" x14ac:dyDescent="0.3">
      <c r="B1920" s="1" t="str">
        <f t="shared" si="33"/>
        <v>19HDTH5</v>
      </c>
      <c r="C1920" s="349" t="s">
        <v>1979</v>
      </c>
      <c r="D1920" s="18">
        <v>19</v>
      </c>
      <c r="E1920" s="18">
        <v>5</v>
      </c>
      <c r="F1920" s="18">
        <v>113</v>
      </c>
      <c r="G1920" s="209"/>
    </row>
    <row r="1921" spans="2:7" ht="24.75" customHeight="1" x14ac:dyDescent="0.3">
      <c r="B1921" s="1" t="str">
        <f t="shared" si="33"/>
        <v>19HDTH6</v>
      </c>
      <c r="C1921" s="349" t="s">
        <v>1979</v>
      </c>
      <c r="D1921" s="18">
        <v>19</v>
      </c>
      <c r="E1921" s="18">
        <v>6</v>
      </c>
      <c r="F1921" s="18">
        <v>114</v>
      </c>
      <c r="G1921" s="209"/>
    </row>
    <row r="1922" spans="2:7" ht="24.75" customHeight="1" x14ac:dyDescent="0.3">
      <c r="B1922" s="1" t="str">
        <f t="shared" ref="B1922:B1985" si="34">D1922&amp;C1922&amp;E1922</f>
        <v>20HDTH1</v>
      </c>
      <c r="C1922" s="349" t="s">
        <v>1979</v>
      </c>
      <c r="D1922" s="18">
        <v>20</v>
      </c>
      <c r="E1922" s="18">
        <v>1</v>
      </c>
      <c r="F1922" s="18">
        <v>115</v>
      </c>
      <c r="G1922" s="209"/>
    </row>
    <row r="1923" spans="2:7" ht="24.75" customHeight="1" x14ac:dyDescent="0.3">
      <c r="B1923" s="1" t="str">
        <f t="shared" si="34"/>
        <v>20HDTH2</v>
      </c>
      <c r="C1923" s="349" t="s">
        <v>1979</v>
      </c>
      <c r="D1923" s="18">
        <v>20</v>
      </c>
      <c r="E1923" s="18">
        <v>2</v>
      </c>
      <c r="F1923" s="18">
        <v>116</v>
      </c>
      <c r="G1923" s="209"/>
    </row>
    <row r="1924" spans="2:7" ht="24.75" customHeight="1" x14ac:dyDescent="0.3">
      <c r="B1924" s="1" t="str">
        <f t="shared" si="34"/>
        <v>20HDTH3</v>
      </c>
      <c r="C1924" s="349" t="s">
        <v>1979</v>
      </c>
      <c r="D1924" s="18">
        <v>20</v>
      </c>
      <c r="E1924" s="18">
        <v>3</v>
      </c>
      <c r="F1924" s="18">
        <v>117</v>
      </c>
      <c r="G1924" s="209"/>
    </row>
    <row r="1925" spans="2:7" ht="24.75" customHeight="1" x14ac:dyDescent="0.3">
      <c r="B1925" s="1" t="str">
        <f t="shared" si="34"/>
        <v>20HDTH4</v>
      </c>
      <c r="C1925" s="349" t="s">
        <v>1979</v>
      </c>
      <c r="D1925" s="18">
        <v>20</v>
      </c>
      <c r="E1925" s="18">
        <v>4</v>
      </c>
      <c r="F1925" s="18">
        <v>118</v>
      </c>
      <c r="G1925" s="209"/>
    </row>
    <row r="1926" spans="2:7" ht="24.75" customHeight="1" x14ac:dyDescent="0.3">
      <c r="B1926" s="1" t="str">
        <f t="shared" si="34"/>
        <v>20HDTH5</v>
      </c>
      <c r="C1926" s="349" t="s">
        <v>1979</v>
      </c>
      <c r="D1926" s="18">
        <v>20</v>
      </c>
      <c r="E1926" s="18">
        <v>5</v>
      </c>
      <c r="F1926" s="18">
        <v>119</v>
      </c>
      <c r="G1926" s="209"/>
    </row>
    <row r="1927" spans="2:7" ht="24.75" customHeight="1" x14ac:dyDescent="0.3">
      <c r="B1927" s="1" t="str">
        <f t="shared" si="34"/>
        <v>20HDTH6</v>
      </c>
      <c r="C1927" s="349" t="s">
        <v>1979</v>
      </c>
      <c r="D1927" s="18">
        <v>20</v>
      </c>
      <c r="E1927" s="18">
        <v>6</v>
      </c>
      <c r="F1927" s="18">
        <v>120</v>
      </c>
      <c r="G1927" s="209"/>
    </row>
    <row r="1928" spans="2:7" ht="24.75" customHeight="1" x14ac:dyDescent="0.3">
      <c r="B1928" s="1" t="str">
        <f t="shared" si="34"/>
        <v>21HDTH1</v>
      </c>
      <c r="C1928" s="349" t="s">
        <v>1979</v>
      </c>
      <c r="D1928" s="18">
        <v>21</v>
      </c>
      <c r="E1928" s="18">
        <v>1</v>
      </c>
      <c r="F1928" s="18">
        <v>121</v>
      </c>
      <c r="G1928" s="209"/>
    </row>
    <row r="1929" spans="2:7" ht="24.75" customHeight="1" x14ac:dyDescent="0.3">
      <c r="B1929" s="1" t="str">
        <f t="shared" si="34"/>
        <v>21HDTH2</v>
      </c>
      <c r="C1929" s="349" t="s">
        <v>1979</v>
      </c>
      <c r="D1929" s="18">
        <v>21</v>
      </c>
      <c r="E1929" s="18">
        <v>2</v>
      </c>
      <c r="F1929" s="18">
        <v>122</v>
      </c>
      <c r="G1929" s="209"/>
    </row>
    <row r="1930" spans="2:7" ht="24.75" customHeight="1" x14ac:dyDescent="0.3">
      <c r="B1930" s="1" t="str">
        <f t="shared" si="34"/>
        <v>21HDTH3</v>
      </c>
      <c r="C1930" s="349" t="s">
        <v>1979</v>
      </c>
      <c r="D1930" s="18">
        <v>21</v>
      </c>
      <c r="E1930" s="18">
        <v>3</v>
      </c>
      <c r="F1930" s="18">
        <v>123</v>
      </c>
      <c r="G1930" s="209"/>
    </row>
    <row r="1931" spans="2:7" ht="24.75" customHeight="1" x14ac:dyDescent="0.3">
      <c r="B1931" s="1" t="str">
        <f t="shared" si="34"/>
        <v>21HDTH4</v>
      </c>
      <c r="C1931" s="349" t="s">
        <v>1979</v>
      </c>
      <c r="D1931" s="18">
        <v>21</v>
      </c>
      <c r="E1931" s="18">
        <v>4</v>
      </c>
      <c r="F1931" s="18">
        <v>124</v>
      </c>
      <c r="G1931" s="209"/>
    </row>
    <row r="1932" spans="2:7" ht="24.75" customHeight="1" x14ac:dyDescent="0.3">
      <c r="B1932" s="1" t="str">
        <f t="shared" si="34"/>
        <v>21HDTH5</v>
      </c>
      <c r="C1932" s="349" t="s">
        <v>1979</v>
      </c>
      <c r="D1932" s="18">
        <v>21</v>
      </c>
      <c r="E1932" s="18">
        <v>5</v>
      </c>
      <c r="F1932" s="18">
        <v>125</v>
      </c>
      <c r="G1932" s="209"/>
    </row>
    <row r="1933" spans="2:7" ht="24.75" customHeight="1" x14ac:dyDescent="0.3">
      <c r="B1933" s="1" t="str">
        <f t="shared" si="34"/>
        <v>21HDTH6</v>
      </c>
      <c r="C1933" s="349" t="s">
        <v>1979</v>
      </c>
      <c r="D1933" s="18">
        <v>21</v>
      </c>
      <c r="E1933" s="18">
        <v>6</v>
      </c>
      <c r="F1933" s="18">
        <v>126</v>
      </c>
      <c r="G1933" s="209"/>
    </row>
    <row r="1934" spans="2:7" ht="24.75" customHeight="1" x14ac:dyDescent="0.3">
      <c r="B1934" s="1" t="str">
        <f t="shared" si="34"/>
        <v>22HDTH1</v>
      </c>
      <c r="C1934" s="349" t="s">
        <v>1979</v>
      </c>
      <c r="D1934" s="18">
        <v>22</v>
      </c>
      <c r="E1934" s="18">
        <v>1</v>
      </c>
      <c r="F1934" s="18">
        <v>127</v>
      </c>
      <c r="G1934" s="209"/>
    </row>
    <row r="1935" spans="2:7" ht="24.75" customHeight="1" x14ac:dyDescent="0.3">
      <c r="B1935" s="1" t="str">
        <f t="shared" si="34"/>
        <v>22HDTH2</v>
      </c>
      <c r="C1935" s="349" t="s">
        <v>1979</v>
      </c>
      <c r="D1935" s="18">
        <v>22</v>
      </c>
      <c r="E1935" s="18">
        <v>2</v>
      </c>
      <c r="F1935" s="18">
        <v>128</v>
      </c>
      <c r="G1935" s="209"/>
    </row>
    <row r="1936" spans="2:7" ht="24.75" customHeight="1" x14ac:dyDescent="0.3">
      <c r="B1936" s="1" t="str">
        <f t="shared" si="34"/>
        <v>22HDTH3</v>
      </c>
      <c r="C1936" s="349" t="s">
        <v>1979</v>
      </c>
      <c r="D1936" s="18">
        <v>22</v>
      </c>
      <c r="E1936" s="18">
        <v>3</v>
      </c>
      <c r="F1936" s="18">
        <v>129</v>
      </c>
      <c r="G1936" s="209"/>
    </row>
    <row r="1937" spans="2:7" ht="24.75" customHeight="1" x14ac:dyDescent="0.3">
      <c r="B1937" s="1" t="str">
        <f t="shared" si="34"/>
        <v>22HDTH4</v>
      </c>
      <c r="C1937" s="349" t="s">
        <v>1979</v>
      </c>
      <c r="D1937" s="18">
        <v>22</v>
      </c>
      <c r="E1937" s="18">
        <v>4</v>
      </c>
      <c r="F1937" s="18">
        <v>130</v>
      </c>
      <c r="G1937" s="209"/>
    </row>
    <row r="1938" spans="2:7" ht="24.75" customHeight="1" x14ac:dyDescent="0.3">
      <c r="B1938" s="1" t="str">
        <f t="shared" si="34"/>
        <v>22HDTH5</v>
      </c>
      <c r="C1938" s="349" t="s">
        <v>1979</v>
      </c>
      <c r="D1938" s="18">
        <v>22</v>
      </c>
      <c r="E1938" s="18">
        <v>5</v>
      </c>
      <c r="F1938" s="18">
        <v>131</v>
      </c>
      <c r="G1938" s="209"/>
    </row>
    <row r="1939" spans="2:7" ht="24.75" customHeight="1" x14ac:dyDescent="0.3">
      <c r="B1939" s="1" t="str">
        <f t="shared" si="34"/>
        <v>22HDTH6</v>
      </c>
      <c r="C1939" s="349" t="s">
        <v>1979</v>
      </c>
      <c r="D1939" s="18">
        <v>22</v>
      </c>
      <c r="E1939" s="18">
        <v>6</v>
      </c>
      <c r="F1939" s="18">
        <v>132</v>
      </c>
      <c r="G1939" s="209"/>
    </row>
    <row r="1940" spans="2:7" ht="24.75" customHeight="1" x14ac:dyDescent="0.3">
      <c r="B1940" s="1" t="str">
        <f t="shared" si="34"/>
        <v>23HDTH1</v>
      </c>
      <c r="C1940" s="349" t="s">
        <v>1979</v>
      </c>
      <c r="D1940" s="18">
        <v>23</v>
      </c>
      <c r="E1940" s="18">
        <v>1</v>
      </c>
      <c r="F1940" s="18">
        <v>133</v>
      </c>
      <c r="G1940" s="209"/>
    </row>
    <row r="1941" spans="2:7" ht="24.75" customHeight="1" x14ac:dyDescent="0.3">
      <c r="B1941" s="1" t="str">
        <f t="shared" si="34"/>
        <v>23HDTH2</v>
      </c>
      <c r="C1941" s="349" t="s">
        <v>1979</v>
      </c>
      <c r="D1941" s="18">
        <v>23</v>
      </c>
      <c r="E1941" s="18">
        <v>2</v>
      </c>
      <c r="F1941" s="18">
        <v>134</v>
      </c>
      <c r="G1941" s="209"/>
    </row>
    <row r="1942" spans="2:7" ht="24.75" customHeight="1" x14ac:dyDescent="0.3">
      <c r="B1942" s="1" t="str">
        <f t="shared" si="34"/>
        <v>23HDTH3</v>
      </c>
      <c r="C1942" s="349" t="s">
        <v>1979</v>
      </c>
      <c r="D1942" s="18">
        <v>23</v>
      </c>
      <c r="E1942" s="18">
        <v>3</v>
      </c>
      <c r="F1942" s="18">
        <v>135</v>
      </c>
      <c r="G1942" s="209"/>
    </row>
    <row r="1943" spans="2:7" ht="24.75" customHeight="1" x14ac:dyDescent="0.3">
      <c r="B1943" s="1" t="str">
        <f t="shared" si="34"/>
        <v>23HDTH4</v>
      </c>
      <c r="C1943" s="349" t="s">
        <v>1979</v>
      </c>
      <c r="D1943" s="18">
        <v>23</v>
      </c>
      <c r="E1943" s="18">
        <v>4</v>
      </c>
      <c r="F1943" s="18">
        <v>136</v>
      </c>
      <c r="G1943" s="209"/>
    </row>
    <row r="1944" spans="2:7" ht="24.75" customHeight="1" x14ac:dyDescent="0.3">
      <c r="B1944" s="1" t="str">
        <f t="shared" si="34"/>
        <v>23HDTH5</v>
      </c>
      <c r="C1944" s="349" t="s">
        <v>1979</v>
      </c>
      <c r="D1944" s="18">
        <v>23</v>
      </c>
      <c r="E1944" s="18">
        <v>5</v>
      </c>
      <c r="F1944" s="18">
        <v>137</v>
      </c>
      <c r="G1944" s="209"/>
    </row>
    <row r="1945" spans="2:7" ht="24.75" customHeight="1" x14ac:dyDescent="0.3">
      <c r="B1945" s="1" t="str">
        <f t="shared" si="34"/>
        <v>23HDTH6</v>
      </c>
      <c r="C1945" s="349" t="s">
        <v>1979</v>
      </c>
      <c r="D1945" s="18">
        <v>23</v>
      </c>
      <c r="E1945" s="18">
        <v>6</v>
      </c>
      <c r="F1945" s="18">
        <v>138</v>
      </c>
      <c r="G1945" s="209"/>
    </row>
    <row r="1946" spans="2:7" ht="24.75" customHeight="1" x14ac:dyDescent="0.3">
      <c r="B1946" s="1" t="str">
        <f t="shared" si="34"/>
        <v>24HDTH1</v>
      </c>
      <c r="C1946" s="349" t="s">
        <v>1979</v>
      </c>
      <c r="D1946" s="18">
        <v>24</v>
      </c>
      <c r="E1946" s="18">
        <v>1</v>
      </c>
      <c r="F1946" s="18">
        <v>139</v>
      </c>
      <c r="G1946" s="209"/>
    </row>
    <row r="1947" spans="2:7" ht="24.75" customHeight="1" x14ac:dyDescent="0.3">
      <c r="B1947" s="1" t="str">
        <f t="shared" si="34"/>
        <v>24HDTH2</v>
      </c>
      <c r="C1947" s="349" t="s">
        <v>1979</v>
      </c>
      <c r="D1947" s="18">
        <v>24</v>
      </c>
      <c r="E1947" s="18">
        <v>2</v>
      </c>
      <c r="F1947" s="18">
        <v>140</v>
      </c>
      <c r="G1947" s="209"/>
    </row>
    <row r="1948" spans="2:7" ht="24.75" customHeight="1" x14ac:dyDescent="0.3">
      <c r="B1948" s="1" t="str">
        <f t="shared" si="34"/>
        <v>24HDTH3</v>
      </c>
      <c r="C1948" s="349" t="s">
        <v>1979</v>
      </c>
      <c r="D1948" s="18">
        <v>24</v>
      </c>
      <c r="E1948" s="18">
        <v>3</v>
      </c>
      <c r="F1948" s="18">
        <v>141</v>
      </c>
      <c r="G1948" s="209"/>
    </row>
    <row r="1949" spans="2:7" ht="24.75" customHeight="1" x14ac:dyDescent="0.3">
      <c r="B1949" s="1" t="str">
        <f t="shared" si="34"/>
        <v>24HDTH4</v>
      </c>
      <c r="C1949" s="349" t="s">
        <v>1979</v>
      </c>
      <c r="D1949" s="18">
        <v>24</v>
      </c>
      <c r="E1949" s="18">
        <v>4</v>
      </c>
      <c r="F1949" s="18">
        <v>142</v>
      </c>
      <c r="G1949" s="209"/>
    </row>
    <row r="1950" spans="2:7" ht="24.75" customHeight="1" x14ac:dyDescent="0.3">
      <c r="B1950" s="1" t="str">
        <f t="shared" si="34"/>
        <v>24HDTH5</v>
      </c>
      <c r="C1950" s="349" t="s">
        <v>1979</v>
      </c>
      <c r="D1950" s="18">
        <v>24</v>
      </c>
      <c r="E1950" s="18">
        <v>5</v>
      </c>
      <c r="F1950" s="18">
        <v>143</v>
      </c>
      <c r="G1950" s="209"/>
    </row>
    <row r="1951" spans="2:7" ht="24.75" customHeight="1" x14ac:dyDescent="0.3">
      <c r="B1951" s="1" t="str">
        <f t="shared" si="34"/>
        <v>24HDTH6</v>
      </c>
      <c r="C1951" s="349" t="s">
        <v>1979</v>
      </c>
      <c r="D1951" s="18">
        <v>24</v>
      </c>
      <c r="E1951" s="18">
        <v>6</v>
      </c>
      <c r="F1951" s="18">
        <v>144</v>
      </c>
      <c r="G1951" s="209"/>
    </row>
    <row r="1952" spans="2:7" ht="24.75" customHeight="1" x14ac:dyDescent="0.3">
      <c r="B1952" s="1" t="str">
        <f t="shared" si="34"/>
        <v>25HDTH1</v>
      </c>
      <c r="C1952" s="349" t="s">
        <v>1979</v>
      </c>
      <c r="D1952" s="18">
        <v>25</v>
      </c>
      <c r="E1952" s="18">
        <v>1</v>
      </c>
      <c r="F1952" s="18">
        <v>145</v>
      </c>
      <c r="G1952" s="209"/>
    </row>
    <row r="1953" spans="2:7" ht="24.75" customHeight="1" x14ac:dyDescent="0.3">
      <c r="B1953" s="1" t="str">
        <f t="shared" si="34"/>
        <v>25HDTH2</v>
      </c>
      <c r="C1953" s="349" t="s">
        <v>1979</v>
      </c>
      <c r="D1953" s="18">
        <v>25</v>
      </c>
      <c r="E1953" s="18">
        <v>2</v>
      </c>
      <c r="F1953" s="18">
        <v>146</v>
      </c>
      <c r="G1953" s="209"/>
    </row>
    <row r="1954" spans="2:7" ht="24.75" customHeight="1" x14ac:dyDescent="0.3">
      <c r="B1954" s="1" t="str">
        <f t="shared" si="34"/>
        <v>25HDTH3</v>
      </c>
      <c r="C1954" s="349" t="s">
        <v>1979</v>
      </c>
      <c r="D1954" s="18">
        <v>25</v>
      </c>
      <c r="E1954" s="18">
        <v>3</v>
      </c>
      <c r="F1954" s="18">
        <v>147</v>
      </c>
      <c r="G1954" s="209"/>
    </row>
    <row r="1955" spans="2:7" ht="24.75" customHeight="1" x14ac:dyDescent="0.3">
      <c r="B1955" s="1" t="str">
        <f t="shared" si="34"/>
        <v>25HDTH4</v>
      </c>
      <c r="C1955" s="349" t="s">
        <v>1979</v>
      </c>
      <c r="D1955" s="18">
        <v>25</v>
      </c>
      <c r="E1955" s="18">
        <v>4</v>
      </c>
      <c r="F1955" s="18">
        <v>148</v>
      </c>
      <c r="G1955" s="209"/>
    </row>
    <row r="1956" spans="2:7" ht="24.75" customHeight="1" x14ac:dyDescent="0.3">
      <c r="B1956" s="1" t="str">
        <f t="shared" si="34"/>
        <v>25HDTH5</v>
      </c>
      <c r="C1956" s="349" t="s">
        <v>1979</v>
      </c>
      <c r="D1956" s="18">
        <v>25</v>
      </c>
      <c r="E1956" s="18">
        <v>5</v>
      </c>
      <c r="F1956" s="18">
        <v>149</v>
      </c>
      <c r="G1956" s="209"/>
    </row>
    <row r="1957" spans="2:7" ht="24.75" customHeight="1" x14ac:dyDescent="0.3">
      <c r="B1957" s="1" t="str">
        <f t="shared" si="34"/>
        <v>25HDTH6</v>
      </c>
      <c r="C1957" s="349" t="s">
        <v>1979</v>
      </c>
      <c r="D1957" s="18">
        <v>25</v>
      </c>
      <c r="E1957" s="18">
        <v>6</v>
      </c>
      <c r="F1957" s="18">
        <v>150</v>
      </c>
      <c r="G1957" s="209"/>
    </row>
    <row r="1958" spans="2:7" ht="24.75" customHeight="1" x14ac:dyDescent="0.3">
      <c r="B1958" s="1" t="str">
        <f t="shared" si="34"/>
        <v>26HDTH1</v>
      </c>
      <c r="C1958" s="349" t="s">
        <v>1979</v>
      </c>
      <c r="D1958" s="18">
        <v>26</v>
      </c>
      <c r="E1958" s="18">
        <v>1</v>
      </c>
      <c r="F1958" s="18">
        <v>151</v>
      </c>
      <c r="G1958" s="209"/>
    </row>
    <row r="1959" spans="2:7" ht="24.75" customHeight="1" x14ac:dyDescent="0.3">
      <c r="B1959" s="1" t="str">
        <f t="shared" si="34"/>
        <v>26HDTH2</v>
      </c>
      <c r="C1959" s="349" t="s">
        <v>1979</v>
      </c>
      <c r="D1959" s="18">
        <v>26</v>
      </c>
      <c r="E1959" s="18">
        <v>2</v>
      </c>
      <c r="F1959" s="18">
        <v>152</v>
      </c>
      <c r="G1959" s="209"/>
    </row>
    <row r="1960" spans="2:7" ht="24.75" customHeight="1" x14ac:dyDescent="0.3">
      <c r="B1960" s="1" t="str">
        <f t="shared" si="34"/>
        <v>26HDTH3</v>
      </c>
      <c r="C1960" s="349" t="s">
        <v>1979</v>
      </c>
      <c r="D1960" s="18">
        <v>26</v>
      </c>
      <c r="E1960" s="18">
        <v>3</v>
      </c>
      <c r="F1960" s="18">
        <v>153</v>
      </c>
      <c r="G1960" s="209"/>
    </row>
    <row r="1961" spans="2:7" ht="24.75" customHeight="1" x14ac:dyDescent="0.3">
      <c r="B1961" s="1" t="str">
        <f t="shared" si="34"/>
        <v>26HDTH4</v>
      </c>
      <c r="C1961" s="349" t="s">
        <v>1979</v>
      </c>
      <c r="D1961" s="18">
        <v>26</v>
      </c>
      <c r="E1961" s="18">
        <v>4</v>
      </c>
      <c r="F1961" s="18">
        <v>154</v>
      </c>
      <c r="G1961" s="209"/>
    </row>
    <row r="1962" spans="2:7" ht="24.75" customHeight="1" x14ac:dyDescent="0.3">
      <c r="B1962" s="1" t="str">
        <f t="shared" si="34"/>
        <v>26HDTH5</v>
      </c>
      <c r="C1962" s="349" t="s">
        <v>1979</v>
      </c>
      <c r="D1962" s="18">
        <v>26</v>
      </c>
      <c r="E1962" s="18">
        <v>5</v>
      </c>
      <c r="F1962" s="18">
        <v>155</v>
      </c>
      <c r="G1962" s="209"/>
    </row>
    <row r="1963" spans="2:7" ht="24.75" customHeight="1" x14ac:dyDescent="0.3">
      <c r="B1963" s="1" t="str">
        <f t="shared" si="34"/>
        <v>26HDTH6</v>
      </c>
      <c r="C1963" s="349" t="s">
        <v>1979</v>
      </c>
      <c r="D1963" s="18">
        <v>26</v>
      </c>
      <c r="E1963" s="18">
        <v>6</v>
      </c>
      <c r="F1963" s="18">
        <v>156</v>
      </c>
      <c r="G1963" s="209"/>
    </row>
    <row r="1964" spans="2:7" ht="24.75" customHeight="1" x14ac:dyDescent="0.3">
      <c r="B1964" s="1" t="str">
        <f t="shared" si="34"/>
        <v>27HDTH1</v>
      </c>
      <c r="C1964" s="349" t="s">
        <v>1979</v>
      </c>
      <c r="D1964" s="18">
        <v>27</v>
      </c>
      <c r="E1964" s="18">
        <v>1</v>
      </c>
      <c r="F1964" s="18">
        <v>157</v>
      </c>
      <c r="G1964" s="209"/>
    </row>
    <row r="1965" spans="2:7" ht="24.75" customHeight="1" x14ac:dyDescent="0.3">
      <c r="B1965" s="1" t="str">
        <f t="shared" si="34"/>
        <v>27HDTH2</v>
      </c>
      <c r="C1965" s="349" t="s">
        <v>1979</v>
      </c>
      <c r="D1965" s="18">
        <v>27</v>
      </c>
      <c r="E1965" s="18">
        <v>2</v>
      </c>
      <c r="F1965" s="18">
        <v>158</v>
      </c>
      <c r="G1965" s="209"/>
    </row>
    <row r="1966" spans="2:7" ht="24.75" customHeight="1" x14ac:dyDescent="0.3">
      <c r="B1966" s="1" t="str">
        <f t="shared" si="34"/>
        <v>27HDTH3</v>
      </c>
      <c r="C1966" s="349" t="s">
        <v>1979</v>
      </c>
      <c r="D1966" s="18">
        <v>27</v>
      </c>
      <c r="E1966" s="18">
        <v>3</v>
      </c>
      <c r="F1966" s="18">
        <v>159</v>
      </c>
      <c r="G1966" s="209"/>
    </row>
    <row r="1967" spans="2:7" ht="24.75" customHeight="1" x14ac:dyDescent="0.3">
      <c r="B1967" s="1" t="str">
        <f t="shared" si="34"/>
        <v>27HDTH4</v>
      </c>
      <c r="C1967" s="349" t="s">
        <v>1979</v>
      </c>
      <c r="D1967" s="18">
        <v>27</v>
      </c>
      <c r="E1967" s="18">
        <v>4</v>
      </c>
      <c r="F1967" s="18">
        <v>160</v>
      </c>
      <c r="G1967" s="209"/>
    </row>
    <row r="1968" spans="2:7" ht="24.75" customHeight="1" x14ac:dyDescent="0.3">
      <c r="B1968" s="1" t="str">
        <f t="shared" si="34"/>
        <v>27HDTH5</v>
      </c>
      <c r="C1968" s="349" t="s">
        <v>1979</v>
      </c>
      <c r="D1968" s="18">
        <v>27</v>
      </c>
      <c r="E1968" s="18">
        <v>5</v>
      </c>
      <c r="F1968" s="18">
        <v>161</v>
      </c>
      <c r="G1968" s="209"/>
    </row>
    <row r="1969" spans="2:7" ht="24.75" customHeight="1" x14ac:dyDescent="0.3">
      <c r="B1969" s="1" t="str">
        <f t="shared" si="34"/>
        <v>27HDTH6</v>
      </c>
      <c r="C1969" s="349" t="s">
        <v>1979</v>
      </c>
      <c r="D1969" s="18">
        <v>27</v>
      </c>
      <c r="E1969" s="18">
        <v>6</v>
      </c>
      <c r="F1969" s="18">
        <v>162</v>
      </c>
      <c r="G1969" s="209"/>
    </row>
    <row r="1970" spans="2:7" ht="24.75" customHeight="1" x14ac:dyDescent="0.3">
      <c r="B1970" s="1" t="str">
        <f t="shared" si="34"/>
        <v>28HDTH1</v>
      </c>
      <c r="C1970" s="349" t="s">
        <v>1979</v>
      </c>
      <c r="D1970" s="18">
        <v>28</v>
      </c>
      <c r="E1970" s="18">
        <v>1</v>
      </c>
      <c r="F1970" s="18">
        <v>163</v>
      </c>
      <c r="G1970" s="209"/>
    </row>
    <row r="1971" spans="2:7" ht="24.75" customHeight="1" x14ac:dyDescent="0.3">
      <c r="B1971" s="1" t="str">
        <f t="shared" si="34"/>
        <v>28HDTH2</v>
      </c>
      <c r="C1971" s="349" t="s">
        <v>1979</v>
      </c>
      <c r="D1971" s="18">
        <v>28</v>
      </c>
      <c r="E1971" s="18">
        <v>2</v>
      </c>
      <c r="F1971" s="18">
        <v>164</v>
      </c>
      <c r="G1971" s="209"/>
    </row>
    <row r="1972" spans="2:7" ht="24.75" customHeight="1" x14ac:dyDescent="0.3">
      <c r="B1972" s="38" t="str">
        <f t="shared" si="34"/>
        <v>28HDTH3</v>
      </c>
      <c r="C1972" s="349" t="s">
        <v>1979</v>
      </c>
      <c r="D1972" s="18">
        <v>28</v>
      </c>
      <c r="E1972" s="18">
        <v>3</v>
      </c>
      <c r="F1972" s="18">
        <v>165</v>
      </c>
      <c r="G1972" s="209"/>
    </row>
    <row r="1973" spans="2:7" ht="24.75" customHeight="1" x14ac:dyDescent="0.3">
      <c r="B1973" s="38" t="str">
        <f t="shared" si="34"/>
        <v>28HDTH4</v>
      </c>
      <c r="C1973" s="349" t="s">
        <v>1979</v>
      </c>
      <c r="D1973" s="18">
        <v>28</v>
      </c>
      <c r="E1973" s="18">
        <v>4</v>
      </c>
      <c r="F1973" s="18">
        <v>166</v>
      </c>
      <c r="G1973" s="209"/>
    </row>
    <row r="1974" spans="2:7" ht="24.75" customHeight="1" x14ac:dyDescent="0.3">
      <c r="B1974" s="38" t="str">
        <f t="shared" si="34"/>
        <v>28HDTH5</v>
      </c>
      <c r="C1974" s="349" t="s">
        <v>1979</v>
      </c>
      <c r="D1974" s="18">
        <v>28</v>
      </c>
      <c r="E1974" s="18">
        <v>5</v>
      </c>
      <c r="F1974" s="18">
        <v>167</v>
      </c>
      <c r="G1974" s="209"/>
    </row>
    <row r="1975" spans="2:7" ht="24.75" customHeight="1" x14ac:dyDescent="0.3">
      <c r="B1975" s="38" t="str">
        <f t="shared" si="34"/>
        <v>28HDTH6</v>
      </c>
      <c r="C1975" s="349" t="s">
        <v>1979</v>
      </c>
      <c r="D1975" s="18">
        <v>28</v>
      </c>
      <c r="E1975" s="18">
        <v>6</v>
      </c>
      <c r="F1975" s="18">
        <v>168</v>
      </c>
      <c r="G1975" s="209"/>
    </row>
    <row r="1976" spans="2:7" ht="24.75" customHeight="1" x14ac:dyDescent="0.3">
      <c r="B1976" s="38" t="str">
        <f t="shared" si="34"/>
        <v>29HDTH1</v>
      </c>
      <c r="C1976" s="349" t="s">
        <v>1979</v>
      </c>
      <c r="D1976" s="18">
        <v>29</v>
      </c>
      <c r="E1976" s="18">
        <v>1</v>
      </c>
      <c r="F1976" s="18">
        <v>169</v>
      </c>
      <c r="G1976" s="209"/>
    </row>
    <row r="1977" spans="2:7" ht="24.75" customHeight="1" x14ac:dyDescent="0.3">
      <c r="B1977" s="38" t="str">
        <f t="shared" si="34"/>
        <v>29HDTH2</v>
      </c>
      <c r="C1977" s="349" t="s">
        <v>1979</v>
      </c>
      <c r="D1977" s="18">
        <v>29</v>
      </c>
      <c r="E1977" s="18">
        <v>2</v>
      </c>
      <c r="F1977" s="18">
        <v>170</v>
      </c>
      <c r="G1977" s="209"/>
    </row>
    <row r="1978" spans="2:7" ht="24.75" customHeight="1" x14ac:dyDescent="0.3">
      <c r="B1978" s="38" t="str">
        <f t="shared" si="34"/>
        <v>29HDTH3</v>
      </c>
      <c r="C1978" s="349" t="s">
        <v>1979</v>
      </c>
      <c r="D1978" s="18">
        <v>29</v>
      </c>
      <c r="E1978" s="18">
        <v>3</v>
      </c>
      <c r="F1978" s="18">
        <v>171</v>
      </c>
      <c r="G1978" s="209"/>
    </row>
    <row r="1979" spans="2:7" ht="24.75" customHeight="1" x14ac:dyDescent="0.3">
      <c r="B1979" s="38" t="str">
        <f t="shared" si="34"/>
        <v>29HDTH4</v>
      </c>
      <c r="C1979" s="349" t="s">
        <v>1979</v>
      </c>
      <c r="D1979" s="18">
        <v>29</v>
      </c>
      <c r="E1979" s="18">
        <v>4</v>
      </c>
      <c r="F1979" s="18">
        <v>172</v>
      </c>
      <c r="G1979" s="209"/>
    </row>
    <row r="1980" spans="2:7" ht="24.75" customHeight="1" x14ac:dyDescent="0.3">
      <c r="B1980" s="38" t="str">
        <f t="shared" si="34"/>
        <v>29HDTH5</v>
      </c>
      <c r="C1980" s="349" t="s">
        <v>1979</v>
      </c>
      <c r="D1980" s="18">
        <v>29</v>
      </c>
      <c r="E1980" s="18">
        <v>5</v>
      </c>
      <c r="F1980" s="18">
        <v>173</v>
      </c>
      <c r="G1980" s="209"/>
    </row>
    <row r="1981" spans="2:7" ht="24.75" customHeight="1" x14ac:dyDescent="0.3">
      <c r="B1981" s="38" t="str">
        <f t="shared" si="34"/>
        <v>29HDTH6</v>
      </c>
      <c r="C1981" s="349" t="s">
        <v>1979</v>
      </c>
      <c r="D1981" s="18">
        <v>29</v>
      </c>
      <c r="E1981" s="18">
        <v>6</v>
      </c>
      <c r="F1981" s="18">
        <v>174</v>
      </c>
      <c r="G1981" s="209"/>
    </row>
    <row r="1982" spans="2:7" ht="24.75" customHeight="1" x14ac:dyDescent="0.3">
      <c r="B1982" s="38" t="str">
        <f t="shared" si="34"/>
        <v>30HDTH1</v>
      </c>
      <c r="C1982" s="349" t="s">
        <v>1979</v>
      </c>
      <c r="D1982" s="18">
        <v>30</v>
      </c>
      <c r="E1982" s="18">
        <v>1</v>
      </c>
      <c r="F1982" s="18">
        <v>175</v>
      </c>
      <c r="G1982" s="209"/>
    </row>
    <row r="1983" spans="2:7" ht="24.75" customHeight="1" x14ac:dyDescent="0.3">
      <c r="B1983" s="38" t="str">
        <f t="shared" si="34"/>
        <v>30HDTH2</v>
      </c>
      <c r="C1983" s="349" t="s">
        <v>1979</v>
      </c>
      <c r="D1983" s="18">
        <v>30</v>
      </c>
      <c r="E1983" s="18">
        <v>2</v>
      </c>
      <c r="F1983" s="18">
        <v>176</v>
      </c>
      <c r="G1983" s="209"/>
    </row>
    <row r="1984" spans="2:7" ht="24.75" customHeight="1" x14ac:dyDescent="0.3">
      <c r="B1984" s="38" t="str">
        <f t="shared" si="34"/>
        <v>30HDTH3</v>
      </c>
      <c r="C1984" s="349" t="s">
        <v>1979</v>
      </c>
      <c r="D1984" s="18">
        <v>30</v>
      </c>
      <c r="E1984" s="18">
        <v>3</v>
      </c>
      <c r="F1984" s="18">
        <v>177</v>
      </c>
      <c r="G1984" s="209"/>
    </row>
    <row r="1985" spans="2:7" ht="24.75" customHeight="1" x14ac:dyDescent="0.3">
      <c r="B1985" s="38" t="str">
        <f t="shared" si="34"/>
        <v>30HDTH4</v>
      </c>
      <c r="C1985" s="349" t="s">
        <v>1979</v>
      </c>
      <c r="D1985" s="18">
        <v>30</v>
      </c>
      <c r="E1985" s="18">
        <v>4</v>
      </c>
      <c r="F1985" s="18">
        <v>178</v>
      </c>
      <c r="G1985" s="209"/>
    </row>
    <row r="1986" spans="2:7" ht="24.75" customHeight="1" x14ac:dyDescent="0.3">
      <c r="B1986" s="38" t="str">
        <f t="shared" ref="B1986:B2017" si="35">D1986&amp;C1986&amp;E1986</f>
        <v>30HDTH5</v>
      </c>
      <c r="C1986" s="349" t="s">
        <v>1979</v>
      </c>
      <c r="D1986" s="18">
        <v>30</v>
      </c>
      <c r="E1986" s="18">
        <v>5</v>
      </c>
      <c r="F1986" s="18">
        <v>179</v>
      </c>
      <c r="G1986" s="209"/>
    </row>
    <row r="1987" spans="2:7" ht="24.75" customHeight="1" x14ac:dyDescent="0.3">
      <c r="B1987" s="38" t="str">
        <f t="shared" si="35"/>
        <v>30HDTH6</v>
      </c>
      <c r="C1987" s="349" t="s">
        <v>1979</v>
      </c>
      <c r="D1987" s="18">
        <v>30</v>
      </c>
      <c r="E1987" s="18">
        <v>6</v>
      </c>
      <c r="F1987" s="18">
        <v>180</v>
      </c>
      <c r="G1987" s="209"/>
    </row>
    <row r="1988" spans="2:7" ht="24.75" customHeight="1" x14ac:dyDescent="0.3">
      <c r="B1988" s="38" t="str">
        <f t="shared" si="35"/>
        <v>31HDTH1</v>
      </c>
      <c r="C1988" s="349" t="s">
        <v>1979</v>
      </c>
      <c r="D1988" s="18">
        <v>31</v>
      </c>
      <c r="E1988" s="18">
        <v>1</v>
      </c>
      <c r="F1988" s="18">
        <v>181</v>
      </c>
      <c r="G1988" s="209"/>
    </row>
    <row r="1989" spans="2:7" ht="24.75" customHeight="1" x14ac:dyDescent="0.3">
      <c r="B1989" s="38" t="str">
        <f t="shared" si="35"/>
        <v>31HDTH2</v>
      </c>
      <c r="C1989" s="349" t="s">
        <v>1979</v>
      </c>
      <c r="D1989" s="18">
        <v>31</v>
      </c>
      <c r="E1989" s="18">
        <v>2</v>
      </c>
      <c r="F1989" s="18">
        <v>182</v>
      </c>
      <c r="G1989" s="209"/>
    </row>
    <row r="1990" spans="2:7" ht="24.75" customHeight="1" x14ac:dyDescent="0.3">
      <c r="B1990" s="38" t="str">
        <f t="shared" si="35"/>
        <v>31HDTH3</v>
      </c>
      <c r="C1990" s="349" t="s">
        <v>1979</v>
      </c>
      <c r="D1990" s="18">
        <v>31</v>
      </c>
      <c r="E1990" s="18">
        <v>3</v>
      </c>
      <c r="F1990" s="18">
        <v>183</v>
      </c>
      <c r="G1990" s="209"/>
    </row>
    <row r="1991" spans="2:7" ht="24.75" customHeight="1" x14ac:dyDescent="0.3">
      <c r="B1991" s="38" t="str">
        <f t="shared" si="35"/>
        <v>31HDTH4</v>
      </c>
      <c r="C1991" s="349" t="s">
        <v>1979</v>
      </c>
      <c r="D1991" s="18">
        <v>31</v>
      </c>
      <c r="E1991" s="18">
        <v>4</v>
      </c>
      <c r="F1991" s="18">
        <v>184</v>
      </c>
      <c r="G1991" s="209"/>
    </row>
    <row r="1992" spans="2:7" ht="24.75" customHeight="1" x14ac:dyDescent="0.3">
      <c r="B1992" s="38" t="str">
        <f t="shared" si="35"/>
        <v>31HDTH5</v>
      </c>
      <c r="C1992" s="349" t="s">
        <v>1979</v>
      </c>
      <c r="D1992" s="18">
        <v>31</v>
      </c>
      <c r="E1992" s="18">
        <v>5</v>
      </c>
      <c r="F1992" s="18">
        <v>185</v>
      </c>
      <c r="G1992" s="209"/>
    </row>
    <row r="1993" spans="2:7" ht="24.75" customHeight="1" x14ac:dyDescent="0.3">
      <c r="B1993" s="38" t="str">
        <f t="shared" si="35"/>
        <v>31HDTH6</v>
      </c>
      <c r="C1993" s="349" t="s">
        <v>1979</v>
      </c>
      <c r="D1993" s="18">
        <v>31</v>
      </c>
      <c r="E1993" s="18">
        <v>6</v>
      </c>
      <c r="F1993" s="18">
        <v>186</v>
      </c>
      <c r="G1993" s="209"/>
    </row>
    <row r="1994" spans="2:7" ht="24.75" customHeight="1" x14ac:dyDescent="0.3">
      <c r="B1994" s="38" t="str">
        <f t="shared" si="35"/>
        <v>32HDTH1</v>
      </c>
      <c r="C1994" s="349" t="s">
        <v>1979</v>
      </c>
      <c r="D1994" s="18">
        <v>32</v>
      </c>
      <c r="E1994" s="18">
        <v>1</v>
      </c>
      <c r="F1994" s="18">
        <v>187</v>
      </c>
      <c r="G1994" s="209"/>
    </row>
    <row r="1995" spans="2:7" ht="24.75" customHeight="1" x14ac:dyDescent="0.3">
      <c r="B1995" s="38" t="str">
        <f t="shared" si="35"/>
        <v>32HDTH2</v>
      </c>
      <c r="C1995" s="349" t="s">
        <v>1979</v>
      </c>
      <c r="D1995" s="18">
        <v>32</v>
      </c>
      <c r="E1995" s="18">
        <v>2</v>
      </c>
      <c r="F1995" s="18">
        <v>188</v>
      </c>
      <c r="G1995" s="209"/>
    </row>
    <row r="1996" spans="2:7" ht="24.75" customHeight="1" x14ac:dyDescent="0.3">
      <c r="B1996" s="38" t="str">
        <f t="shared" si="35"/>
        <v>32HDTH3</v>
      </c>
      <c r="C1996" s="349" t="s">
        <v>1979</v>
      </c>
      <c r="D1996" s="18">
        <v>32</v>
      </c>
      <c r="E1996" s="18">
        <v>3</v>
      </c>
      <c r="F1996" s="18">
        <v>189</v>
      </c>
      <c r="G1996" s="209"/>
    </row>
    <row r="1997" spans="2:7" ht="24.75" customHeight="1" x14ac:dyDescent="0.3">
      <c r="B1997" s="38" t="str">
        <f t="shared" si="35"/>
        <v>32HDTH4</v>
      </c>
      <c r="C1997" s="349" t="s">
        <v>1979</v>
      </c>
      <c r="D1997" s="18">
        <v>32</v>
      </c>
      <c r="E1997" s="18">
        <v>4</v>
      </c>
      <c r="F1997" s="18">
        <v>190</v>
      </c>
      <c r="G1997" s="209"/>
    </row>
    <row r="1998" spans="2:7" ht="24.75" customHeight="1" x14ac:dyDescent="0.3">
      <c r="B1998" s="38" t="str">
        <f t="shared" si="35"/>
        <v>32HDTH5</v>
      </c>
      <c r="C1998" s="349" t="s">
        <v>1979</v>
      </c>
      <c r="D1998" s="18">
        <v>32</v>
      </c>
      <c r="E1998" s="18">
        <v>5</v>
      </c>
      <c r="F1998" s="18">
        <v>191</v>
      </c>
      <c r="G1998" s="209"/>
    </row>
    <row r="1999" spans="2:7" ht="24.75" customHeight="1" x14ac:dyDescent="0.3">
      <c r="B1999" s="38" t="str">
        <f t="shared" si="35"/>
        <v>32HDTH6</v>
      </c>
      <c r="C1999" s="349" t="s">
        <v>1979</v>
      </c>
      <c r="D1999" s="18">
        <v>32</v>
      </c>
      <c r="E1999" s="18">
        <v>6</v>
      </c>
      <c r="F1999" s="18">
        <v>192</v>
      </c>
      <c r="G1999" s="209"/>
    </row>
    <row r="2000" spans="2:7" ht="24.75" customHeight="1" x14ac:dyDescent="0.3">
      <c r="B2000" s="38" t="str">
        <f t="shared" si="35"/>
        <v>33HDTH1</v>
      </c>
      <c r="C2000" s="349" t="s">
        <v>1979</v>
      </c>
      <c r="D2000" s="18">
        <v>33</v>
      </c>
      <c r="E2000" s="18">
        <v>1</v>
      </c>
      <c r="F2000" s="18">
        <v>193</v>
      </c>
      <c r="G2000" s="209"/>
    </row>
    <row r="2001" spans="2:7" ht="24.75" customHeight="1" x14ac:dyDescent="0.3">
      <c r="B2001" s="38" t="str">
        <f t="shared" si="35"/>
        <v>33HDTH2</v>
      </c>
      <c r="C2001" s="349" t="s">
        <v>1979</v>
      </c>
      <c r="D2001" s="18">
        <v>33</v>
      </c>
      <c r="E2001" s="18">
        <v>2</v>
      </c>
      <c r="F2001" s="18">
        <v>194</v>
      </c>
      <c r="G2001" s="209"/>
    </row>
    <row r="2002" spans="2:7" ht="24.75" customHeight="1" x14ac:dyDescent="0.3">
      <c r="B2002" s="38" t="str">
        <f t="shared" si="35"/>
        <v>33HDTH3</v>
      </c>
      <c r="C2002" s="349" t="s">
        <v>1979</v>
      </c>
      <c r="D2002" s="18">
        <v>33</v>
      </c>
      <c r="E2002" s="18">
        <v>3</v>
      </c>
      <c r="F2002" s="18">
        <v>195</v>
      </c>
      <c r="G2002" s="209"/>
    </row>
    <row r="2003" spans="2:7" ht="24.75" customHeight="1" x14ac:dyDescent="0.3">
      <c r="B2003" s="38" t="str">
        <f t="shared" si="35"/>
        <v>33HDTH4</v>
      </c>
      <c r="C2003" s="349" t="s">
        <v>1979</v>
      </c>
      <c r="D2003" s="18">
        <v>33</v>
      </c>
      <c r="E2003" s="18">
        <v>4</v>
      </c>
      <c r="F2003" s="18">
        <v>196</v>
      </c>
      <c r="G2003" s="209"/>
    </row>
    <row r="2004" spans="2:7" ht="24.75" customHeight="1" x14ac:dyDescent="0.3">
      <c r="B2004" s="38" t="str">
        <f t="shared" si="35"/>
        <v>33HDTH5</v>
      </c>
      <c r="C2004" s="349" t="s">
        <v>1979</v>
      </c>
      <c r="D2004" s="18">
        <v>33</v>
      </c>
      <c r="E2004" s="18">
        <v>5</v>
      </c>
      <c r="F2004" s="18">
        <v>197</v>
      </c>
      <c r="G2004" s="209"/>
    </row>
    <row r="2005" spans="2:7" ht="24.75" customHeight="1" x14ac:dyDescent="0.3">
      <c r="B2005" s="38" t="str">
        <f t="shared" si="35"/>
        <v>33HDTH6</v>
      </c>
      <c r="C2005" s="349" t="s">
        <v>1979</v>
      </c>
      <c r="D2005" s="18">
        <v>33</v>
      </c>
      <c r="E2005" s="18">
        <v>6</v>
      </c>
      <c r="F2005" s="18">
        <v>198</v>
      </c>
      <c r="G2005" s="209"/>
    </row>
    <row r="2006" spans="2:7" ht="24.75" customHeight="1" x14ac:dyDescent="0.3">
      <c r="B2006" s="38" t="str">
        <f t="shared" si="35"/>
        <v>34HDTH1</v>
      </c>
      <c r="C2006" s="349" t="s">
        <v>1979</v>
      </c>
      <c r="D2006" s="18">
        <v>34</v>
      </c>
      <c r="E2006" s="18">
        <v>1</v>
      </c>
      <c r="F2006" s="18">
        <v>199</v>
      </c>
      <c r="G2006" s="209"/>
    </row>
    <row r="2007" spans="2:7" ht="24.75" customHeight="1" x14ac:dyDescent="0.3">
      <c r="B2007" s="38" t="str">
        <f t="shared" si="35"/>
        <v>34HDTH2</v>
      </c>
      <c r="C2007" s="349" t="s">
        <v>1979</v>
      </c>
      <c r="D2007" s="18">
        <v>34</v>
      </c>
      <c r="E2007" s="18">
        <v>2</v>
      </c>
      <c r="F2007" s="18">
        <v>200</v>
      </c>
      <c r="G2007" s="209"/>
    </row>
    <row r="2008" spans="2:7" ht="24.75" customHeight="1" x14ac:dyDescent="0.3">
      <c r="B2008" s="38" t="str">
        <f t="shared" si="35"/>
        <v>34HDTH3</v>
      </c>
      <c r="C2008" s="349" t="s">
        <v>1979</v>
      </c>
      <c r="D2008" s="18">
        <v>34</v>
      </c>
      <c r="E2008" s="18">
        <v>3</v>
      </c>
      <c r="F2008" s="18">
        <v>201</v>
      </c>
      <c r="G2008" s="209"/>
    </row>
    <row r="2009" spans="2:7" ht="24.75" customHeight="1" x14ac:dyDescent="0.3">
      <c r="B2009" s="38" t="str">
        <f t="shared" si="35"/>
        <v>34HDTH4</v>
      </c>
      <c r="C2009" s="349" t="s">
        <v>1979</v>
      </c>
      <c r="D2009" s="18">
        <v>34</v>
      </c>
      <c r="E2009" s="18">
        <v>4</v>
      </c>
      <c r="F2009" s="18">
        <v>202</v>
      </c>
      <c r="G2009" s="209"/>
    </row>
    <row r="2010" spans="2:7" ht="24.75" customHeight="1" x14ac:dyDescent="0.3">
      <c r="B2010" s="38" t="str">
        <f t="shared" si="35"/>
        <v>34HDTH5</v>
      </c>
      <c r="C2010" s="349" t="s">
        <v>1979</v>
      </c>
      <c r="D2010" s="18">
        <v>34</v>
      </c>
      <c r="E2010" s="18">
        <v>5</v>
      </c>
      <c r="F2010" s="18">
        <v>203</v>
      </c>
      <c r="G2010" s="209"/>
    </row>
    <row r="2011" spans="2:7" ht="24.75" customHeight="1" x14ac:dyDescent="0.3">
      <c r="B2011" s="38" t="str">
        <f t="shared" si="35"/>
        <v>34HDTH6</v>
      </c>
      <c r="C2011" s="349" t="s">
        <v>1979</v>
      </c>
      <c r="D2011" s="18">
        <v>34</v>
      </c>
      <c r="E2011" s="18">
        <v>6</v>
      </c>
      <c r="F2011" s="18">
        <v>204</v>
      </c>
      <c r="G2011" s="209"/>
    </row>
    <row r="2012" spans="2:7" ht="24.75" customHeight="1" x14ac:dyDescent="0.3">
      <c r="B2012" s="38" t="str">
        <f t="shared" si="35"/>
        <v>35HDTH1</v>
      </c>
      <c r="C2012" s="349" t="s">
        <v>1979</v>
      </c>
      <c r="D2012" s="18">
        <v>35</v>
      </c>
      <c r="E2012" s="18">
        <v>1</v>
      </c>
      <c r="F2012" s="18">
        <v>205</v>
      </c>
      <c r="G2012" s="209"/>
    </row>
    <row r="2013" spans="2:7" ht="24.75" customHeight="1" x14ac:dyDescent="0.3">
      <c r="B2013" s="38" t="str">
        <f t="shared" si="35"/>
        <v>35HDTH2</v>
      </c>
      <c r="C2013" s="349" t="s">
        <v>1979</v>
      </c>
      <c r="D2013" s="18">
        <v>35</v>
      </c>
      <c r="E2013" s="18">
        <v>2</v>
      </c>
      <c r="F2013" s="18">
        <v>206</v>
      </c>
      <c r="G2013" s="209"/>
    </row>
    <row r="2014" spans="2:7" ht="24.75" customHeight="1" x14ac:dyDescent="0.3">
      <c r="B2014" s="38" t="str">
        <f t="shared" si="35"/>
        <v>35HDTH3</v>
      </c>
      <c r="C2014" s="349" t="s">
        <v>1979</v>
      </c>
      <c r="D2014" s="18">
        <v>35</v>
      </c>
      <c r="E2014" s="18">
        <v>3</v>
      </c>
      <c r="F2014" s="18">
        <v>207</v>
      </c>
      <c r="G2014" s="209"/>
    </row>
    <row r="2015" spans="2:7" ht="24.75" customHeight="1" x14ac:dyDescent="0.3">
      <c r="B2015" s="38" t="str">
        <f t="shared" si="35"/>
        <v>35HDTH4</v>
      </c>
      <c r="C2015" s="349" t="s">
        <v>1979</v>
      </c>
      <c r="D2015" s="18">
        <v>35</v>
      </c>
      <c r="E2015" s="18">
        <v>4</v>
      </c>
      <c r="F2015" s="18">
        <v>208</v>
      </c>
      <c r="G2015" s="209"/>
    </row>
    <row r="2016" spans="2:7" ht="24.75" customHeight="1" x14ac:dyDescent="0.3">
      <c r="B2016" s="38" t="str">
        <f t="shared" si="35"/>
        <v>35HDTH5</v>
      </c>
      <c r="C2016" s="349" t="s">
        <v>1979</v>
      </c>
      <c r="D2016" s="18">
        <v>35</v>
      </c>
      <c r="E2016" s="18">
        <v>5</v>
      </c>
      <c r="F2016" s="18">
        <v>209</v>
      </c>
      <c r="G2016" s="209"/>
    </row>
    <row r="2017" spans="1:7" ht="24.75" customHeight="1" x14ac:dyDescent="0.3">
      <c r="B2017" s="38" t="str">
        <f t="shared" si="35"/>
        <v>35HDTH6</v>
      </c>
      <c r="C2017" s="349" t="s">
        <v>1979</v>
      </c>
      <c r="D2017" s="18">
        <v>35</v>
      </c>
      <c r="E2017" s="18">
        <v>6</v>
      </c>
      <c r="F2017" s="18">
        <v>210</v>
      </c>
      <c r="G2017" s="209"/>
    </row>
    <row r="2019" spans="1:7" ht="19.5" customHeight="1" x14ac:dyDescent="0.3">
      <c r="A2019" s="396" t="s">
        <v>1173</v>
      </c>
      <c r="B2019" s="20" t="str">
        <f t="shared" ref="B2019:B2082" si="36">D2019&amp;C2019&amp;E2019</f>
        <v>1SHCM1</v>
      </c>
      <c r="C2019" s="396" t="s">
        <v>1173</v>
      </c>
      <c r="D2019" s="18">
        <v>1</v>
      </c>
      <c r="E2019" s="18">
        <v>1</v>
      </c>
      <c r="F2019" s="18">
        <v>1</v>
      </c>
      <c r="G2019" s="209" t="s">
        <v>1175</v>
      </c>
    </row>
    <row r="2020" spans="1:7" ht="19.5" customHeight="1" x14ac:dyDescent="0.3">
      <c r="B2020" s="20" t="str">
        <f t="shared" si="36"/>
        <v>2SHCM1</v>
      </c>
      <c r="C2020" s="396" t="s">
        <v>1173</v>
      </c>
      <c r="D2020" s="18">
        <v>2</v>
      </c>
      <c r="E2020" s="18">
        <v>1</v>
      </c>
      <c r="F2020" s="18">
        <v>2</v>
      </c>
      <c r="G2020" s="209" t="s">
        <v>1176</v>
      </c>
    </row>
    <row r="2021" spans="1:7" ht="19.5" customHeight="1" x14ac:dyDescent="0.3">
      <c r="B2021" s="20" t="str">
        <f t="shared" si="36"/>
        <v>3SHCM1</v>
      </c>
      <c r="C2021" s="396" t="s">
        <v>1173</v>
      </c>
      <c r="D2021" s="18">
        <v>3</v>
      </c>
      <c r="E2021" s="18">
        <v>1</v>
      </c>
      <c r="F2021" s="18">
        <v>3</v>
      </c>
      <c r="G2021" s="209" t="s">
        <v>1177</v>
      </c>
    </row>
    <row r="2022" spans="1:7" ht="19.5" customHeight="1" x14ac:dyDescent="0.3">
      <c r="B2022" s="20" t="str">
        <f t="shared" si="36"/>
        <v>4SHCM1</v>
      </c>
      <c r="C2022" s="396" t="s">
        <v>1173</v>
      </c>
      <c r="D2022" s="18">
        <v>4</v>
      </c>
      <c r="E2022" s="18">
        <v>1</v>
      </c>
      <c r="F2022" s="18">
        <v>4</v>
      </c>
      <c r="G2022" s="209" t="s">
        <v>1178</v>
      </c>
    </row>
    <row r="2023" spans="1:7" ht="19.5" customHeight="1" x14ac:dyDescent="0.3">
      <c r="B2023" s="20" t="str">
        <f t="shared" si="36"/>
        <v>5SHCM1</v>
      </c>
      <c r="C2023" s="396" t="s">
        <v>1173</v>
      </c>
      <c r="D2023" s="18">
        <v>5</v>
      </c>
      <c r="E2023" s="18">
        <v>1</v>
      </c>
      <c r="F2023" s="18">
        <v>5</v>
      </c>
      <c r="G2023" s="209" t="s">
        <v>1179</v>
      </c>
    </row>
    <row r="2024" spans="1:7" ht="19.5" customHeight="1" x14ac:dyDescent="0.3">
      <c r="B2024" s="20" t="str">
        <f t="shared" si="36"/>
        <v>6SHCM1</v>
      </c>
      <c r="C2024" s="396" t="s">
        <v>1173</v>
      </c>
      <c r="D2024" s="18">
        <v>6</v>
      </c>
      <c r="E2024" s="18">
        <v>1</v>
      </c>
      <c r="F2024" s="18">
        <v>6</v>
      </c>
      <c r="G2024" s="209" t="s">
        <v>1180</v>
      </c>
    </row>
    <row r="2025" spans="1:7" ht="19.5" customHeight="1" x14ac:dyDescent="0.3">
      <c r="B2025" s="20" t="str">
        <f t="shared" si="36"/>
        <v>7SHCM1</v>
      </c>
      <c r="C2025" s="396" t="s">
        <v>1173</v>
      </c>
      <c r="D2025" s="18">
        <v>7</v>
      </c>
      <c r="E2025" s="18">
        <v>1</v>
      </c>
      <c r="F2025" s="18">
        <v>7</v>
      </c>
      <c r="G2025" s="209" t="s">
        <v>1181</v>
      </c>
    </row>
    <row r="2026" spans="1:7" ht="19.5" customHeight="1" x14ac:dyDescent="0.3">
      <c r="B2026" s="20" t="str">
        <f t="shared" si="36"/>
        <v>8SHCM1</v>
      </c>
      <c r="C2026" s="396" t="s">
        <v>1173</v>
      </c>
      <c r="D2026" s="18">
        <v>8</v>
      </c>
      <c r="E2026" s="18">
        <v>1</v>
      </c>
      <c r="F2026" s="18">
        <v>8</v>
      </c>
      <c r="G2026" s="209" t="s">
        <v>1182</v>
      </c>
    </row>
    <row r="2027" spans="1:7" ht="19.5" customHeight="1" x14ac:dyDescent="0.3">
      <c r="B2027" s="20" t="str">
        <f t="shared" si="36"/>
        <v>9SHCM1</v>
      </c>
      <c r="C2027" s="396" t="s">
        <v>1173</v>
      </c>
      <c r="D2027" s="18">
        <v>9</v>
      </c>
      <c r="E2027" s="18">
        <v>1</v>
      </c>
      <c r="F2027" s="18">
        <v>9</v>
      </c>
      <c r="G2027" s="209" t="s">
        <v>1183</v>
      </c>
    </row>
    <row r="2028" spans="1:7" ht="19.5" customHeight="1" x14ac:dyDescent="0.3">
      <c r="B2028" s="20" t="str">
        <f t="shared" si="36"/>
        <v>10SHCM1</v>
      </c>
      <c r="C2028" s="396" t="s">
        <v>1173</v>
      </c>
      <c r="D2028" s="18">
        <v>10</v>
      </c>
      <c r="E2028" s="18">
        <v>1</v>
      </c>
      <c r="F2028" s="18">
        <v>10</v>
      </c>
      <c r="G2028" s="209" t="s">
        <v>1184</v>
      </c>
    </row>
    <row r="2029" spans="1:7" ht="19.5" customHeight="1" x14ac:dyDescent="0.3">
      <c r="B2029" s="20" t="str">
        <f t="shared" si="36"/>
        <v>11SHCM1</v>
      </c>
      <c r="C2029" s="396" t="s">
        <v>1173</v>
      </c>
      <c r="D2029" s="18">
        <v>11</v>
      </c>
      <c r="E2029" s="18">
        <v>1</v>
      </c>
      <c r="F2029" s="18">
        <v>11</v>
      </c>
      <c r="G2029" s="209" t="s">
        <v>1185</v>
      </c>
    </row>
    <row r="2030" spans="1:7" ht="19.5" customHeight="1" x14ac:dyDescent="0.3">
      <c r="B2030" s="20" t="str">
        <f t="shared" si="36"/>
        <v>12SHCM1</v>
      </c>
      <c r="C2030" s="396" t="s">
        <v>1173</v>
      </c>
      <c r="D2030" s="18">
        <v>12</v>
      </c>
      <c r="E2030" s="18">
        <v>1</v>
      </c>
      <c r="F2030" s="18">
        <v>12</v>
      </c>
      <c r="G2030" s="209" t="s">
        <v>1186</v>
      </c>
    </row>
    <row r="2031" spans="1:7" ht="19.5" customHeight="1" x14ac:dyDescent="0.3">
      <c r="B2031" s="20" t="str">
        <f t="shared" si="36"/>
        <v>13SHCM1</v>
      </c>
      <c r="C2031" s="396" t="s">
        <v>1173</v>
      </c>
      <c r="D2031" s="18">
        <v>13</v>
      </c>
      <c r="E2031" s="18">
        <v>1</v>
      </c>
      <c r="F2031" s="18">
        <v>13</v>
      </c>
      <c r="G2031" s="209" t="s">
        <v>1187</v>
      </c>
    </row>
    <row r="2032" spans="1:7" ht="19.5" customHeight="1" x14ac:dyDescent="0.3">
      <c r="B2032" s="20" t="str">
        <f t="shared" si="36"/>
        <v>14SHCM1</v>
      </c>
      <c r="C2032" s="396" t="s">
        <v>1173</v>
      </c>
      <c r="D2032" s="18">
        <v>14</v>
      </c>
      <c r="E2032" s="18">
        <v>1</v>
      </c>
      <c r="F2032" s="18">
        <v>14</v>
      </c>
      <c r="G2032" s="209" t="s">
        <v>1188</v>
      </c>
    </row>
    <row r="2033" spans="2:7" ht="19.5" customHeight="1" x14ac:dyDescent="0.3">
      <c r="B2033" s="20" t="str">
        <f t="shared" si="36"/>
        <v>15SHCM1</v>
      </c>
      <c r="C2033" s="396" t="s">
        <v>1173</v>
      </c>
      <c r="D2033" s="18">
        <v>15</v>
      </c>
      <c r="E2033" s="18">
        <v>1</v>
      </c>
      <c r="F2033" s="18">
        <v>15</v>
      </c>
      <c r="G2033" s="209" t="s">
        <v>1189</v>
      </c>
    </row>
    <row r="2034" spans="2:7" ht="19.5" customHeight="1" x14ac:dyDescent="0.3">
      <c r="B2034" s="20" t="str">
        <f t="shared" si="36"/>
        <v>16SHCM1</v>
      </c>
      <c r="C2034" s="396" t="s">
        <v>1173</v>
      </c>
      <c r="D2034" s="18">
        <v>16</v>
      </c>
      <c r="E2034" s="18">
        <v>1</v>
      </c>
      <c r="F2034" s="18">
        <v>16</v>
      </c>
      <c r="G2034" s="209" t="s">
        <v>1190</v>
      </c>
    </row>
    <row r="2035" spans="2:7" ht="19.5" customHeight="1" x14ac:dyDescent="0.3">
      <c r="B2035" s="20" t="str">
        <f t="shared" si="36"/>
        <v>17SHCM1</v>
      </c>
      <c r="C2035" s="396" t="s">
        <v>1173</v>
      </c>
      <c r="D2035" s="18">
        <v>17</v>
      </c>
      <c r="E2035" s="18">
        <v>1</v>
      </c>
      <c r="F2035" s="18">
        <v>17</v>
      </c>
      <c r="G2035" s="209" t="s">
        <v>1191</v>
      </c>
    </row>
    <row r="2036" spans="2:7" ht="19.5" customHeight="1" x14ac:dyDescent="0.3">
      <c r="B2036" s="20" t="str">
        <f t="shared" si="36"/>
        <v>18SHCM1</v>
      </c>
      <c r="C2036" s="396" t="s">
        <v>1173</v>
      </c>
      <c r="D2036" s="18">
        <v>18</v>
      </c>
      <c r="E2036" s="18">
        <v>1</v>
      </c>
      <c r="F2036" s="18">
        <v>18</v>
      </c>
      <c r="G2036" s="209" t="s">
        <v>1192</v>
      </c>
    </row>
    <row r="2037" spans="2:7" ht="19.5" customHeight="1" x14ac:dyDescent="0.3">
      <c r="B2037" s="20" t="str">
        <f t="shared" si="36"/>
        <v>19SHCM1</v>
      </c>
      <c r="C2037" s="396" t="s">
        <v>1173</v>
      </c>
      <c r="D2037" s="18">
        <v>19</v>
      </c>
      <c r="E2037" s="18">
        <v>1</v>
      </c>
      <c r="F2037" s="18">
        <v>19</v>
      </c>
      <c r="G2037" s="209" t="s">
        <v>1193</v>
      </c>
    </row>
    <row r="2038" spans="2:7" ht="19.5" customHeight="1" x14ac:dyDescent="0.3">
      <c r="B2038" s="20" t="str">
        <f t="shared" si="36"/>
        <v>20SHCM1</v>
      </c>
      <c r="C2038" s="396" t="s">
        <v>1173</v>
      </c>
      <c r="D2038" s="18">
        <v>20</v>
      </c>
      <c r="E2038" s="18">
        <v>1</v>
      </c>
      <c r="F2038" s="18">
        <v>20</v>
      </c>
      <c r="G2038" s="209" t="s">
        <v>1194</v>
      </c>
    </row>
    <row r="2039" spans="2:7" ht="19.5" customHeight="1" x14ac:dyDescent="0.3">
      <c r="B2039" s="20" t="str">
        <f t="shared" si="36"/>
        <v>21SHCM1</v>
      </c>
      <c r="C2039" s="396" t="s">
        <v>1173</v>
      </c>
      <c r="D2039" s="18">
        <v>21</v>
      </c>
      <c r="E2039" s="18">
        <v>1</v>
      </c>
      <c r="F2039" s="18">
        <v>21</v>
      </c>
      <c r="G2039" s="209" t="s">
        <v>1195</v>
      </c>
    </row>
    <row r="2040" spans="2:7" ht="19.5" customHeight="1" x14ac:dyDescent="0.3">
      <c r="B2040" s="20" t="str">
        <f t="shared" si="36"/>
        <v>22SHCM1</v>
      </c>
      <c r="C2040" s="396" t="s">
        <v>1173</v>
      </c>
      <c r="D2040" s="18">
        <v>22</v>
      </c>
      <c r="E2040" s="18">
        <v>1</v>
      </c>
      <c r="F2040" s="18">
        <v>22</v>
      </c>
      <c r="G2040" s="209" t="s">
        <v>1196</v>
      </c>
    </row>
    <row r="2041" spans="2:7" ht="19.5" customHeight="1" x14ac:dyDescent="0.3">
      <c r="B2041" s="20" t="str">
        <f t="shared" si="36"/>
        <v>23SHCM1</v>
      </c>
      <c r="C2041" s="396" t="s">
        <v>1173</v>
      </c>
      <c r="D2041" s="18">
        <v>23</v>
      </c>
      <c r="E2041" s="18">
        <v>1</v>
      </c>
      <c r="F2041" s="18">
        <v>23</v>
      </c>
      <c r="G2041" s="209" t="s">
        <v>1197</v>
      </c>
    </row>
    <row r="2042" spans="2:7" ht="19.5" customHeight="1" x14ac:dyDescent="0.3">
      <c r="B2042" s="20" t="str">
        <f t="shared" si="36"/>
        <v>24SHCM1</v>
      </c>
      <c r="C2042" s="396" t="s">
        <v>1173</v>
      </c>
      <c r="D2042" s="18">
        <v>24</v>
      </c>
      <c r="E2042" s="18">
        <v>1</v>
      </c>
      <c r="F2042" s="18">
        <v>24</v>
      </c>
      <c r="G2042" s="209" t="s">
        <v>1198</v>
      </c>
    </row>
    <row r="2043" spans="2:7" ht="19.5" customHeight="1" x14ac:dyDescent="0.3">
      <c r="B2043" s="20" t="str">
        <f t="shared" si="36"/>
        <v>25SHCM1</v>
      </c>
      <c r="C2043" s="396" t="s">
        <v>1173</v>
      </c>
      <c r="D2043" s="18">
        <v>25</v>
      </c>
      <c r="E2043" s="18">
        <v>1</v>
      </c>
      <c r="F2043" s="18">
        <v>25</v>
      </c>
      <c r="G2043" s="209" t="s">
        <v>1199</v>
      </c>
    </row>
    <row r="2044" spans="2:7" ht="19.5" customHeight="1" x14ac:dyDescent="0.3">
      <c r="B2044" s="20" t="str">
        <f t="shared" si="36"/>
        <v>26SHCM1</v>
      </c>
      <c r="C2044" s="396" t="s">
        <v>1173</v>
      </c>
      <c r="D2044" s="18">
        <v>26</v>
      </c>
      <c r="E2044" s="18">
        <v>1</v>
      </c>
      <c r="F2044" s="18">
        <v>26</v>
      </c>
      <c r="G2044" s="209" t="s">
        <v>1200</v>
      </c>
    </row>
    <row r="2045" spans="2:7" ht="19.5" customHeight="1" x14ac:dyDescent="0.3">
      <c r="B2045" s="20" t="str">
        <f t="shared" si="36"/>
        <v>27SHCM1</v>
      </c>
      <c r="C2045" s="396" t="s">
        <v>1173</v>
      </c>
      <c r="D2045" s="18">
        <v>27</v>
      </c>
      <c r="E2045" s="18">
        <v>1</v>
      </c>
      <c r="F2045" s="18">
        <v>27</v>
      </c>
      <c r="G2045" s="209" t="s">
        <v>1201</v>
      </c>
    </row>
    <row r="2046" spans="2:7" ht="19.5" customHeight="1" x14ac:dyDescent="0.3">
      <c r="B2046" s="20" t="str">
        <f t="shared" si="36"/>
        <v>28SHCM1</v>
      </c>
      <c r="C2046" s="396" t="s">
        <v>1173</v>
      </c>
      <c r="D2046" s="18">
        <v>28</v>
      </c>
      <c r="E2046" s="18">
        <v>1</v>
      </c>
      <c r="F2046" s="18">
        <v>28</v>
      </c>
      <c r="G2046" s="209" t="s">
        <v>1202</v>
      </c>
    </row>
    <row r="2047" spans="2:7" ht="19.5" customHeight="1" x14ac:dyDescent="0.3">
      <c r="B2047" s="20" t="str">
        <f t="shared" si="36"/>
        <v>29SHCM1</v>
      </c>
      <c r="C2047" s="396" t="s">
        <v>1173</v>
      </c>
      <c r="D2047" s="18">
        <v>29</v>
      </c>
      <c r="E2047" s="18">
        <v>1</v>
      </c>
      <c r="F2047" s="18">
        <v>29</v>
      </c>
      <c r="G2047" s="209" t="s">
        <v>1203</v>
      </c>
    </row>
    <row r="2048" spans="2:7" ht="19.5" customHeight="1" x14ac:dyDescent="0.3">
      <c r="B2048" s="20" t="str">
        <f t="shared" si="36"/>
        <v>30SHCM1</v>
      </c>
      <c r="C2048" s="396" t="s">
        <v>1173</v>
      </c>
      <c r="D2048" s="18">
        <v>30</v>
      </c>
      <c r="E2048" s="18">
        <v>1</v>
      </c>
      <c r="F2048" s="18">
        <v>30</v>
      </c>
      <c r="G2048" s="209" t="s">
        <v>1204</v>
      </c>
    </row>
    <row r="2049" spans="1:7" ht="19.5" customHeight="1" x14ac:dyDescent="0.3">
      <c r="B2049" s="20" t="str">
        <f t="shared" si="36"/>
        <v>31SHCM1</v>
      </c>
      <c r="C2049" s="396" t="s">
        <v>1173</v>
      </c>
      <c r="D2049" s="18">
        <v>31</v>
      </c>
      <c r="E2049" s="18">
        <v>1</v>
      </c>
      <c r="F2049" s="18">
        <v>31</v>
      </c>
      <c r="G2049" s="209" t="s">
        <v>1205</v>
      </c>
    </row>
    <row r="2050" spans="1:7" ht="19.5" customHeight="1" x14ac:dyDescent="0.3">
      <c r="B2050" s="20" t="str">
        <f t="shared" si="36"/>
        <v>32SHCM1</v>
      </c>
      <c r="C2050" s="396" t="s">
        <v>1173</v>
      </c>
      <c r="D2050" s="18">
        <v>32</v>
      </c>
      <c r="E2050" s="18">
        <v>1</v>
      </c>
      <c r="F2050" s="18">
        <v>32</v>
      </c>
      <c r="G2050" s="209" t="s">
        <v>1206</v>
      </c>
    </row>
    <row r="2051" spans="1:7" ht="19.5" customHeight="1" x14ac:dyDescent="0.3">
      <c r="B2051" s="20" t="str">
        <f t="shared" si="36"/>
        <v>33SHCM1</v>
      </c>
      <c r="C2051" s="396" t="s">
        <v>1173</v>
      </c>
      <c r="D2051" s="18">
        <v>33</v>
      </c>
      <c r="E2051" s="18">
        <v>1</v>
      </c>
      <c r="F2051" s="18">
        <v>33</v>
      </c>
      <c r="G2051" s="209" t="s">
        <v>1207</v>
      </c>
    </row>
    <row r="2052" spans="1:7" ht="19.5" customHeight="1" x14ac:dyDescent="0.3">
      <c r="B2052" s="20" t="str">
        <f t="shared" si="36"/>
        <v>34SHCM1</v>
      </c>
      <c r="C2052" s="396" t="s">
        <v>1173</v>
      </c>
      <c r="D2052" s="18">
        <v>34</v>
      </c>
      <c r="E2052" s="18">
        <v>1</v>
      </c>
      <c r="F2052" s="18">
        <v>34</v>
      </c>
      <c r="G2052" s="209" t="s">
        <v>1208</v>
      </c>
    </row>
    <row r="2053" spans="1:7" ht="19.5" customHeight="1" x14ac:dyDescent="0.3">
      <c r="B2053" s="20" t="str">
        <f t="shared" si="36"/>
        <v>35SHCM1</v>
      </c>
      <c r="C2053" s="396" t="s">
        <v>1173</v>
      </c>
      <c r="D2053" s="18">
        <v>35</v>
      </c>
      <c r="E2053" s="18">
        <v>1</v>
      </c>
      <c r="F2053" s="18">
        <v>35</v>
      </c>
      <c r="G2053" s="209" t="s">
        <v>1209</v>
      </c>
    </row>
    <row r="2054" spans="1:7" ht="19.5" customHeight="1" x14ac:dyDescent="0.3">
      <c r="B2054" s="20" t="str">
        <f t="shared" si="36"/>
        <v/>
      </c>
      <c r="C2054" s="359"/>
      <c r="D2054" s="18"/>
      <c r="E2054" s="18"/>
      <c r="F2054" s="18"/>
      <c r="G2054" s="209"/>
    </row>
    <row r="2055" spans="1:7" ht="19.5" customHeight="1" x14ac:dyDescent="0.3">
      <c r="A2055" s="396" t="s">
        <v>1174</v>
      </c>
      <c r="B2055" s="20" t="str">
        <f t="shared" si="36"/>
        <v>1HOP1</v>
      </c>
      <c r="C2055" s="396" t="s">
        <v>1174</v>
      </c>
      <c r="D2055" s="18">
        <v>1</v>
      </c>
      <c r="E2055" s="18">
        <v>1</v>
      </c>
      <c r="F2055" s="18">
        <v>1</v>
      </c>
      <c r="G2055" s="209" t="s">
        <v>1210</v>
      </c>
    </row>
    <row r="2056" spans="1:7" ht="19.5" customHeight="1" x14ac:dyDescent="0.3">
      <c r="B2056" s="20" t="str">
        <f t="shared" si="36"/>
        <v>2HOP1</v>
      </c>
      <c r="C2056" s="396" t="s">
        <v>1174</v>
      </c>
      <c r="D2056" s="18">
        <v>2</v>
      </c>
      <c r="E2056" s="18">
        <v>1</v>
      </c>
      <c r="F2056" s="18">
        <v>2</v>
      </c>
      <c r="G2056" s="209" t="s">
        <v>1211</v>
      </c>
    </row>
    <row r="2057" spans="1:7" ht="19.5" customHeight="1" x14ac:dyDescent="0.3">
      <c r="B2057" s="20" t="str">
        <f t="shared" si="36"/>
        <v>3HOP1</v>
      </c>
      <c r="C2057" s="396" t="s">
        <v>1174</v>
      </c>
      <c r="D2057" s="18">
        <v>3</v>
      </c>
      <c r="E2057" s="18">
        <v>1</v>
      </c>
      <c r="F2057" s="18">
        <v>3</v>
      </c>
      <c r="G2057" s="209" t="s">
        <v>1212</v>
      </c>
    </row>
    <row r="2058" spans="1:7" ht="19.5" customHeight="1" x14ac:dyDescent="0.3">
      <c r="B2058" s="20" t="str">
        <f t="shared" si="36"/>
        <v>4HOP1</v>
      </c>
      <c r="C2058" s="396" t="s">
        <v>1174</v>
      </c>
      <c r="D2058" s="18">
        <v>4</v>
      </c>
      <c r="E2058" s="18">
        <v>1</v>
      </c>
      <c r="F2058" s="18">
        <v>4</v>
      </c>
      <c r="G2058" s="209" t="s">
        <v>1213</v>
      </c>
    </row>
    <row r="2059" spans="1:7" ht="19.5" customHeight="1" x14ac:dyDescent="0.3">
      <c r="B2059" s="20" t="str">
        <f t="shared" si="36"/>
        <v>5HOP1</v>
      </c>
      <c r="C2059" s="396" t="s">
        <v>1174</v>
      </c>
      <c r="D2059" s="18">
        <v>5</v>
      </c>
      <c r="E2059" s="18">
        <v>1</v>
      </c>
      <c r="F2059" s="18">
        <v>5</v>
      </c>
      <c r="G2059" s="209" t="s">
        <v>1214</v>
      </c>
    </row>
    <row r="2060" spans="1:7" ht="19.5" customHeight="1" x14ac:dyDescent="0.3">
      <c r="B2060" s="20" t="str">
        <f t="shared" si="36"/>
        <v>6HOP1</v>
      </c>
      <c r="C2060" s="396" t="s">
        <v>1174</v>
      </c>
      <c r="D2060" s="18">
        <v>6</v>
      </c>
      <c r="E2060" s="18">
        <v>1</v>
      </c>
      <c r="F2060" s="18">
        <v>6</v>
      </c>
      <c r="G2060" s="209" t="s">
        <v>1215</v>
      </c>
    </row>
    <row r="2061" spans="1:7" ht="19.5" customHeight="1" x14ac:dyDescent="0.3">
      <c r="B2061" s="20" t="str">
        <f t="shared" si="36"/>
        <v>7HOP1</v>
      </c>
      <c r="C2061" s="396" t="s">
        <v>1174</v>
      </c>
      <c r="D2061" s="18">
        <v>7</v>
      </c>
      <c r="E2061" s="18">
        <v>1</v>
      </c>
      <c r="F2061" s="18">
        <v>7</v>
      </c>
      <c r="G2061" s="209" t="s">
        <v>1216</v>
      </c>
    </row>
    <row r="2062" spans="1:7" ht="19.5" customHeight="1" x14ac:dyDescent="0.3">
      <c r="B2062" s="20" t="str">
        <f t="shared" si="36"/>
        <v>8HOP1</v>
      </c>
      <c r="C2062" s="396" t="s">
        <v>1174</v>
      </c>
      <c r="D2062" s="18">
        <v>8</v>
      </c>
      <c r="E2062" s="18">
        <v>1</v>
      </c>
      <c r="F2062" s="18">
        <v>8</v>
      </c>
      <c r="G2062" s="209" t="s">
        <v>1217</v>
      </c>
    </row>
    <row r="2063" spans="1:7" ht="19.5" customHeight="1" x14ac:dyDescent="0.3">
      <c r="B2063" s="20" t="str">
        <f t="shared" si="36"/>
        <v>9HOP1</v>
      </c>
      <c r="C2063" s="396" t="s">
        <v>1174</v>
      </c>
      <c r="D2063" s="18">
        <v>9</v>
      </c>
      <c r="E2063" s="18">
        <v>1</v>
      </c>
      <c r="F2063" s="18">
        <v>9</v>
      </c>
      <c r="G2063" s="209" t="s">
        <v>1218</v>
      </c>
    </row>
    <row r="2064" spans="1:7" ht="19.5" customHeight="1" x14ac:dyDescent="0.3">
      <c r="B2064" s="20" t="str">
        <f t="shared" si="36"/>
        <v>10HOP1</v>
      </c>
      <c r="C2064" s="396" t="s">
        <v>1174</v>
      </c>
      <c r="D2064" s="18">
        <v>10</v>
      </c>
      <c r="E2064" s="18">
        <v>1</v>
      </c>
      <c r="F2064" s="18">
        <v>10</v>
      </c>
      <c r="G2064" s="209" t="s">
        <v>1219</v>
      </c>
    </row>
    <row r="2065" spans="2:7" ht="19.5" customHeight="1" x14ac:dyDescent="0.3">
      <c r="B2065" s="20" t="str">
        <f t="shared" si="36"/>
        <v>11HOP1</v>
      </c>
      <c r="C2065" s="396" t="s">
        <v>1174</v>
      </c>
      <c r="D2065" s="18">
        <v>11</v>
      </c>
      <c r="E2065" s="18">
        <v>1</v>
      </c>
      <c r="F2065" s="18">
        <v>11</v>
      </c>
      <c r="G2065" s="209" t="s">
        <v>1220</v>
      </c>
    </row>
    <row r="2066" spans="2:7" ht="19.5" customHeight="1" x14ac:dyDescent="0.3">
      <c r="B2066" s="20" t="str">
        <f t="shared" si="36"/>
        <v>12HOP1</v>
      </c>
      <c r="C2066" s="396" t="s">
        <v>1174</v>
      </c>
      <c r="D2066" s="18">
        <v>12</v>
      </c>
      <c r="E2066" s="18">
        <v>1</v>
      </c>
      <c r="F2066" s="18">
        <v>12</v>
      </c>
      <c r="G2066" s="209" t="s">
        <v>1221</v>
      </c>
    </row>
    <row r="2067" spans="2:7" ht="19.5" customHeight="1" x14ac:dyDescent="0.3">
      <c r="B2067" s="20" t="str">
        <f t="shared" si="36"/>
        <v>13HOP1</v>
      </c>
      <c r="C2067" s="396" t="s">
        <v>1174</v>
      </c>
      <c r="D2067" s="18">
        <v>13</v>
      </c>
      <c r="E2067" s="18">
        <v>1</v>
      </c>
      <c r="F2067" s="18">
        <v>13</v>
      </c>
      <c r="G2067" s="209" t="s">
        <v>1222</v>
      </c>
    </row>
    <row r="2068" spans="2:7" ht="19.5" customHeight="1" x14ac:dyDescent="0.3">
      <c r="B2068" s="20" t="str">
        <f t="shared" si="36"/>
        <v>14HOP1</v>
      </c>
      <c r="C2068" s="396" t="s">
        <v>1174</v>
      </c>
      <c r="D2068" s="18">
        <v>14</v>
      </c>
      <c r="E2068" s="18">
        <v>1</v>
      </c>
      <c r="F2068" s="18">
        <v>14</v>
      </c>
      <c r="G2068" s="209" t="s">
        <v>1223</v>
      </c>
    </row>
    <row r="2069" spans="2:7" ht="19.5" customHeight="1" x14ac:dyDescent="0.3">
      <c r="B2069" s="20" t="str">
        <f t="shared" si="36"/>
        <v>15HOP1</v>
      </c>
      <c r="C2069" s="396" t="s">
        <v>1174</v>
      </c>
      <c r="D2069" s="18">
        <v>15</v>
      </c>
      <c r="E2069" s="18">
        <v>1</v>
      </c>
      <c r="F2069" s="18">
        <v>15</v>
      </c>
      <c r="G2069" s="209" t="s">
        <v>1224</v>
      </c>
    </row>
    <row r="2070" spans="2:7" ht="19.5" customHeight="1" x14ac:dyDescent="0.3">
      <c r="B2070" s="20" t="str">
        <f t="shared" si="36"/>
        <v>16HOP1</v>
      </c>
      <c r="C2070" s="396" t="s">
        <v>1174</v>
      </c>
      <c r="D2070" s="18">
        <v>16</v>
      </c>
      <c r="E2070" s="18">
        <v>1</v>
      </c>
      <c r="F2070" s="18">
        <v>16</v>
      </c>
      <c r="G2070" s="209" t="s">
        <v>1225</v>
      </c>
    </row>
    <row r="2071" spans="2:7" ht="19.5" customHeight="1" x14ac:dyDescent="0.3">
      <c r="B2071" s="20" t="str">
        <f t="shared" si="36"/>
        <v>17HOP1</v>
      </c>
      <c r="C2071" s="396" t="s">
        <v>1174</v>
      </c>
      <c r="D2071" s="18">
        <v>17</v>
      </c>
      <c r="E2071" s="18">
        <v>1</v>
      </c>
      <c r="F2071" s="18">
        <v>17</v>
      </c>
      <c r="G2071" s="209" t="s">
        <v>1226</v>
      </c>
    </row>
    <row r="2072" spans="2:7" ht="19.5" customHeight="1" x14ac:dyDescent="0.3">
      <c r="B2072" s="20" t="str">
        <f t="shared" si="36"/>
        <v>18HOP1</v>
      </c>
      <c r="C2072" s="396" t="s">
        <v>1174</v>
      </c>
      <c r="D2072" s="18">
        <v>18</v>
      </c>
      <c r="E2072" s="18">
        <v>1</v>
      </c>
      <c r="F2072" s="18">
        <v>18</v>
      </c>
      <c r="G2072" s="209" t="s">
        <v>1227</v>
      </c>
    </row>
    <row r="2073" spans="2:7" ht="19.5" customHeight="1" x14ac:dyDescent="0.3">
      <c r="B2073" s="20" t="str">
        <f t="shared" si="36"/>
        <v>19HOP1</v>
      </c>
      <c r="C2073" s="396" t="s">
        <v>1174</v>
      </c>
      <c r="D2073" s="18">
        <v>19</v>
      </c>
      <c r="E2073" s="18">
        <v>1</v>
      </c>
      <c r="F2073" s="18">
        <v>19</v>
      </c>
      <c r="G2073" s="209" t="s">
        <v>1228</v>
      </c>
    </row>
    <row r="2074" spans="2:7" ht="19.5" customHeight="1" x14ac:dyDescent="0.3">
      <c r="B2074" s="20" t="str">
        <f t="shared" si="36"/>
        <v>20HOP1</v>
      </c>
      <c r="C2074" s="396" t="s">
        <v>1174</v>
      </c>
      <c r="D2074" s="18">
        <v>20</v>
      </c>
      <c r="E2074" s="18">
        <v>1</v>
      </c>
      <c r="F2074" s="18">
        <v>20</v>
      </c>
      <c r="G2074" s="209" t="s">
        <v>1229</v>
      </c>
    </row>
    <row r="2075" spans="2:7" ht="19.5" customHeight="1" x14ac:dyDescent="0.3">
      <c r="B2075" s="20" t="str">
        <f t="shared" si="36"/>
        <v>21HOP1</v>
      </c>
      <c r="C2075" s="396" t="s">
        <v>1174</v>
      </c>
      <c r="D2075" s="18">
        <v>21</v>
      </c>
      <c r="E2075" s="18">
        <v>1</v>
      </c>
      <c r="F2075" s="18">
        <v>21</v>
      </c>
      <c r="G2075" s="209" t="s">
        <v>1230</v>
      </c>
    </row>
    <row r="2076" spans="2:7" ht="19.5" customHeight="1" x14ac:dyDescent="0.3">
      <c r="B2076" s="20" t="str">
        <f t="shared" si="36"/>
        <v>22HOP1</v>
      </c>
      <c r="C2076" s="396" t="s">
        <v>1174</v>
      </c>
      <c r="D2076" s="18">
        <v>22</v>
      </c>
      <c r="E2076" s="18">
        <v>1</v>
      </c>
      <c r="F2076" s="18">
        <v>22</v>
      </c>
      <c r="G2076" s="209" t="s">
        <v>1231</v>
      </c>
    </row>
    <row r="2077" spans="2:7" ht="19.5" customHeight="1" x14ac:dyDescent="0.3">
      <c r="B2077" s="20" t="str">
        <f t="shared" si="36"/>
        <v>23HOP1</v>
      </c>
      <c r="C2077" s="396" t="s">
        <v>1174</v>
      </c>
      <c r="D2077" s="18">
        <v>23</v>
      </c>
      <c r="E2077" s="18">
        <v>1</v>
      </c>
      <c r="F2077" s="18">
        <v>23</v>
      </c>
      <c r="G2077" s="209" t="s">
        <v>1232</v>
      </c>
    </row>
    <row r="2078" spans="2:7" ht="19.5" customHeight="1" x14ac:dyDescent="0.3">
      <c r="B2078" s="20" t="str">
        <f t="shared" si="36"/>
        <v>24HOP1</v>
      </c>
      <c r="C2078" s="396" t="s">
        <v>1174</v>
      </c>
      <c r="D2078" s="18">
        <v>24</v>
      </c>
      <c r="E2078" s="18">
        <v>1</v>
      </c>
      <c r="F2078" s="18">
        <v>24</v>
      </c>
      <c r="G2078" s="209" t="s">
        <v>1233</v>
      </c>
    </row>
    <row r="2079" spans="2:7" ht="19.5" customHeight="1" x14ac:dyDescent="0.3">
      <c r="B2079" s="20" t="str">
        <f t="shared" si="36"/>
        <v>25HOP1</v>
      </c>
      <c r="C2079" s="396" t="s">
        <v>1174</v>
      </c>
      <c r="D2079" s="18">
        <v>25</v>
      </c>
      <c r="E2079" s="18">
        <v>1</v>
      </c>
      <c r="F2079" s="18">
        <v>25</v>
      </c>
      <c r="G2079" s="209" t="s">
        <v>1234</v>
      </c>
    </row>
    <row r="2080" spans="2:7" ht="19.5" customHeight="1" x14ac:dyDescent="0.3">
      <c r="B2080" s="20" t="str">
        <f t="shared" si="36"/>
        <v>26HOP1</v>
      </c>
      <c r="C2080" s="396" t="s">
        <v>1174</v>
      </c>
      <c r="D2080" s="18">
        <v>26</v>
      </c>
      <c r="E2080" s="18">
        <v>1</v>
      </c>
      <c r="F2080" s="18">
        <v>26</v>
      </c>
      <c r="G2080" s="209" t="s">
        <v>1235</v>
      </c>
    </row>
    <row r="2081" spans="2:7" ht="19.5" customHeight="1" x14ac:dyDescent="0.3">
      <c r="B2081" s="20" t="str">
        <f t="shared" si="36"/>
        <v>27HOP1</v>
      </c>
      <c r="C2081" s="396" t="s">
        <v>1174</v>
      </c>
      <c r="D2081" s="18">
        <v>27</v>
      </c>
      <c r="E2081" s="18">
        <v>1</v>
      </c>
      <c r="F2081" s="18">
        <v>27</v>
      </c>
      <c r="G2081" s="209" t="s">
        <v>1236</v>
      </c>
    </row>
    <row r="2082" spans="2:7" ht="19.5" customHeight="1" x14ac:dyDescent="0.3">
      <c r="B2082" s="20" t="str">
        <f t="shared" si="36"/>
        <v>28HOP1</v>
      </c>
      <c r="C2082" s="396" t="s">
        <v>1174</v>
      </c>
      <c r="D2082" s="18">
        <v>28</v>
      </c>
      <c r="E2082" s="18">
        <v>1</v>
      </c>
      <c r="F2082" s="18">
        <v>28</v>
      </c>
      <c r="G2082" s="209" t="s">
        <v>1237</v>
      </c>
    </row>
    <row r="2083" spans="2:7" ht="19.5" customHeight="1" x14ac:dyDescent="0.3">
      <c r="B2083" s="20" t="str">
        <f t="shared" ref="B2083:B2089" si="37">D2083&amp;C2083&amp;E2083</f>
        <v>29HOP1</v>
      </c>
      <c r="C2083" s="396" t="s">
        <v>1174</v>
      </c>
      <c r="D2083" s="18">
        <v>29</v>
      </c>
      <c r="E2083" s="18">
        <v>1</v>
      </c>
      <c r="F2083" s="18">
        <v>29</v>
      </c>
      <c r="G2083" s="209" t="s">
        <v>1238</v>
      </c>
    </row>
    <row r="2084" spans="2:7" ht="19.5" customHeight="1" x14ac:dyDescent="0.3">
      <c r="B2084" s="20" t="str">
        <f t="shared" si="37"/>
        <v>30HOP1</v>
      </c>
      <c r="C2084" s="396" t="s">
        <v>1174</v>
      </c>
      <c r="D2084" s="18">
        <v>30</v>
      </c>
      <c r="E2084" s="18">
        <v>1</v>
      </c>
      <c r="F2084" s="18">
        <v>30</v>
      </c>
      <c r="G2084" s="209" t="s">
        <v>1239</v>
      </c>
    </row>
    <row r="2085" spans="2:7" ht="19.5" customHeight="1" x14ac:dyDescent="0.3">
      <c r="B2085" s="20" t="str">
        <f t="shared" si="37"/>
        <v>31HOP1</v>
      </c>
      <c r="C2085" s="396" t="s">
        <v>1174</v>
      </c>
      <c r="D2085" s="18">
        <v>31</v>
      </c>
      <c r="E2085" s="18">
        <v>1</v>
      </c>
      <c r="F2085" s="18">
        <v>31</v>
      </c>
      <c r="G2085" s="209" t="s">
        <v>1240</v>
      </c>
    </row>
    <row r="2086" spans="2:7" ht="19.5" customHeight="1" x14ac:dyDescent="0.3">
      <c r="B2086" s="20" t="str">
        <f t="shared" si="37"/>
        <v>32HOP1</v>
      </c>
      <c r="C2086" s="396" t="s">
        <v>1174</v>
      </c>
      <c r="D2086" s="18">
        <v>32</v>
      </c>
      <c r="E2086" s="18">
        <v>1</v>
      </c>
      <c r="F2086" s="18">
        <v>32</v>
      </c>
      <c r="G2086" s="209" t="s">
        <v>1241</v>
      </c>
    </row>
    <row r="2087" spans="2:7" ht="19.5" customHeight="1" x14ac:dyDescent="0.3">
      <c r="B2087" s="20" t="str">
        <f t="shared" si="37"/>
        <v>33HOP1</v>
      </c>
      <c r="C2087" s="396" t="s">
        <v>1174</v>
      </c>
      <c r="D2087" s="18">
        <v>33</v>
      </c>
      <c r="E2087" s="18">
        <v>1</v>
      </c>
      <c r="F2087" s="18">
        <v>33</v>
      </c>
      <c r="G2087" s="209" t="s">
        <v>1242</v>
      </c>
    </row>
    <row r="2088" spans="2:7" ht="19.5" customHeight="1" x14ac:dyDescent="0.3">
      <c r="B2088" s="20" t="str">
        <f t="shared" si="37"/>
        <v>34HOP1</v>
      </c>
      <c r="C2088" s="396" t="s">
        <v>1174</v>
      </c>
      <c r="D2088" s="18">
        <v>34</v>
      </c>
      <c r="E2088" s="18">
        <v>1</v>
      </c>
      <c r="F2088" s="18">
        <v>34</v>
      </c>
      <c r="G2088" s="209" t="s">
        <v>1243</v>
      </c>
    </row>
    <row r="2089" spans="2:7" ht="19.5" customHeight="1" x14ac:dyDescent="0.3">
      <c r="B2089" s="20" t="str">
        <f t="shared" si="37"/>
        <v>35HOP1</v>
      </c>
      <c r="C2089" s="396" t="s">
        <v>1174</v>
      </c>
      <c r="D2089" s="18">
        <v>35</v>
      </c>
      <c r="E2089" s="18">
        <v>1</v>
      </c>
      <c r="F2089" s="18">
        <v>35</v>
      </c>
      <c r="G2089" s="209" t="s">
        <v>1244</v>
      </c>
    </row>
  </sheetData>
  <phoneticPr fontId="3" type="noConversion"/>
  <dataValidations count="1">
    <dataValidation type="list" allowBlank="1" showInputMessage="1" showErrorMessage="1" sqref="C1559:C1593 C1595:C1629 C913:C982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7"/>
  </sheetPr>
  <dimension ref="A1:H2156"/>
  <sheetViews>
    <sheetView zoomScale="85" workbookViewId="0">
      <pane ySplit="2" topLeftCell="A1023" activePane="bottomLeft" state="frozen"/>
      <selection pane="bottomLeft" activeCell="A1013" sqref="A1013:IV1192"/>
    </sheetView>
  </sheetViews>
  <sheetFormatPr defaultRowHeight="17.25" customHeight="1" x14ac:dyDescent="0.3"/>
  <cols>
    <col min="1" max="1" width="24.140625" style="111" hidden="1" customWidth="1"/>
    <col min="2" max="2" width="26.7109375" style="49" hidden="1" customWidth="1"/>
    <col min="3" max="3" width="26.7109375" style="117" customWidth="1"/>
    <col min="4" max="6" width="14" style="51" customWidth="1"/>
    <col min="7" max="7" width="95.42578125" style="206" customWidth="1"/>
    <col min="8" max="16384" width="9.140625" style="49"/>
  </cols>
  <sheetData>
    <row r="1" spans="1:7" ht="17.25" customHeight="1" thickBot="1" x14ac:dyDescent="0.35">
      <c r="C1" s="197" t="s">
        <v>90</v>
      </c>
    </row>
    <row r="2" spans="1:7" ht="41.25" customHeight="1" x14ac:dyDescent="0.25">
      <c r="B2" s="114" t="s">
        <v>1805</v>
      </c>
      <c r="C2" s="118" t="s">
        <v>1798</v>
      </c>
      <c r="D2" s="115" t="s">
        <v>1799</v>
      </c>
      <c r="E2" s="115" t="s">
        <v>1804</v>
      </c>
      <c r="F2" s="115" t="s">
        <v>1789</v>
      </c>
      <c r="G2" s="225" t="s">
        <v>2133</v>
      </c>
    </row>
    <row r="3" spans="1:7" ht="24.75" customHeight="1" x14ac:dyDescent="0.25">
      <c r="A3" s="36" t="s">
        <v>729</v>
      </c>
      <c r="B3" s="20" t="str">
        <f t="shared" ref="B3:B65" si="0">D3&amp;C3&amp;E3</f>
        <v>1TOÁN1</v>
      </c>
      <c r="C3" s="92" t="s">
        <v>729</v>
      </c>
      <c r="D3" s="20">
        <v>1</v>
      </c>
      <c r="E3" s="20">
        <v>1</v>
      </c>
      <c r="F3" s="20">
        <v>1</v>
      </c>
      <c r="G3" s="374" t="s">
        <v>2094</v>
      </c>
    </row>
    <row r="4" spans="1:7" ht="24.75" customHeight="1" x14ac:dyDescent="0.25">
      <c r="B4" s="20" t="str">
        <f t="shared" si="0"/>
        <v>1TOÁN2</v>
      </c>
      <c r="C4" s="92" t="s">
        <v>729</v>
      </c>
      <c r="D4" s="20">
        <v>1</v>
      </c>
      <c r="E4" s="20">
        <v>2</v>
      </c>
      <c r="F4" s="20">
        <v>2</v>
      </c>
      <c r="G4" s="374" t="s">
        <v>2095</v>
      </c>
    </row>
    <row r="5" spans="1:7" ht="24.75" customHeight="1" x14ac:dyDescent="0.25">
      <c r="B5" s="20" t="str">
        <f t="shared" si="0"/>
        <v>1TOÁN3</v>
      </c>
      <c r="C5" s="92" t="s">
        <v>729</v>
      </c>
      <c r="D5" s="20">
        <v>1</v>
      </c>
      <c r="E5" s="20">
        <v>3</v>
      </c>
      <c r="F5" s="20">
        <v>3</v>
      </c>
      <c r="G5" s="374" t="s">
        <v>1802</v>
      </c>
    </row>
    <row r="6" spans="1:7" ht="24.75" customHeight="1" x14ac:dyDescent="0.25">
      <c r="B6" s="20" t="str">
        <f t="shared" si="0"/>
        <v>1TOÁN4</v>
      </c>
      <c r="C6" s="92" t="s">
        <v>729</v>
      </c>
      <c r="D6" s="20">
        <v>1</v>
      </c>
      <c r="E6" s="20">
        <v>4</v>
      </c>
      <c r="F6" s="20">
        <v>4</v>
      </c>
      <c r="G6" s="374" t="s">
        <v>2096</v>
      </c>
    </row>
    <row r="7" spans="1:7" ht="24.75" customHeight="1" x14ac:dyDescent="0.25">
      <c r="B7" s="20" t="str">
        <f t="shared" si="0"/>
        <v>1TOÁN5</v>
      </c>
      <c r="C7" s="92" t="s">
        <v>729</v>
      </c>
      <c r="D7" s="20">
        <v>1</v>
      </c>
      <c r="E7" s="20">
        <v>5</v>
      </c>
      <c r="F7" s="20">
        <v>5</v>
      </c>
      <c r="G7" s="374" t="s">
        <v>1802</v>
      </c>
    </row>
    <row r="8" spans="1:7" ht="24.75" customHeight="1" x14ac:dyDescent="0.25">
      <c r="B8" s="20" t="str">
        <f t="shared" si="0"/>
        <v>2TOÁN1</v>
      </c>
      <c r="C8" s="92" t="s">
        <v>729</v>
      </c>
      <c r="D8" s="20">
        <v>2</v>
      </c>
      <c r="E8" s="20">
        <v>1</v>
      </c>
      <c r="F8" s="20">
        <v>6</v>
      </c>
      <c r="G8" s="374" t="s">
        <v>2097</v>
      </c>
    </row>
    <row r="9" spans="1:7" ht="24.75" customHeight="1" x14ac:dyDescent="0.25">
      <c r="B9" s="20" t="str">
        <f t="shared" si="0"/>
        <v>2TOÁN2</v>
      </c>
      <c r="C9" s="92" t="s">
        <v>729</v>
      </c>
      <c r="D9" s="20">
        <v>2</v>
      </c>
      <c r="E9" s="20">
        <v>2</v>
      </c>
      <c r="F9" s="20">
        <v>7</v>
      </c>
      <c r="G9" s="374" t="s">
        <v>1802</v>
      </c>
    </row>
    <row r="10" spans="1:7" ht="24.75" customHeight="1" x14ac:dyDescent="0.25">
      <c r="B10" s="20" t="str">
        <f t="shared" si="0"/>
        <v>2TOÁN3</v>
      </c>
      <c r="C10" s="92" t="s">
        <v>729</v>
      </c>
      <c r="D10" s="20">
        <v>2</v>
      </c>
      <c r="E10" s="20">
        <v>3</v>
      </c>
      <c r="F10" s="20">
        <v>8</v>
      </c>
      <c r="G10" s="374" t="s">
        <v>2098</v>
      </c>
    </row>
    <row r="11" spans="1:7" ht="24.75" customHeight="1" x14ac:dyDescent="0.25">
      <c r="B11" s="20" t="str">
        <f t="shared" si="0"/>
        <v>2TOÁN4</v>
      </c>
      <c r="C11" s="92" t="s">
        <v>729</v>
      </c>
      <c r="D11" s="20">
        <v>2</v>
      </c>
      <c r="E11" s="20">
        <v>4</v>
      </c>
      <c r="F11" s="20">
        <v>9</v>
      </c>
      <c r="G11" s="374" t="s">
        <v>2099</v>
      </c>
    </row>
    <row r="12" spans="1:7" ht="24.75" customHeight="1" x14ac:dyDescent="0.25">
      <c r="B12" s="20" t="str">
        <f t="shared" si="0"/>
        <v>2TOÁN5</v>
      </c>
      <c r="C12" s="92" t="s">
        <v>729</v>
      </c>
      <c r="D12" s="20">
        <v>2</v>
      </c>
      <c r="E12" s="20">
        <v>5</v>
      </c>
      <c r="F12" s="20">
        <v>10</v>
      </c>
      <c r="G12" s="374" t="s">
        <v>1802</v>
      </c>
    </row>
    <row r="13" spans="1:7" ht="24.75" customHeight="1" x14ac:dyDescent="0.25">
      <c r="B13" s="20" t="str">
        <f t="shared" si="0"/>
        <v>3TOÁN1</v>
      </c>
      <c r="C13" s="92" t="s">
        <v>729</v>
      </c>
      <c r="D13" s="20">
        <v>3</v>
      </c>
      <c r="E13" s="20">
        <v>1</v>
      </c>
      <c r="F13" s="20">
        <v>11</v>
      </c>
      <c r="G13" s="374" t="s">
        <v>1331</v>
      </c>
    </row>
    <row r="14" spans="1:7" ht="24.75" customHeight="1" x14ac:dyDescent="0.25">
      <c r="B14" s="20" t="str">
        <f t="shared" si="0"/>
        <v>3TOÁN2</v>
      </c>
      <c r="C14" s="92" t="s">
        <v>729</v>
      </c>
      <c r="D14" s="20">
        <v>3</v>
      </c>
      <c r="E14" s="20">
        <v>2</v>
      </c>
      <c r="F14" s="20">
        <v>12</v>
      </c>
      <c r="G14" s="374" t="s">
        <v>515</v>
      </c>
    </row>
    <row r="15" spans="1:7" ht="24.75" customHeight="1" x14ac:dyDescent="0.25">
      <c r="B15" s="20" t="str">
        <f t="shared" si="0"/>
        <v>3TOÁN3</v>
      </c>
      <c r="C15" s="92" t="s">
        <v>729</v>
      </c>
      <c r="D15" s="20">
        <v>3</v>
      </c>
      <c r="E15" s="20">
        <v>3</v>
      </c>
      <c r="F15" s="20">
        <v>13</v>
      </c>
      <c r="G15" s="374" t="s">
        <v>2100</v>
      </c>
    </row>
    <row r="16" spans="1:7" ht="24.75" customHeight="1" x14ac:dyDescent="0.25">
      <c r="B16" s="20" t="str">
        <f t="shared" si="0"/>
        <v>3TOÁN4</v>
      </c>
      <c r="C16" s="92" t="s">
        <v>729</v>
      </c>
      <c r="D16" s="20">
        <v>3</v>
      </c>
      <c r="E16" s="20">
        <v>4</v>
      </c>
      <c r="F16" s="20">
        <v>14</v>
      </c>
      <c r="G16" s="374" t="s">
        <v>2101</v>
      </c>
    </row>
    <row r="17" spans="2:7" ht="24.75" customHeight="1" x14ac:dyDescent="0.25">
      <c r="B17" s="20" t="str">
        <f t="shared" si="0"/>
        <v>3TOÁN5</v>
      </c>
      <c r="C17" s="92" t="s">
        <v>729</v>
      </c>
      <c r="D17" s="20">
        <v>3</v>
      </c>
      <c r="E17" s="20">
        <v>5</v>
      </c>
      <c r="F17" s="20">
        <v>15</v>
      </c>
      <c r="G17" s="374" t="s">
        <v>1802</v>
      </c>
    </row>
    <row r="18" spans="2:7" ht="24.75" customHeight="1" x14ac:dyDescent="0.25">
      <c r="B18" s="20" t="str">
        <f t="shared" si="0"/>
        <v>4TOÁN1</v>
      </c>
      <c r="C18" s="92" t="s">
        <v>729</v>
      </c>
      <c r="D18" s="20">
        <v>4</v>
      </c>
      <c r="E18" s="20">
        <v>1</v>
      </c>
      <c r="F18" s="20">
        <v>16</v>
      </c>
      <c r="G18" s="374" t="s">
        <v>514</v>
      </c>
    </row>
    <row r="19" spans="2:7" ht="24.75" customHeight="1" x14ac:dyDescent="0.25">
      <c r="B19" s="20" t="str">
        <f t="shared" si="0"/>
        <v>4TOÁN2</v>
      </c>
      <c r="C19" s="92" t="s">
        <v>729</v>
      </c>
      <c r="D19" s="20">
        <v>4</v>
      </c>
      <c r="E19" s="20">
        <v>2</v>
      </c>
      <c r="F19" s="20">
        <v>17</v>
      </c>
      <c r="G19" s="374" t="s">
        <v>1797</v>
      </c>
    </row>
    <row r="20" spans="2:7" ht="24.75" customHeight="1" x14ac:dyDescent="0.25">
      <c r="B20" s="20" t="str">
        <f t="shared" si="0"/>
        <v>4TOÁN3</v>
      </c>
      <c r="C20" s="92" t="s">
        <v>729</v>
      </c>
      <c r="D20" s="20">
        <v>4</v>
      </c>
      <c r="E20" s="20">
        <v>3</v>
      </c>
      <c r="F20" s="20">
        <v>18</v>
      </c>
      <c r="G20" s="374" t="s">
        <v>2102</v>
      </c>
    </row>
    <row r="21" spans="2:7" ht="24.75" customHeight="1" x14ac:dyDescent="0.25">
      <c r="B21" s="20" t="str">
        <f t="shared" si="0"/>
        <v>4TOÁN4</v>
      </c>
      <c r="C21" s="92" t="s">
        <v>729</v>
      </c>
      <c r="D21" s="20">
        <v>4</v>
      </c>
      <c r="E21" s="20">
        <v>4</v>
      </c>
      <c r="F21" s="20">
        <v>19</v>
      </c>
      <c r="G21" s="374" t="s">
        <v>1802</v>
      </c>
    </row>
    <row r="22" spans="2:7" ht="24.75" customHeight="1" x14ac:dyDescent="0.25">
      <c r="B22" s="20" t="str">
        <f t="shared" si="0"/>
        <v>4TOÁN5</v>
      </c>
      <c r="C22" s="92" t="s">
        <v>729</v>
      </c>
      <c r="D22" s="20">
        <v>4</v>
      </c>
      <c r="E22" s="20">
        <v>5</v>
      </c>
      <c r="F22" s="20">
        <v>20</v>
      </c>
      <c r="G22" s="374" t="s">
        <v>2103</v>
      </c>
    </row>
    <row r="23" spans="2:7" ht="24.75" customHeight="1" x14ac:dyDescent="0.25">
      <c r="B23" s="20" t="str">
        <f t="shared" si="0"/>
        <v>5TOÁN1</v>
      </c>
      <c r="C23" s="92" t="s">
        <v>729</v>
      </c>
      <c r="D23" s="20">
        <v>5</v>
      </c>
      <c r="E23" s="20">
        <v>1</v>
      </c>
      <c r="F23" s="20">
        <v>21</v>
      </c>
      <c r="G23" s="374" t="s">
        <v>2104</v>
      </c>
    </row>
    <row r="24" spans="2:7" ht="24.75" customHeight="1" x14ac:dyDescent="0.25">
      <c r="B24" s="20" t="str">
        <f t="shared" si="0"/>
        <v>5TOÁN2</v>
      </c>
      <c r="C24" s="92" t="s">
        <v>729</v>
      </c>
      <c r="D24" s="20">
        <v>5</v>
      </c>
      <c r="E24" s="20">
        <v>2</v>
      </c>
      <c r="F24" s="20">
        <v>22</v>
      </c>
      <c r="G24" s="374" t="s">
        <v>1802</v>
      </c>
    </row>
    <row r="25" spans="2:7" ht="24.75" customHeight="1" x14ac:dyDescent="0.25">
      <c r="B25" s="20" t="str">
        <f t="shared" si="0"/>
        <v>5TOÁN3</v>
      </c>
      <c r="C25" s="92" t="s">
        <v>729</v>
      </c>
      <c r="D25" s="20">
        <v>5</v>
      </c>
      <c r="E25" s="20">
        <v>3</v>
      </c>
      <c r="F25" s="20">
        <v>23</v>
      </c>
      <c r="G25" s="374" t="s">
        <v>2105</v>
      </c>
    </row>
    <row r="26" spans="2:7" ht="24.75" customHeight="1" x14ac:dyDescent="0.25">
      <c r="B26" s="20" t="str">
        <f t="shared" si="0"/>
        <v>5TOÁN4</v>
      </c>
      <c r="C26" s="92" t="s">
        <v>729</v>
      </c>
      <c r="D26" s="20">
        <v>5</v>
      </c>
      <c r="E26" s="20">
        <v>4</v>
      </c>
      <c r="F26" s="20">
        <v>24</v>
      </c>
      <c r="G26" s="374" t="s">
        <v>1802</v>
      </c>
    </row>
    <row r="27" spans="2:7" ht="24.75" customHeight="1" x14ac:dyDescent="0.25">
      <c r="B27" s="20" t="str">
        <f t="shared" si="0"/>
        <v>5TOÁN5</v>
      </c>
      <c r="C27" s="92" t="s">
        <v>729</v>
      </c>
      <c r="D27" s="20">
        <v>5</v>
      </c>
      <c r="E27" s="20">
        <v>5</v>
      </c>
      <c r="F27" s="20">
        <v>25</v>
      </c>
      <c r="G27" s="374" t="s">
        <v>2106</v>
      </c>
    </row>
    <row r="28" spans="2:7" ht="24.75" customHeight="1" x14ac:dyDescent="0.25">
      <c r="B28" s="20" t="str">
        <f t="shared" si="0"/>
        <v>6TOÁN1</v>
      </c>
      <c r="C28" s="92" t="s">
        <v>729</v>
      </c>
      <c r="D28" s="20">
        <v>6</v>
      </c>
      <c r="E28" s="20">
        <v>1</v>
      </c>
      <c r="F28" s="20">
        <v>26</v>
      </c>
      <c r="G28" s="374" t="s">
        <v>1802</v>
      </c>
    </row>
    <row r="29" spans="2:7" ht="24.75" customHeight="1" x14ac:dyDescent="0.25">
      <c r="B29" s="20" t="str">
        <f t="shared" si="0"/>
        <v>6TOÁN2</v>
      </c>
      <c r="C29" s="92" t="s">
        <v>729</v>
      </c>
      <c r="D29" s="20">
        <v>6</v>
      </c>
      <c r="E29" s="20">
        <v>2</v>
      </c>
      <c r="F29" s="20">
        <v>27</v>
      </c>
      <c r="G29" s="374" t="s">
        <v>2107</v>
      </c>
    </row>
    <row r="30" spans="2:7" ht="24.75" customHeight="1" x14ac:dyDescent="0.25">
      <c r="B30" s="20" t="str">
        <f t="shared" si="0"/>
        <v>6TOÁN3</v>
      </c>
      <c r="C30" s="92" t="s">
        <v>729</v>
      </c>
      <c r="D30" s="20">
        <v>6</v>
      </c>
      <c r="E30" s="20">
        <v>3</v>
      </c>
      <c r="F30" s="20">
        <v>28</v>
      </c>
      <c r="G30" s="374" t="s">
        <v>1802</v>
      </c>
    </row>
    <row r="31" spans="2:7" ht="24.75" customHeight="1" x14ac:dyDescent="0.25">
      <c r="B31" s="20" t="str">
        <f t="shared" si="0"/>
        <v>6TOÁN4</v>
      </c>
      <c r="C31" s="92" t="s">
        <v>729</v>
      </c>
      <c r="D31" s="20">
        <v>6</v>
      </c>
      <c r="E31" s="20">
        <v>4</v>
      </c>
      <c r="F31" s="20">
        <v>29</v>
      </c>
      <c r="G31" s="374" t="s">
        <v>2108</v>
      </c>
    </row>
    <row r="32" spans="2:7" ht="24.75" customHeight="1" x14ac:dyDescent="0.25">
      <c r="B32" s="20" t="str">
        <f t="shared" si="0"/>
        <v>6TOÁN5</v>
      </c>
      <c r="C32" s="92" t="s">
        <v>729</v>
      </c>
      <c r="D32" s="20">
        <v>6</v>
      </c>
      <c r="E32" s="20">
        <v>5</v>
      </c>
      <c r="F32" s="20">
        <v>30</v>
      </c>
      <c r="G32" s="374" t="s">
        <v>1802</v>
      </c>
    </row>
    <row r="33" spans="2:7" ht="24.75" customHeight="1" x14ac:dyDescent="0.25">
      <c r="B33" s="20" t="str">
        <f t="shared" si="0"/>
        <v>7TOÁN1</v>
      </c>
      <c r="C33" s="92" t="s">
        <v>729</v>
      </c>
      <c r="D33" s="20">
        <v>7</v>
      </c>
      <c r="E33" s="20">
        <v>1</v>
      </c>
      <c r="F33" s="20">
        <v>31</v>
      </c>
      <c r="G33" s="374" t="s">
        <v>2109</v>
      </c>
    </row>
    <row r="34" spans="2:7" ht="24.75" customHeight="1" x14ac:dyDescent="0.25">
      <c r="B34" s="20" t="str">
        <f t="shared" si="0"/>
        <v>7TOÁN2</v>
      </c>
      <c r="C34" s="92" t="s">
        <v>729</v>
      </c>
      <c r="D34" s="20">
        <v>7</v>
      </c>
      <c r="E34" s="20">
        <v>2</v>
      </c>
      <c r="F34" s="20">
        <v>32</v>
      </c>
      <c r="G34" s="374" t="s">
        <v>1802</v>
      </c>
    </row>
    <row r="35" spans="2:7" ht="24.75" customHeight="1" x14ac:dyDescent="0.25">
      <c r="B35" s="20" t="str">
        <f t="shared" si="0"/>
        <v>7TOÁN3</v>
      </c>
      <c r="C35" s="92" t="s">
        <v>729</v>
      </c>
      <c r="D35" s="20">
        <v>7</v>
      </c>
      <c r="E35" s="20">
        <v>3</v>
      </c>
      <c r="F35" s="20">
        <v>33</v>
      </c>
      <c r="G35" s="374" t="s">
        <v>2110</v>
      </c>
    </row>
    <row r="36" spans="2:7" ht="24.75" customHeight="1" x14ac:dyDescent="0.25">
      <c r="B36" s="20" t="str">
        <f t="shared" si="0"/>
        <v>7TOÁN4</v>
      </c>
      <c r="C36" s="92" t="s">
        <v>729</v>
      </c>
      <c r="D36" s="20">
        <v>7</v>
      </c>
      <c r="E36" s="20">
        <v>4</v>
      </c>
      <c r="F36" s="20">
        <v>34</v>
      </c>
      <c r="G36" s="374" t="s">
        <v>1802</v>
      </c>
    </row>
    <row r="37" spans="2:7" ht="24.75" customHeight="1" x14ac:dyDescent="0.25">
      <c r="B37" s="20" t="str">
        <f t="shared" si="0"/>
        <v>7TOÁN5</v>
      </c>
      <c r="C37" s="92" t="s">
        <v>729</v>
      </c>
      <c r="D37" s="20">
        <v>7</v>
      </c>
      <c r="E37" s="20">
        <v>5</v>
      </c>
      <c r="F37" s="20">
        <v>35</v>
      </c>
      <c r="G37" s="374" t="s">
        <v>2111</v>
      </c>
    </row>
    <row r="38" spans="2:7" ht="24.75" customHeight="1" x14ac:dyDescent="0.25">
      <c r="B38" s="20" t="str">
        <f t="shared" si="0"/>
        <v>8TOÁN1</v>
      </c>
      <c r="C38" s="92" t="s">
        <v>729</v>
      </c>
      <c r="D38" s="20">
        <v>8</v>
      </c>
      <c r="E38" s="20">
        <v>1</v>
      </c>
      <c r="F38" s="20">
        <v>36</v>
      </c>
      <c r="G38" s="374" t="s">
        <v>1802</v>
      </c>
    </row>
    <row r="39" spans="2:7" ht="24.75" customHeight="1" x14ac:dyDescent="0.25">
      <c r="B39" s="20" t="str">
        <f t="shared" si="0"/>
        <v>8TOÁN2</v>
      </c>
      <c r="C39" s="92" t="s">
        <v>729</v>
      </c>
      <c r="D39" s="20">
        <v>8</v>
      </c>
      <c r="E39" s="20">
        <v>2</v>
      </c>
      <c r="F39" s="20">
        <v>37</v>
      </c>
      <c r="G39" s="374" t="s">
        <v>2112</v>
      </c>
    </row>
    <row r="40" spans="2:7" ht="24.75" customHeight="1" x14ac:dyDescent="0.25">
      <c r="B40" s="20" t="str">
        <f t="shared" si="0"/>
        <v>8TOÁN3</v>
      </c>
      <c r="C40" s="92" t="s">
        <v>729</v>
      </c>
      <c r="D40" s="20">
        <v>8</v>
      </c>
      <c r="E40" s="20">
        <v>3</v>
      </c>
      <c r="F40" s="20">
        <v>38</v>
      </c>
      <c r="G40" s="374" t="s">
        <v>1802</v>
      </c>
    </row>
    <row r="41" spans="2:7" ht="24.75" customHeight="1" x14ac:dyDescent="0.25">
      <c r="B41" s="20" t="str">
        <f t="shared" si="0"/>
        <v>8TOÁN4</v>
      </c>
      <c r="C41" s="92" t="s">
        <v>729</v>
      </c>
      <c r="D41" s="20">
        <v>8</v>
      </c>
      <c r="E41" s="20">
        <v>4</v>
      </c>
      <c r="F41" s="20">
        <v>39</v>
      </c>
      <c r="G41" s="374" t="s">
        <v>2113</v>
      </c>
    </row>
    <row r="42" spans="2:7" ht="24.75" customHeight="1" x14ac:dyDescent="0.25">
      <c r="B42" s="20" t="str">
        <f t="shared" si="0"/>
        <v>8TOÁN5</v>
      </c>
      <c r="C42" s="92" t="s">
        <v>729</v>
      </c>
      <c r="D42" s="20">
        <v>8</v>
      </c>
      <c r="E42" s="20">
        <v>5</v>
      </c>
      <c r="F42" s="20">
        <v>40</v>
      </c>
      <c r="G42" s="374" t="s">
        <v>1802</v>
      </c>
    </row>
    <row r="43" spans="2:7" ht="24.75" customHeight="1" x14ac:dyDescent="0.25">
      <c r="B43" s="20" t="str">
        <f t="shared" si="0"/>
        <v>9TOÁN1</v>
      </c>
      <c r="C43" s="92" t="s">
        <v>729</v>
      </c>
      <c r="D43" s="20">
        <v>9</v>
      </c>
      <c r="E43" s="20">
        <v>1</v>
      </c>
      <c r="F43" s="20">
        <v>41</v>
      </c>
      <c r="G43" s="374" t="s">
        <v>2114</v>
      </c>
    </row>
    <row r="44" spans="2:7" ht="24.75" customHeight="1" x14ac:dyDescent="0.25">
      <c r="B44" s="20" t="str">
        <f t="shared" si="0"/>
        <v>9TOÁN2</v>
      </c>
      <c r="C44" s="92" t="s">
        <v>729</v>
      </c>
      <c r="D44" s="20">
        <v>9</v>
      </c>
      <c r="E44" s="20">
        <v>2</v>
      </c>
      <c r="F44" s="20">
        <v>42</v>
      </c>
      <c r="G44" s="374" t="s">
        <v>2115</v>
      </c>
    </row>
    <row r="45" spans="2:7" ht="24.75" customHeight="1" x14ac:dyDescent="0.25">
      <c r="B45" s="20" t="str">
        <f t="shared" si="0"/>
        <v>9TOÁN3</v>
      </c>
      <c r="C45" s="92" t="s">
        <v>729</v>
      </c>
      <c r="D45" s="20">
        <v>9</v>
      </c>
      <c r="E45" s="20">
        <v>3</v>
      </c>
      <c r="F45" s="20">
        <v>43</v>
      </c>
      <c r="G45" s="374" t="s">
        <v>905</v>
      </c>
    </row>
    <row r="46" spans="2:7" ht="24.75" customHeight="1" x14ac:dyDescent="0.25">
      <c r="B46" s="20" t="str">
        <f t="shared" si="0"/>
        <v>9TOÁN4</v>
      </c>
      <c r="C46" s="92" t="s">
        <v>729</v>
      </c>
      <c r="D46" s="20">
        <v>9</v>
      </c>
      <c r="E46" s="20">
        <v>4</v>
      </c>
      <c r="F46" s="20">
        <v>44</v>
      </c>
      <c r="G46" s="374" t="s">
        <v>906</v>
      </c>
    </row>
    <row r="47" spans="2:7" ht="24.75" customHeight="1" x14ac:dyDescent="0.25">
      <c r="B47" s="20" t="str">
        <f t="shared" si="0"/>
        <v>9TOÁN5</v>
      </c>
      <c r="C47" s="92" t="s">
        <v>729</v>
      </c>
      <c r="D47" s="20">
        <v>9</v>
      </c>
      <c r="E47" s="20">
        <v>5</v>
      </c>
      <c r="F47" s="20">
        <v>45</v>
      </c>
      <c r="G47" s="374" t="s">
        <v>1802</v>
      </c>
    </row>
    <row r="48" spans="2:7" ht="24.75" customHeight="1" x14ac:dyDescent="0.25">
      <c r="B48" s="20" t="str">
        <f t="shared" si="0"/>
        <v>10TOÁN1</v>
      </c>
      <c r="C48" s="92" t="s">
        <v>729</v>
      </c>
      <c r="D48" s="20">
        <v>10</v>
      </c>
      <c r="E48" s="20">
        <v>1</v>
      </c>
      <c r="F48" s="20">
        <v>46</v>
      </c>
      <c r="G48" s="374" t="s">
        <v>907</v>
      </c>
    </row>
    <row r="49" spans="2:7" ht="24.75" customHeight="1" x14ac:dyDescent="0.25">
      <c r="B49" s="20" t="str">
        <f t="shared" si="0"/>
        <v>10TOÁN2</v>
      </c>
      <c r="C49" s="92" t="s">
        <v>729</v>
      </c>
      <c r="D49" s="20">
        <v>10</v>
      </c>
      <c r="E49" s="20">
        <v>2</v>
      </c>
      <c r="F49" s="20">
        <v>47</v>
      </c>
      <c r="G49" s="374" t="s">
        <v>2530</v>
      </c>
    </row>
    <row r="50" spans="2:7" ht="24.75" customHeight="1" x14ac:dyDescent="0.25">
      <c r="B50" s="20" t="str">
        <f t="shared" si="0"/>
        <v>10TOÁN3</v>
      </c>
      <c r="C50" s="92" t="s">
        <v>729</v>
      </c>
      <c r="D50" s="20">
        <v>10</v>
      </c>
      <c r="E50" s="20">
        <v>3</v>
      </c>
      <c r="F50" s="20">
        <v>48</v>
      </c>
      <c r="G50" s="374" t="s">
        <v>514</v>
      </c>
    </row>
    <row r="51" spans="2:7" ht="24.75" customHeight="1" x14ac:dyDescent="0.25">
      <c r="B51" s="20" t="str">
        <f t="shared" si="0"/>
        <v>10TOÁN4</v>
      </c>
      <c r="C51" s="92" t="s">
        <v>729</v>
      </c>
      <c r="D51" s="20">
        <v>10</v>
      </c>
      <c r="E51" s="20">
        <v>4</v>
      </c>
      <c r="F51" s="20">
        <v>49</v>
      </c>
      <c r="G51" s="374" t="s">
        <v>2336</v>
      </c>
    </row>
    <row r="52" spans="2:7" ht="24.75" customHeight="1" x14ac:dyDescent="0.25">
      <c r="B52" s="20" t="str">
        <f t="shared" si="0"/>
        <v>10TOÁN5</v>
      </c>
      <c r="C52" s="92" t="s">
        <v>729</v>
      </c>
      <c r="D52" s="20">
        <v>10</v>
      </c>
      <c r="E52" s="20">
        <v>5</v>
      </c>
      <c r="F52" s="20">
        <v>50</v>
      </c>
      <c r="G52" s="374" t="s">
        <v>2531</v>
      </c>
    </row>
    <row r="53" spans="2:7" ht="24.75" customHeight="1" x14ac:dyDescent="0.25">
      <c r="B53" s="20" t="str">
        <f t="shared" si="0"/>
        <v>11TOÁN1</v>
      </c>
      <c r="C53" s="92" t="s">
        <v>729</v>
      </c>
      <c r="D53" s="20">
        <v>11</v>
      </c>
      <c r="E53" s="20">
        <v>1</v>
      </c>
      <c r="F53" s="20">
        <v>51</v>
      </c>
      <c r="G53" s="374" t="s">
        <v>2532</v>
      </c>
    </row>
    <row r="54" spans="2:7" ht="24.75" customHeight="1" x14ac:dyDescent="0.25">
      <c r="B54" s="20" t="str">
        <f t="shared" si="0"/>
        <v>11TOÁN2</v>
      </c>
      <c r="C54" s="92" t="s">
        <v>729</v>
      </c>
      <c r="D54" s="20">
        <v>11</v>
      </c>
      <c r="E54" s="20">
        <v>2</v>
      </c>
      <c r="F54" s="20">
        <v>52</v>
      </c>
      <c r="G54" s="374" t="s">
        <v>1802</v>
      </c>
    </row>
    <row r="55" spans="2:7" ht="24.75" customHeight="1" x14ac:dyDescent="0.25">
      <c r="B55" s="20" t="str">
        <f t="shared" si="0"/>
        <v>11TOÁN3</v>
      </c>
      <c r="C55" s="92" t="s">
        <v>729</v>
      </c>
      <c r="D55" s="20">
        <v>11</v>
      </c>
      <c r="E55" s="20">
        <v>3</v>
      </c>
      <c r="F55" s="20">
        <v>53</v>
      </c>
      <c r="G55" s="374" t="s">
        <v>2533</v>
      </c>
    </row>
    <row r="56" spans="2:7" ht="24.75" customHeight="1" x14ac:dyDescent="0.25">
      <c r="B56" s="20" t="str">
        <f t="shared" si="0"/>
        <v>11TOÁN4</v>
      </c>
      <c r="C56" s="92" t="s">
        <v>729</v>
      </c>
      <c r="D56" s="20">
        <v>11</v>
      </c>
      <c r="E56" s="20">
        <v>4</v>
      </c>
      <c r="F56" s="20">
        <v>54</v>
      </c>
      <c r="G56" s="374" t="s">
        <v>1802</v>
      </c>
    </row>
    <row r="57" spans="2:7" ht="24.75" customHeight="1" x14ac:dyDescent="0.25">
      <c r="B57" s="20" t="str">
        <f t="shared" si="0"/>
        <v>11TOÁN5</v>
      </c>
      <c r="C57" s="92" t="s">
        <v>729</v>
      </c>
      <c r="D57" s="20">
        <v>11</v>
      </c>
      <c r="E57" s="20">
        <v>5</v>
      </c>
      <c r="F57" s="20">
        <v>55</v>
      </c>
      <c r="G57" s="374" t="s">
        <v>2534</v>
      </c>
    </row>
    <row r="58" spans="2:7" ht="24.75" customHeight="1" x14ac:dyDescent="0.25">
      <c r="B58" s="20" t="str">
        <f t="shared" si="0"/>
        <v>12TOÁN1</v>
      </c>
      <c r="C58" s="92" t="s">
        <v>729</v>
      </c>
      <c r="D58" s="20">
        <v>12</v>
      </c>
      <c r="E58" s="20">
        <v>1</v>
      </c>
      <c r="F58" s="20">
        <v>56</v>
      </c>
      <c r="G58" s="374" t="s">
        <v>1802</v>
      </c>
    </row>
    <row r="59" spans="2:7" ht="24.75" customHeight="1" x14ac:dyDescent="0.25">
      <c r="B59" s="20" t="str">
        <f t="shared" si="0"/>
        <v>12TOÁN2</v>
      </c>
      <c r="C59" s="92" t="s">
        <v>729</v>
      </c>
      <c r="D59" s="20">
        <v>12</v>
      </c>
      <c r="E59" s="20">
        <v>2</v>
      </c>
      <c r="F59" s="20">
        <v>57</v>
      </c>
      <c r="G59" s="374" t="s">
        <v>2535</v>
      </c>
    </row>
    <row r="60" spans="2:7" ht="24.75" customHeight="1" x14ac:dyDescent="0.25">
      <c r="B60" s="20" t="str">
        <f t="shared" si="0"/>
        <v>12TOÁN3</v>
      </c>
      <c r="C60" s="92" t="s">
        <v>729</v>
      </c>
      <c r="D60" s="20">
        <v>12</v>
      </c>
      <c r="E60" s="20">
        <v>3</v>
      </c>
      <c r="F60" s="20">
        <v>58</v>
      </c>
      <c r="G60" s="374" t="s">
        <v>1802</v>
      </c>
    </row>
    <row r="61" spans="2:7" ht="24.75" customHeight="1" x14ac:dyDescent="0.25">
      <c r="B61" s="20" t="str">
        <f t="shared" si="0"/>
        <v>12TOÁN4</v>
      </c>
      <c r="C61" s="92" t="s">
        <v>729</v>
      </c>
      <c r="D61" s="20">
        <v>12</v>
      </c>
      <c r="E61" s="20">
        <v>4</v>
      </c>
      <c r="F61" s="20">
        <v>59</v>
      </c>
      <c r="G61" s="381" t="s">
        <v>2536</v>
      </c>
    </row>
    <row r="62" spans="2:7" ht="24.75" customHeight="1" x14ac:dyDescent="0.25">
      <c r="B62" s="20" t="str">
        <f t="shared" si="0"/>
        <v>12TOÁN5</v>
      </c>
      <c r="C62" s="92" t="s">
        <v>729</v>
      </c>
      <c r="D62" s="20">
        <v>12</v>
      </c>
      <c r="E62" s="20">
        <v>5</v>
      </c>
      <c r="F62" s="20">
        <v>60</v>
      </c>
      <c r="G62" s="374" t="s">
        <v>1802</v>
      </c>
    </row>
    <row r="63" spans="2:7" ht="24.75" customHeight="1" x14ac:dyDescent="0.25">
      <c r="B63" s="20" t="str">
        <f t="shared" si="0"/>
        <v>13TOÁN1</v>
      </c>
      <c r="C63" s="92" t="s">
        <v>729</v>
      </c>
      <c r="D63" s="20">
        <v>13</v>
      </c>
      <c r="E63" s="20">
        <v>1</v>
      </c>
      <c r="F63" s="20">
        <v>61</v>
      </c>
      <c r="G63" s="374" t="s">
        <v>2537</v>
      </c>
    </row>
    <row r="64" spans="2:7" ht="24.75" customHeight="1" x14ac:dyDescent="0.25">
      <c r="B64" s="20" t="str">
        <f t="shared" si="0"/>
        <v>13TOÁN2</v>
      </c>
      <c r="C64" s="92" t="s">
        <v>729</v>
      </c>
      <c r="D64" s="20">
        <v>13</v>
      </c>
      <c r="E64" s="20">
        <v>2</v>
      </c>
      <c r="F64" s="20">
        <v>62</v>
      </c>
      <c r="G64" s="374" t="s">
        <v>1802</v>
      </c>
    </row>
    <row r="65" spans="2:7" ht="24.75" customHeight="1" x14ac:dyDescent="0.25">
      <c r="B65" s="20" t="str">
        <f t="shared" si="0"/>
        <v>13TOÁN3</v>
      </c>
      <c r="C65" s="92" t="s">
        <v>729</v>
      </c>
      <c r="D65" s="20">
        <v>13</v>
      </c>
      <c r="E65" s="20">
        <v>3</v>
      </c>
      <c r="F65" s="20">
        <v>63</v>
      </c>
      <c r="G65" s="374" t="s">
        <v>2538</v>
      </c>
    </row>
    <row r="66" spans="2:7" ht="24.75" customHeight="1" x14ac:dyDescent="0.25">
      <c r="B66" s="20" t="str">
        <f t="shared" ref="B66:B129" si="1">D66&amp;C66&amp;E66</f>
        <v>13TOÁN4</v>
      </c>
      <c r="C66" s="92" t="s">
        <v>729</v>
      </c>
      <c r="D66" s="20">
        <v>13</v>
      </c>
      <c r="E66" s="20">
        <v>4</v>
      </c>
      <c r="F66" s="20">
        <v>64</v>
      </c>
      <c r="G66" s="374" t="s">
        <v>1802</v>
      </c>
    </row>
    <row r="67" spans="2:7" ht="24.75" customHeight="1" x14ac:dyDescent="0.25">
      <c r="B67" s="20" t="str">
        <f t="shared" si="1"/>
        <v>13TOÁN5</v>
      </c>
      <c r="C67" s="92" t="s">
        <v>729</v>
      </c>
      <c r="D67" s="20">
        <v>13</v>
      </c>
      <c r="E67" s="20">
        <v>5</v>
      </c>
      <c r="F67" s="20">
        <v>65</v>
      </c>
      <c r="G67" s="374" t="s">
        <v>2539</v>
      </c>
    </row>
    <row r="68" spans="2:7" ht="24.75" customHeight="1" x14ac:dyDescent="0.25">
      <c r="B68" s="20" t="str">
        <f t="shared" si="1"/>
        <v>14TOÁN1</v>
      </c>
      <c r="C68" s="92" t="s">
        <v>729</v>
      </c>
      <c r="D68" s="20">
        <v>14</v>
      </c>
      <c r="E68" s="20">
        <v>1</v>
      </c>
      <c r="F68" s="20">
        <v>66</v>
      </c>
      <c r="G68" s="374" t="s">
        <v>1802</v>
      </c>
    </row>
    <row r="69" spans="2:7" ht="24.75" customHeight="1" x14ac:dyDescent="0.25">
      <c r="B69" s="20" t="str">
        <f t="shared" si="1"/>
        <v>14TOÁN2</v>
      </c>
      <c r="C69" s="92" t="s">
        <v>729</v>
      </c>
      <c r="D69" s="20">
        <v>14</v>
      </c>
      <c r="E69" s="20">
        <v>2</v>
      </c>
      <c r="F69" s="20">
        <v>67</v>
      </c>
      <c r="G69" s="374" t="s">
        <v>2540</v>
      </c>
    </row>
    <row r="70" spans="2:7" ht="24.75" customHeight="1" x14ac:dyDescent="0.25">
      <c r="B70" s="20" t="str">
        <f t="shared" si="1"/>
        <v>14TOÁN3</v>
      </c>
      <c r="C70" s="92" t="s">
        <v>729</v>
      </c>
      <c r="D70" s="20">
        <v>14</v>
      </c>
      <c r="E70" s="20">
        <v>3</v>
      </c>
      <c r="F70" s="20">
        <v>68</v>
      </c>
      <c r="G70" s="374" t="s">
        <v>1802</v>
      </c>
    </row>
    <row r="71" spans="2:7" ht="24.75" customHeight="1" x14ac:dyDescent="0.25">
      <c r="B71" s="20" t="str">
        <f t="shared" si="1"/>
        <v>14TOÁN4</v>
      </c>
      <c r="C71" s="92" t="s">
        <v>729</v>
      </c>
      <c r="D71" s="20">
        <v>14</v>
      </c>
      <c r="E71" s="20">
        <v>4</v>
      </c>
      <c r="F71" s="20">
        <v>69</v>
      </c>
      <c r="G71" s="374" t="s">
        <v>2541</v>
      </c>
    </row>
    <row r="72" spans="2:7" ht="24.75" customHeight="1" x14ac:dyDescent="0.25">
      <c r="B72" s="20" t="str">
        <f t="shared" si="1"/>
        <v>14TOÁN5</v>
      </c>
      <c r="C72" s="92" t="s">
        <v>729</v>
      </c>
      <c r="D72" s="20">
        <v>14</v>
      </c>
      <c r="E72" s="20">
        <v>5</v>
      </c>
      <c r="F72" s="20">
        <v>70</v>
      </c>
      <c r="G72" s="374" t="s">
        <v>2542</v>
      </c>
    </row>
    <row r="73" spans="2:7" ht="24.75" customHeight="1" x14ac:dyDescent="0.25">
      <c r="B73" s="20" t="str">
        <f t="shared" si="1"/>
        <v>15TOÁN1</v>
      </c>
      <c r="C73" s="92" t="s">
        <v>729</v>
      </c>
      <c r="D73" s="20">
        <v>15</v>
      </c>
      <c r="E73" s="20">
        <v>1</v>
      </c>
      <c r="F73" s="20">
        <v>71</v>
      </c>
      <c r="G73" s="374" t="s">
        <v>2543</v>
      </c>
    </row>
    <row r="74" spans="2:7" ht="24.75" customHeight="1" x14ac:dyDescent="0.25">
      <c r="B74" s="20" t="str">
        <f t="shared" si="1"/>
        <v>15TOÁN2</v>
      </c>
      <c r="C74" s="92" t="s">
        <v>729</v>
      </c>
      <c r="D74" s="20">
        <v>15</v>
      </c>
      <c r="E74" s="20">
        <v>2</v>
      </c>
      <c r="F74" s="20">
        <v>72</v>
      </c>
      <c r="G74" s="374" t="s">
        <v>2544</v>
      </c>
    </row>
    <row r="75" spans="2:7" ht="24.75" customHeight="1" x14ac:dyDescent="0.25">
      <c r="B75" s="20" t="str">
        <f t="shared" si="1"/>
        <v>15TOÁN3</v>
      </c>
      <c r="C75" s="92" t="s">
        <v>729</v>
      </c>
      <c r="D75" s="20">
        <v>15</v>
      </c>
      <c r="E75" s="20">
        <v>3</v>
      </c>
      <c r="F75" s="20">
        <v>73</v>
      </c>
      <c r="G75" s="374" t="s">
        <v>2545</v>
      </c>
    </row>
    <row r="76" spans="2:7" ht="24.75" customHeight="1" x14ac:dyDescent="0.25">
      <c r="B76" s="20" t="str">
        <f t="shared" si="1"/>
        <v>15TOÁN4</v>
      </c>
      <c r="C76" s="92" t="s">
        <v>729</v>
      </c>
      <c r="D76" s="20">
        <v>15</v>
      </c>
      <c r="E76" s="20">
        <v>4</v>
      </c>
      <c r="F76" s="20">
        <v>74</v>
      </c>
      <c r="G76" s="374" t="s">
        <v>2546</v>
      </c>
    </row>
    <row r="77" spans="2:7" ht="24.75" customHeight="1" x14ac:dyDescent="0.25">
      <c r="B77" s="20" t="str">
        <f t="shared" si="1"/>
        <v>15TOÁN5</v>
      </c>
      <c r="C77" s="92" t="s">
        <v>729</v>
      </c>
      <c r="D77" s="20">
        <v>15</v>
      </c>
      <c r="E77" s="20">
        <v>5</v>
      </c>
      <c r="F77" s="20">
        <v>75</v>
      </c>
      <c r="G77" s="374" t="s">
        <v>1802</v>
      </c>
    </row>
    <row r="78" spans="2:7" ht="24.75" customHeight="1" x14ac:dyDescent="0.25">
      <c r="B78" s="20" t="str">
        <f t="shared" si="1"/>
        <v>16TOÁN1</v>
      </c>
      <c r="C78" s="92" t="s">
        <v>729</v>
      </c>
      <c r="D78" s="20">
        <v>16</v>
      </c>
      <c r="E78" s="20">
        <v>1</v>
      </c>
      <c r="F78" s="20">
        <v>76</v>
      </c>
      <c r="G78" s="374" t="s">
        <v>514</v>
      </c>
    </row>
    <row r="79" spans="2:7" ht="24.75" customHeight="1" x14ac:dyDescent="0.25">
      <c r="B79" s="20" t="str">
        <f t="shared" si="1"/>
        <v>16TOÁN2</v>
      </c>
      <c r="C79" s="92" t="s">
        <v>729</v>
      </c>
      <c r="D79" s="20">
        <v>16</v>
      </c>
      <c r="E79" s="20">
        <v>2</v>
      </c>
      <c r="F79" s="20">
        <v>77</v>
      </c>
      <c r="G79" s="374" t="s">
        <v>2547</v>
      </c>
    </row>
    <row r="80" spans="2:7" ht="24.75" customHeight="1" x14ac:dyDescent="0.25">
      <c r="B80" s="20" t="str">
        <f t="shared" si="1"/>
        <v>16TOÁN3</v>
      </c>
      <c r="C80" s="92" t="s">
        <v>729</v>
      </c>
      <c r="D80" s="20">
        <v>16</v>
      </c>
      <c r="E80" s="20">
        <v>3</v>
      </c>
      <c r="F80" s="20">
        <v>78</v>
      </c>
      <c r="G80" s="374" t="s">
        <v>2548</v>
      </c>
    </row>
    <row r="81" spans="2:7" ht="24.75" customHeight="1" x14ac:dyDescent="0.25">
      <c r="B81" s="20" t="str">
        <f t="shared" si="1"/>
        <v>16TOÁN4</v>
      </c>
      <c r="C81" s="92" t="s">
        <v>729</v>
      </c>
      <c r="D81" s="20">
        <v>16</v>
      </c>
      <c r="E81" s="20">
        <v>4</v>
      </c>
      <c r="F81" s="20">
        <v>79</v>
      </c>
      <c r="G81" s="374" t="s">
        <v>2549</v>
      </c>
    </row>
    <row r="82" spans="2:7" ht="24.75" customHeight="1" x14ac:dyDescent="0.25">
      <c r="B82" s="20" t="str">
        <f t="shared" si="1"/>
        <v>16TOÁN5</v>
      </c>
      <c r="C82" s="92" t="s">
        <v>729</v>
      </c>
      <c r="D82" s="20">
        <v>16</v>
      </c>
      <c r="E82" s="20">
        <v>5</v>
      </c>
      <c r="F82" s="20">
        <v>80</v>
      </c>
      <c r="G82" s="374" t="s">
        <v>1802</v>
      </c>
    </row>
    <row r="83" spans="2:7" ht="24.75" customHeight="1" x14ac:dyDescent="0.25">
      <c r="B83" s="20" t="str">
        <f t="shared" si="1"/>
        <v>17TOÁN1</v>
      </c>
      <c r="C83" s="92" t="s">
        <v>729</v>
      </c>
      <c r="D83" s="20">
        <v>17</v>
      </c>
      <c r="E83" s="20">
        <v>1</v>
      </c>
      <c r="F83" s="20">
        <v>81</v>
      </c>
      <c r="G83" s="374" t="s">
        <v>2550</v>
      </c>
    </row>
    <row r="84" spans="2:7" ht="24.75" customHeight="1" x14ac:dyDescent="0.25">
      <c r="B84" s="20" t="str">
        <f t="shared" si="1"/>
        <v>17TOÁN2</v>
      </c>
      <c r="C84" s="92" t="s">
        <v>729</v>
      </c>
      <c r="D84" s="20">
        <v>17</v>
      </c>
      <c r="E84" s="20">
        <v>2</v>
      </c>
      <c r="F84" s="20">
        <v>82</v>
      </c>
      <c r="G84" s="374" t="s">
        <v>1802</v>
      </c>
    </row>
    <row r="85" spans="2:7" ht="24.75" customHeight="1" x14ac:dyDescent="0.25">
      <c r="B85" s="20" t="str">
        <f t="shared" si="1"/>
        <v>17TOÁN3</v>
      </c>
      <c r="C85" s="92" t="s">
        <v>729</v>
      </c>
      <c r="D85" s="20">
        <v>17</v>
      </c>
      <c r="E85" s="20">
        <v>3</v>
      </c>
      <c r="F85" s="20">
        <v>83</v>
      </c>
      <c r="G85" s="374" t="s">
        <v>514</v>
      </c>
    </row>
    <row r="86" spans="2:7" ht="24.75" customHeight="1" x14ac:dyDescent="0.25">
      <c r="B86" s="20" t="str">
        <f t="shared" si="1"/>
        <v>17TOÁN4</v>
      </c>
      <c r="C86" s="92" t="s">
        <v>729</v>
      </c>
      <c r="D86" s="20">
        <v>17</v>
      </c>
      <c r="E86" s="20">
        <v>4</v>
      </c>
      <c r="F86" s="20">
        <v>84</v>
      </c>
      <c r="G86" s="374" t="s">
        <v>2551</v>
      </c>
    </row>
    <row r="87" spans="2:7" ht="24.75" customHeight="1" x14ac:dyDescent="0.25">
      <c r="B87" s="20" t="str">
        <f t="shared" si="1"/>
        <v>17TOÁN5</v>
      </c>
      <c r="C87" s="92" t="s">
        <v>729</v>
      </c>
      <c r="D87" s="20">
        <v>17</v>
      </c>
      <c r="E87" s="20">
        <v>5</v>
      </c>
      <c r="F87" s="20">
        <v>85</v>
      </c>
      <c r="G87" s="374" t="s">
        <v>67</v>
      </c>
    </row>
    <row r="88" spans="2:7" ht="24.75" customHeight="1" x14ac:dyDescent="0.25">
      <c r="B88" s="20" t="str">
        <f t="shared" si="1"/>
        <v>18TOÁN1</v>
      </c>
      <c r="C88" s="92" t="s">
        <v>729</v>
      </c>
      <c r="D88" s="20">
        <v>18</v>
      </c>
      <c r="E88" s="20">
        <v>1</v>
      </c>
      <c r="F88" s="20">
        <v>86</v>
      </c>
      <c r="G88" s="381" t="s">
        <v>68</v>
      </c>
    </row>
    <row r="89" spans="2:7" ht="24.75" customHeight="1" x14ac:dyDescent="0.25">
      <c r="B89" s="20" t="str">
        <f t="shared" si="1"/>
        <v>18TOÁN2</v>
      </c>
      <c r="C89" s="92" t="s">
        <v>729</v>
      </c>
      <c r="D89" s="20">
        <v>18</v>
      </c>
      <c r="E89" s="20">
        <v>2</v>
      </c>
      <c r="F89" s="20">
        <v>87</v>
      </c>
      <c r="G89" s="374" t="s">
        <v>69</v>
      </c>
    </row>
    <row r="90" spans="2:7" ht="24.75" customHeight="1" x14ac:dyDescent="0.25">
      <c r="B90" s="20" t="str">
        <f t="shared" si="1"/>
        <v>18TOÁN3</v>
      </c>
      <c r="C90" s="92" t="s">
        <v>729</v>
      </c>
      <c r="D90" s="20">
        <v>18</v>
      </c>
      <c r="E90" s="20">
        <v>3</v>
      </c>
      <c r="F90" s="20">
        <v>88</v>
      </c>
      <c r="G90" s="374" t="s">
        <v>1802</v>
      </c>
    </row>
    <row r="91" spans="2:7" ht="24.75" customHeight="1" x14ac:dyDescent="0.25">
      <c r="B91" s="20" t="str">
        <f t="shared" si="1"/>
        <v>18TOÁN4</v>
      </c>
      <c r="C91" s="92" t="s">
        <v>729</v>
      </c>
      <c r="D91" s="20">
        <v>18</v>
      </c>
      <c r="E91" s="20">
        <v>4</v>
      </c>
      <c r="F91" s="20">
        <v>89</v>
      </c>
      <c r="G91" s="374" t="s">
        <v>514</v>
      </c>
    </row>
    <row r="92" spans="2:7" ht="24.75" customHeight="1" x14ac:dyDescent="0.25">
      <c r="B92" s="20" t="str">
        <f t="shared" si="1"/>
        <v>18TOÁN5</v>
      </c>
      <c r="C92" s="92" t="s">
        <v>729</v>
      </c>
      <c r="D92" s="20">
        <v>18</v>
      </c>
      <c r="E92" s="20">
        <v>5</v>
      </c>
      <c r="F92" s="20">
        <v>90</v>
      </c>
      <c r="G92" s="374" t="s">
        <v>904</v>
      </c>
    </row>
    <row r="93" spans="2:7" ht="24.75" customHeight="1" x14ac:dyDescent="0.25">
      <c r="B93" s="20" t="str">
        <f t="shared" si="1"/>
        <v>19TOÁN1</v>
      </c>
      <c r="C93" s="92" t="s">
        <v>729</v>
      </c>
      <c r="D93" s="20">
        <v>19</v>
      </c>
      <c r="E93" s="20">
        <v>1</v>
      </c>
      <c r="F93" s="20">
        <v>91</v>
      </c>
      <c r="G93" s="374" t="s">
        <v>70</v>
      </c>
    </row>
    <row r="94" spans="2:7" ht="24.75" customHeight="1" x14ac:dyDescent="0.25">
      <c r="B94" s="20" t="str">
        <f t="shared" si="1"/>
        <v>19TOÁN2</v>
      </c>
      <c r="C94" s="92" t="s">
        <v>729</v>
      </c>
      <c r="D94" s="20">
        <v>19</v>
      </c>
      <c r="E94" s="20">
        <v>2</v>
      </c>
      <c r="F94" s="20">
        <v>92</v>
      </c>
      <c r="G94" s="374" t="s">
        <v>1802</v>
      </c>
    </row>
    <row r="95" spans="2:7" ht="24.75" customHeight="1" x14ac:dyDescent="0.25">
      <c r="B95" s="20" t="str">
        <f t="shared" si="1"/>
        <v>19TOÁN3</v>
      </c>
      <c r="C95" s="92" t="s">
        <v>729</v>
      </c>
      <c r="D95" s="20">
        <v>19</v>
      </c>
      <c r="E95" s="20">
        <v>3</v>
      </c>
      <c r="F95" s="20">
        <v>93</v>
      </c>
      <c r="G95" s="374" t="s">
        <v>71</v>
      </c>
    </row>
    <row r="96" spans="2:7" ht="24.75" customHeight="1" x14ac:dyDescent="0.25">
      <c r="B96" s="20" t="str">
        <f t="shared" si="1"/>
        <v>19TOÁN4</v>
      </c>
      <c r="C96" s="92" t="s">
        <v>729</v>
      </c>
      <c r="D96" s="20">
        <v>19</v>
      </c>
      <c r="E96" s="20">
        <v>4</v>
      </c>
      <c r="F96" s="20">
        <v>94</v>
      </c>
      <c r="G96" s="374" t="s">
        <v>71</v>
      </c>
    </row>
    <row r="97" spans="2:7" ht="24.75" customHeight="1" x14ac:dyDescent="0.25">
      <c r="B97" s="20" t="str">
        <f t="shared" si="1"/>
        <v>19TOÁN5</v>
      </c>
      <c r="C97" s="92" t="s">
        <v>729</v>
      </c>
      <c r="D97" s="20">
        <v>19</v>
      </c>
      <c r="E97" s="20">
        <v>5</v>
      </c>
      <c r="F97" s="20">
        <v>95</v>
      </c>
      <c r="G97" s="374" t="s">
        <v>72</v>
      </c>
    </row>
    <row r="98" spans="2:7" ht="24.75" customHeight="1" x14ac:dyDescent="0.25">
      <c r="B98" s="20" t="str">
        <f t="shared" si="1"/>
        <v>20TOÁN1</v>
      </c>
      <c r="C98" s="92" t="s">
        <v>729</v>
      </c>
      <c r="D98" s="20">
        <v>20</v>
      </c>
      <c r="E98" s="20">
        <v>1</v>
      </c>
      <c r="F98" s="20">
        <v>96</v>
      </c>
      <c r="G98" s="374" t="s">
        <v>73</v>
      </c>
    </row>
    <row r="99" spans="2:7" ht="24.75" customHeight="1" x14ac:dyDescent="0.25">
      <c r="B99" s="20" t="str">
        <f t="shared" si="1"/>
        <v>20TOÁN2</v>
      </c>
      <c r="C99" s="92" t="s">
        <v>729</v>
      </c>
      <c r="D99" s="20">
        <v>20</v>
      </c>
      <c r="E99" s="20">
        <v>2</v>
      </c>
      <c r="F99" s="20">
        <v>97</v>
      </c>
      <c r="G99" s="374" t="s">
        <v>1802</v>
      </c>
    </row>
    <row r="100" spans="2:7" ht="24.75" customHeight="1" x14ac:dyDescent="0.25">
      <c r="B100" s="20" t="str">
        <f t="shared" si="1"/>
        <v>20TOÁN3</v>
      </c>
      <c r="C100" s="92" t="s">
        <v>729</v>
      </c>
      <c r="D100" s="20">
        <v>20</v>
      </c>
      <c r="E100" s="20">
        <v>3</v>
      </c>
      <c r="F100" s="20">
        <v>98</v>
      </c>
      <c r="G100" s="374" t="s">
        <v>74</v>
      </c>
    </row>
    <row r="101" spans="2:7" ht="24.75" customHeight="1" x14ac:dyDescent="0.25">
      <c r="B101" s="20" t="str">
        <f t="shared" si="1"/>
        <v>20TOÁN4</v>
      </c>
      <c r="C101" s="92" t="s">
        <v>729</v>
      </c>
      <c r="D101" s="20">
        <v>20</v>
      </c>
      <c r="E101" s="20">
        <v>4</v>
      </c>
      <c r="F101" s="20">
        <v>99</v>
      </c>
      <c r="G101" s="374" t="s">
        <v>1802</v>
      </c>
    </row>
    <row r="102" spans="2:7" ht="24.75" customHeight="1" x14ac:dyDescent="0.25">
      <c r="B102" s="20" t="str">
        <f t="shared" si="1"/>
        <v>20TOÁN5</v>
      </c>
      <c r="C102" s="92" t="s">
        <v>729</v>
      </c>
      <c r="D102" s="20">
        <v>20</v>
      </c>
      <c r="E102" s="20">
        <v>5</v>
      </c>
      <c r="F102" s="20">
        <v>100</v>
      </c>
      <c r="G102" s="374" t="s">
        <v>75</v>
      </c>
    </row>
    <row r="103" spans="2:7" ht="24.75" customHeight="1" x14ac:dyDescent="0.25">
      <c r="B103" s="20" t="str">
        <f t="shared" si="1"/>
        <v>21TOÁN1</v>
      </c>
      <c r="C103" s="92" t="s">
        <v>729</v>
      </c>
      <c r="D103" s="20">
        <v>21</v>
      </c>
      <c r="E103" s="20">
        <v>1</v>
      </c>
      <c r="F103" s="20">
        <v>101</v>
      </c>
      <c r="G103" s="374" t="s">
        <v>1802</v>
      </c>
    </row>
    <row r="104" spans="2:7" ht="24.75" customHeight="1" x14ac:dyDescent="0.25">
      <c r="B104" s="20" t="str">
        <f t="shared" si="1"/>
        <v>21TOÁN2</v>
      </c>
      <c r="C104" s="92" t="s">
        <v>729</v>
      </c>
      <c r="D104" s="20">
        <v>21</v>
      </c>
      <c r="E104" s="20">
        <v>2</v>
      </c>
      <c r="F104" s="20">
        <v>102</v>
      </c>
      <c r="G104" s="374" t="s">
        <v>76</v>
      </c>
    </row>
    <row r="105" spans="2:7" ht="24.75" customHeight="1" x14ac:dyDescent="0.25">
      <c r="B105" s="20" t="str">
        <f t="shared" si="1"/>
        <v>21TOÁN3</v>
      </c>
      <c r="C105" s="92" t="s">
        <v>729</v>
      </c>
      <c r="D105" s="20">
        <v>21</v>
      </c>
      <c r="E105" s="20">
        <v>3</v>
      </c>
      <c r="F105" s="20">
        <v>103</v>
      </c>
      <c r="G105" s="374" t="s">
        <v>1802</v>
      </c>
    </row>
    <row r="106" spans="2:7" ht="24.75" customHeight="1" x14ac:dyDescent="0.25">
      <c r="B106" s="20" t="str">
        <f t="shared" si="1"/>
        <v>21TOÁN4</v>
      </c>
      <c r="C106" s="92" t="s">
        <v>729</v>
      </c>
      <c r="D106" s="20">
        <v>21</v>
      </c>
      <c r="E106" s="20">
        <v>4</v>
      </c>
      <c r="F106" s="20">
        <v>104</v>
      </c>
      <c r="G106" s="374" t="s">
        <v>514</v>
      </c>
    </row>
    <row r="107" spans="2:7" ht="24.75" customHeight="1" x14ac:dyDescent="0.25">
      <c r="B107" s="20" t="str">
        <f t="shared" si="1"/>
        <v>21TOÁN5</v>
      </c>
      <c r="C107" s="92" t="s">
        <v>729</v>
      </c>
      <c r="D107" s="20">
        <v>21</v>
      </c>
      <c r="E107" s="20">
        <v>5</v>
      </c>
      <c r="F107" s="20">
        <v>105</v>
      </c>
      <c r="G107" s="374" t="s">
        <v>77</v>
      </c>
    </row>
    <row r="108" spans="2:7" ht="24.75" customHeight="1" x14ac:dyDescent="0.25">
      <c r="B108" s="20" t="str">
        <f t="shared" si="1"/>
        <v>22TOÁN1</v>
      </c>
      <c r="C108" s="92" t="s">
        <v>729</v>
      </c>
      <c r="D108" s="20">
        <v>22</v>
      </c>
      <c r="E108" s="20">
        <v>1</v>
      </c>
      <c r="F108" s="20">
        <v>106</v>
      </c>
      <c r="G108" s="374" t="s">
        <v>78</v>
      </c>
    </row>
    <row r="109" spans="2:7" ht="24.75" customHeight="1" x14ac:dyDescent="0.25">
      <c r="B109" s="20" t="str">
        <f t="shared" si="1"/>
        <v>22TOÁN2</v>
      </c>
      <c r="C109" s="92" t="s">
        <v>729</v>
      </c>
      <c r="D109" s="20">
        <v>22</v>
      </c>
      <c r="E109" s="20">
        <v>2</v>
      </c>
      <c r="F109" s="20">
        <v>107</v>
      </c>
      <c r="G109" s="374" t="s">
        <v>79</v>
      </c>
    </row>
    <row r="110" spans="2:7" ht="24.75" customHeight="1" x14ac:dyDescent="0.25">
      <c r="B110" s="20" t="str">
        <f t="shared" si="1"/>
        <v>22TOÁN3</v>
      </c>
      <c r="C110" s="92" t="s">
        <v>729</v>
      </c>
      <c r="D110" s="20">
        <v>22</v>
      </c>
      <c r="E110" s="20">
        <v>3</v>
      </c>
      <c r="F110" s="20">
        <v>108</v>
      </c>
      <c r="G110" s="374" t="s">
        <v>80</v>
      </c>
    </row>
    <row r="111" spans="2:7" ht="24.75" customHeight="1" x14ac:dyDescent="0.25">
      <c r="B111" s="20" t="str">
        <f t="shared" si="1"/>
        <v>22TOÁN4</v>
      </c>
      <c r="C111" s="92" t="s">
        <v>729</v>
      </c>
      <c r="D111" s="20">
        <v>22</v>
      </c>
      <c r="E111" s="20">
        <v>4</v>
      </c>
      <c r="F111" s="20">
        <v>109</v>
      </c>
      <c r="G111" s="374" t="s">
        <v>81</v>
      </c>
    </row>
    <row r="112" spans="2:7" ht="24.75" customHeight="1" x14ac:dyDescent="0.25">
      <c r="B112" s="20" t="str">
        <f t="shared" si="1"/>
        <v>22TOÁN5</v>
      </c>
      <c r="C112" s="92" t="s">
        <v>729</v>
      </c>
      <c r="D112" s="20">
        <v>22</v>
      </c>
      <c r="E112" s="20">
        <v>5</v>
      </c>
      <c r="F112" s="20">
        <v>110</v>
      </c>
      <c r="G112" s="374" t="s">
        <v>1802</v>
      </c>
    </row>
    <row r="113" spans="2:7" ht="24.75" customHeight="1" x14ac:dyDescent="0.25">
      <c r="B113" s="20" t="str">
        <f t="shared" si="1"/>
        <v>23TOÁN1</v>
      </c>
      <c r="C113" s="92" t="s">
        <v>729</v>
      </c>
      <c r="D113" s="20">
        <v>23</v>
      </c>
      <c r="E113" s="20">
        <v>1</v>
      </c>
      <c r="F113" s="20">
        <v>111</v>
      </c>
      <c r="G113" s="374" t="s">
        <v>82</v>
      </c>
    </row>
    <row r="114" spans="2:7" ht="24.75" customHeight="1" x14ac:dyDescent="0.25">
      <c r="B114" s="20" t="str">
        <f t="shared" si="1"/>
        <v>23TOÁN2</v>
      </c>
      <c r="C114" s="92" t="s">
        <v>729</v>
      </c>
      <c r="D114" s="20">
        <v>23</v>
      </c>
      <c r="E114" s="20">
        <v>2</v>
      </c>
      <c r="F114" s="20">
        <v>112</v>
      </c>
      <c r="G114" s="374" t="s">
        <v>1802</v>
      </c>
    </row>
    <row r="115" spans="2:7" ht="24.75" customHeight="1" x14ac:dyDescent="0.25">
      <c r="B115" s="20" t="str">
        <f t="shared" si="1"/>
        <v>23TOÁN3</v>
      </c>
      <c r="C115" s="92" t="s">
        <v>729</v>
      </c>
      <c r="D115" s="20">
        <v>23</v>
      </c>
      <c r="E115" s="20">
        <v>3</v>
      </c>
      <c r="F115" s="20">
        <v>113</v>
      </c>
      <c r="G115" s="374" t="s">
        <v>83</v>
      </c>
    </row>
    <row r="116" spans="2:7" ht="24.75" customHeight="1" x14ac:dyDescent="0.25">
      <c r="B116" s="20" t="str">
        <f t="shared" si="1"/>
        <v>23TOÁN4</v>
      </c>
      <c r="C116" s="92" t="s">
        <v>729</v>
      </c>
      <c r="D116" s="20">
        <v>23</v>
      </c>
      <c r="E116" s="20">
        <v>4</v>
      </c>
      <c r="F116" s="20">
        <v>114</v>
      </c>
      <c r="G116" s="374" t="s">
        <v>84</v>
      </c>
    </row>
    <row r="117" spans="2:7" ht="24.75" customHeight="1" x14ac:dyDescent="0.25">
      <c r="B117" s="20" t="str">
        <f t="shared" si="1"/>
        <v>23TOÁN5</v>
      </c>
      <c r="C117" s="92" t="s">
        <v>729</v>
      </c>
      <c r="D117" s="20">
        <v>23</v>
      </c>
      <c r="E117" s="20">
        <v>5</v>
      </c>
      <c r="F117" s="20">
        <v>115</v>
      </c>
      <c r="G117" s="381" t="s">
        <v>1153</v>
      </c>
    </row>
    <row r="118" spans="2:7" ht="24.75" customHeight="1" x14ac:dyDescent="0.25">
      <c r="B118" s="20" t="str">
        <f t="shared" si="1"/>
        <v>24TOÁN1</v>
      </c>
      <c r="C118" s="92" t="s">
        <v>729</v>
      </c>
      <c r="D118" s="20">
        <v>24</v>
      </c>
      <c r="E118" s="20">
        <v>1</v>
      </c>
      <c r="F118" s="20">
        <v>116</v>
      </c>
      <c r="G118" s="374" t="s">
        <v>1802</v>
      </c>
    </row>
    <row r="119" spans="2:7" ht="24.75" customHeight="1" x14ac:dyDescent="0.25">
      <c r="B119" s="20" t="str">
        <f t="shared" si="1"/>
        <v>24TOÁN2</v>
      </c>
      <c r="C119" s="92" t="s">
        <v>729</v>
      </c>
      <c r="D119" s="20">
        <v>24</v>
      </c>
      <c r="E119" s="20">
        <v>2</v>
      </c>
      <c r="F119" s="20">
        <v>117</v>
      </c>
      <c r="G119" s="374" t="s">
        <v>514</v>
      </c>
    </row>
    <row r="120" spans="2:7" ht="24.75" customHeight="1" x14ac:dyDescent="0.25">
      <c r="B120" s="20" t="str">
        <f t="shared" si="1"/>
        <v>24TOÁN3</v>
      </c>
      <c r="C120" s="92" t="s">
        <v>729</v>
      </c>
      <c r="D120" s="20">
        <v>24</v>
      </c>
      <c r="E120" s="20">
        <v>3</v>
      </c>
      <c r="F120" s="20">
        <v>118</v>
      </c>
      <c r="G120" s="374" t="s">
        <v>1154</v>
      </c>
    </row>
    <row r="121" spans="2:7" ht="24.75" customHeight="1" x14ac:dyDescent="0.25">
      <c r="B121" s="20" t="str">
        <f t="shared" si="1"/>
        <v>24TOÁN4</v>
      </c>
      <c r="C121" s="92" t="s">
        <v>729</v>
      </c>
      <c r="D121" s="20">
        <v>24</v>
      </c>
      <c r="E121" s="20">
        <v>4</v>
      </c>
      <c r="F121" s="20">
        <v>119</v>
      </c>
      <c r="G121" s="374" t="s">
        <v>1802</v>
      </c>
    </row>
    <row r="122" spans="2:7" ht="24.75" customHeight="1" x14ac:dyDescent="0.25">
      <c r="B122" s="20" t="str">
        <f t="shared" si="1"/>
        <v>24TOÁN5</v>
      </c>
      <c r="C122" s="92" t="s">
        <v>729</v>
      </c>
      <c r="D122" s="20">
        <v>24</v>
      </c>
      <c r="E122" s="20">
        <v>5</v>
      </c>
      <c r="F122" s="20">
        <v>120</v>
      </c>
      <c r="G122" s="374" t="s">
        <v>1155</v>
      </c>
    </row>
    <row r="123" spans="2:7" ht="24.75" customHeight="1" x14ac:dyDescent="0.25">
      <c r="B123" s="20" t="str">
        <f t="shared" si="1"/>
        <v>25TOÁN1</v>
      </c>
      <c r="C123" s="92" t="s">
        <v>729</v>
      </c>
      <c r="D123" s="20">
        <v>25</v>
      </c>
      <c r="E123" s="20">
        <v>1</v>
      </c>
      <c r="F123" s="20">
        <v>121</v>
      </c>
      <c r="G123" s="374" t="s">
        <v>1156</v>
      </c>
    </row>
    <row r="124" spans="2:7" ht="24.75" customHeight="1" x14ac:dyDescent="0.25">
      <c r="B124" s="20" t="str">
        <f t="shared" si="1"/>
        <v>25TOÁN2</v>
      </c>
      <c r="C124" s="92" t="s">
        <v>729</v>
      </c>
      <c r="D124" s="20">
        <v>25</v>
      </c>
      <c r="E124" s="20">
        <v>2</v>
      </c>
      <c r="F124" s="20">
        <v>122</v>
      </c>
      <c r="G124" s="374" t="s">
        <v>1157</v>
      </c>
    </row>
    <row r="125" spans="2:7" ht="24.75" customHeight="1" x14ac:dyDescent="0.25">
      <c r="B125" s="20" t="str">
        <f t="shared" si="1"/>
        <v>25TOÁN3</v>
      </c>
      <c r="C125" s="92" t="s">
        <v>729</v>
      </c>
      <c r="D125" s="20">
        <v>25</v>
      </c>
      <c r="E125" s="20">
        <v>3</v>
      </c>
      <c r="F125" s="20">
        <v>123</v>
      </c>
      <c r="G125" s="374" t="s">
        <v>1802</v>
      </c>
    </row>
    <row r="126" spans="2:7" ht="24.75" customHeight="1" x14ac:dyDescent="0.25">
      <c r="B126" s="20" t="str">
        <f t="shared" si="1"/>
        <v>25TOÁN4</v>
      </c>
      <c r="C126" s="92" t="s">
        <v>729</v>
      </c>
      <c r="D126" s="20">
        <v>25</v>
      </c>
      <c r="E126" s="20">
        <v>4</v>
      </c>
      <c r="F126" s="20">
        <v>124</v>
      </c>
      <c r="G126" s="374" t="s">
        <v>1802</v>
      </c>
    </row>
    <row r="127" spans="2:7" ht="24.75" customHeight="1" x14ac:dyDescent="0.25">
      <c r="B127" s="20" t="str">
        <f t="shared" si="1"/>
        <v>25TOÁN5</v>
      </c>
      <c r="C127" s="92" t="s">
        <v>729</v>
      </c>
      <c r="D127" s="20">
        <v>25</v>
      </c>
      <c r="E127" s="20">
        <v>5</v>
      </c>
      <c r="F127" s="20">
        <v>125</v>
      </c>
      <c r="G127" s="374" t="s">
        <v>1158</v>
      </c>
    </row>
    <row r="128" spans="2:7" ht="24.75" customHeight="1" x14ac:dyDescent="0.25">
      <c r="B128" s="20" t="str">
        <f t="shared" si="1"/>
        <v>26TOÁN1</v>
      </c>
      <c r="C128" s="92" t="s">
        <v>729</v>
      </c>
      <c r="D128" s="20">
        <v>26</v>
      </c>
      <c r="E128" s="20">
        <v>1</v>
      </c>
      <c r="F128" s="20">
        <v>126</v>
      </c>
      <c r="G128" s="374" t="s">
        <v>1802</v>
      </c>
    </row>
    <row r="129" spans="2:7" ht="24.75" customHeight="1" x14ac:dyDescent="0.25">
      <c r="B129" s="20" t="str">
        <f t="shared" si="1"/>
        <v>26TOÁN2</v>
      </c>
      <c r="C129" s="92" t="s">
        <v>729</v>
      </c>
      <c r="D129" s="20">
        <v>26</v>
      </c>
      <c r="E129" s="20">
        <v>2</v>
      </c>
      <c r="F129" s="20">
        <v>127</v>
      </c>
      <c r="G129" s="374" t="s">
        <v>1159</v>
      </c>
    </row>
    <row r="130" spans="2:7" ht="24.75" customHeight="1" x14ac:dyDescent="0.25">
      <c r="B130" s="20" t="str">
        <f t="shared" ref="B130:B205" si="2">D130&amp;C130&amp;E130</f>
        <v>26TOÁN3</v>
      </c>
      <c r="C130" s="92" t="s">
        <v>729</v>
      </c>
      <c r="D130" s="20">
        <v>26</v>
      </c>
      <c r="E130" s="20">
        <v>3</v>
      </c>
      <c r="F130" s="20">
        <v>128</v>
      </c>
      <c r="G130" s="374" t="s">
        <v>1160</v>
      </c>
    </row>
    <row r="131" spans="2:7" ht="24.75" customHeight="1" x14ac:dyDescent="0.25">
      <c r="B131" s="20" t="str">
        <f t="shared" si="2"/>
        <v>26TOÁN4</v>
      </c>
      <c r="C131" s="92" t="s">
        <v>729</v>
      </c>
      <c r="D131" s="20">
        <v>26</v>
      </c>
      <c r="E131" s="20">
        <v>4</v>
      </c>
      <c r="F131" s="20">
        <v>129</v>
      </c>
      <c r="G131" s="374" t="s">
        <v>1802</v>
      </c>
    </row>
    <row r="132" spans="2:7" ht="24.75" customHeight="1" x14ac:dyDescent="0.25">
      <c r="B132" s="20" t="str">
        <f t="shared" si="2"/>
        <v>26TOÁN5</v>
      </c>
      <c r="C132" s="92" t="s">
        <v>729</v>
      </c>
      <c r="D132" s="20">
        <v>26</v>
      </c>
      <c r="E132" s="20">
        <v>5</v>
      </c>
      <c r="F132" s="20">
        <v>130</v>
      </c>
      <c r="G132" s="374" t="s">
        <v>1161</v>
      </c>
    </row>
    <row r="133" spans="2:7" ht="24.75" customHeight="1" x14ac:dyDescent="0.25">
      <c r="B133" s="20" t="str">
        <f t="shared" si="2"/>
        <v>27TOÁN1</v>
      </c>
      <c r="C133" s="92" t="s">
        <v>729</v>
      </c>
      <c r="D133" s="20">
        <v>27</v>
      </c>
      <c r="E133" s="20">
        <v>1</v>
      </c>
      <c r="F133" s="20">
        <v>131</v>
      </c>
      <c r="G133" s="374" t="s">
        <v>1162</v>
      </c>
    </row>
    <row r="134" spans="2:7" ht="24.75" customHeight="1" x14ac:dyDescent="0.25">
      <c r="B134" s="20" t="str">
        <f t="shared" si="2"/>
        <v>27TOÁN2</v>
      </c>
      <c r="C134" s="92" t="s">
        <v>729</v>
      </c>
      <c r="D134" s="20">
        <v>27</v>
      </c>
      <c r="E134" s="20">
        <v>2</v>
      </c>
      <c r="F134" s="20">
        <v>132</v>
      </c>
      <c r="G134" s="374" t="s">
        <v>1802</v>
      </c>
    </row>
    <row r="135" spans="2:7" ht="24.75" customHeight="1" x14ac:dyDescent="0.25">
      <c r="B135" s="20" t="str">
        <f t="shared" si="2"/>
        <v>27TOÁN3</v>
      </c>
      <c r="C135" s="92" t="s">
        <v>729</v>
      </c>
      <c r="D135" s="20">
        <v>27</v>
      </c>
      <c r="E135" s="20">
        <v>3</v>
      </c>
      <c r="F135" s="20">
        <v>133</v>
      </c>
      <c r="G135" s="374" t="s">
        <v>1163</v>
      </c>
    </row>
    <row r="136" spans="2:7" ht="24.75" customHeight="1" x14ac:dyDescent="0.25">
      <c r="B136" s="20" t="str">
        <f t="shared" si="2"/>
        <v>27TOÁN4</v>
      </c>
      <c r="C136" s="92" t="s">
        <v>729</v>
      </c>
      <c r="D136" s="20">
        <v>27</v>
      </c>
      <c r="E136" s="20">
        <v>4</v>
      </c>
      <c r="F136" s="20">
        <v>134</v>
      </c>
      <c r="G136" s="374" t="s">
        <v>1802</v>
      </c>
    </row>
    <row r="137" spans="2:7" ht="24.75" customHeight="1" x14ac:dyDescent="0.25">
      <c r="B137" s="20" t="str">
        <f t="shared" si="2"/>
        <v>27TOÁN5</v>
      </c>
      <c r="C137" s="92" t="s">
        <v>729</v>
      </c>
      <c r="D137" s="20">
        <v>27</v>
      </c>
      <c r="E137" s="20">
        <v>5</v>
      </c>
      <c r="F137" s="20">
        <v>135</v>
      </c>
      <c r="G137" s="374" t="s">
        <v>1164</v>
      </c>
    </row>
    <row r="138" spans="2:7" ht="24.75" customHeight="1" x14ac:dyDescent="0.25">
      <c r="B138" s="20" t="str">
        <f t="shared" si="2"/>
        <v>28TOÁN1</v>
      </c>
      <c r="C138" s="92" t="s">
        <v>729</v>
      </c>
      <c r="D138" s="20">
        <v>28</v>
      </c>
      <c r="E138" s="20">
        <v>1</v>
      </c>
      <c r="F138" s="20">
        <v>136</v>
      </c>
      <c r="G138" s="374" t="s">
        <v>1165</v>
      </c>
    </row>
    <row r="139" spans="2:7" ht="24.75" customHeight="1" x14ac:dyDescent="0.25">
      <c r="B139" s="20" t="str">
        <f t="shared" si="2"/>
        <v>28TOÁN2</v>
      </c>
      <c r="C139" s="92" t="s">
        <v>729</v>
      </c>
      <c r="D139" s="20">
        <v>28</v>
      </c>
      <c r="E139" s="20">
        <v>2</v>
      </c>
      <c r="F139" s="20">
        <v>137</v>
      </c>
      <c r="G139" s="374" t="s">
        <v>1802</v>
      </c>
    </row>
    <row r="140" spans="2:7" ht="24.75" customHeight="1" x14ac:dyDescent="0.25">
      <c r="B140" s="20" t="str">
        <f t="shared" si="2"/>
        <v>28TOÁN3</v>
      </c>
      <c r="C140" s="92" t="s">
        <v>729</v>
      </c>
      <c r="D140" s="20">
        <v>28</v>
      </c>
      <c r="E140" s="20">
        <v>3</v>
      </c>
      <c r="F140" s="20">
        <v>138</v>
      </c>
      <c r="G140" s="374" t="s">
        <v>1802</v>
      </c>
    </row>
    <row r="141" spans="2:7" ht="24.75" customHeight="1" x14ac:dyDescent="0.25">
      <c r="B141" s="20" t="str">
        <f t="shared" si="2"/>
        <v>28TOÁN4</v>
      </c>
      <c r="C141" s="92" t="s">
        <v>729</v>
      </c>
      <c r="D141" s="20">
        <v>28</v>
      </c>
      <c r="E141" s="20">
        <v>4</v>
      </c>
      <c r="F141" s="20">
        <v>139</v>
      </c>
      <c r="G141" s="374" t="s">
        <v>1166</v>
      </c>
    </row>
    <row r="142" spans="2:7" ht="24.75" customHeight="1" x14ac:dyDescent="0.25">
      <c r="B142" s="20" t="str">
        <f t="shared" si="2"/>
        <v>28TOÁN5</v>
      </c>
      <c r="C142" s="92" t="s">
        <v>729</v>
      </c>
      <c r="D142" s="20">
        <v>28</v>
      </c>
      <c r="E142" s="20">
        <v>5</v>
      </c>
      <c r="F142" s="20">
        <v>140</v>
      </c>
      <c r="G142" s="374" t="s">
        <v>1167</v>
      </c>
    </row>
    <row r="143" spans="2:7" ht="24.75" customHeight="1" x14ac:dyDescent="0.3">
      <c r="B143" s="20" t="str">
        <f t="shared" si="2"/>
        <v>29TOÁN1</v>
      </c>
      <c r="C143" s="92" t="s">
        <v>729</v>
      </c>
      <c r="D143" s="139">
        <v>29</v>
      </c>
      <c r="E143" s="139">
        <v>1</v>
      </c>
      <c r="F143" s="139">
        <v>141</v>
      </c>
      <c r="G143" s="209" t="s">
        <v>1168</v>
      </c>
    </row>
    <row r="144" spans="2:7" ht="24.75" customHeight="1" x14ac:dyDescent="0.3">
      <c r="B144" s="20" t="str">
        <f t="shared" si="2"/>
        <v>29TOÁN2</v>
      </c>
      <c r="C144" s="92" t="s">
        <v>729</v>
      </c>
      <c r="D144" s="139">
        <v>29</v>
      </c>
      <c r="E144" s="139">
        <v>2</v>
      </c>
      <c r="F144" s="139">
        <v>142</v>
      </c>
      <c r="G144" s="209" t="s">
        <v>1802</v>
      </c>
    </row>
    <row r="145" spans="2:7" ht="24.75" customHeight="1" x14ac:dyDescent="0.3">
      <c r="B145" s="20" t="str">
        <f t="shared" si="2"/>
        <v>29TOÁN3</v>
      </c>
      <c r="C145" s="92" t="s">
        <v>729</v>
      </c>
      <c r="D145" s="139">
        <v>29</v>
      </c>
      <c r="E145" s="139">
        <v>3</v>
      </c>
      <c r="F145" s="139">
        <v>143</v>
      </c>
      <c r="G145" s="209" t="s">
        <v>1169</v>
      </c>
    </row>
    <row r="146" spans="2:7" ht="24.75" customHeight="1" x14ac:dyDescent="0.25">
      <c r="B146" s="20" t="str">
        <f t="shared" si="2"/>
        <v>29TOÁN4</v>
      </c>
      <c r="C146" s="92" t="s">
        <v>729</v>
      </c>
      <c r="D146" s="20">
        <v>29</v>
      </c>
      <c r="E146" s="20">
        <v>4</v>
      </c>
      <c r="F146" s="20">
        <v>144</v>
      </c>
      <c r="G146" s="374" t="s">
        <v>1802</v>
      </c>
    </row>
    <row r="147" spans="2:7" ht="24.75" customHeight="1" x14ac:dyDescent="0.25">
      <c r="B147" s="20" t="str">
        <f t="shared" si="2"/>
        <v>29TOÁN5</v>
      </c>
      <c r="C147" s="92" t="s">
        <v>729</v>
      </c>
      <c r="D147" s="20">
        <v>29</v>
      </c>
      <c r="E147" s="20">
        <v>5</v>
      </c>
      <c r="F147" s="20">
        <v>145</v>
      </c>
      <c r="G147" s="374" t="s">
        <v>1170</v>
      </c>
    </row>
    <row r="148" spans="2:7" ht="24.75" customHeight="1" x14ac:dyDescent="0.25">
      <c r="B148" s="20" t="str">
        <f t="shared" si="2"/>
        <v>30TOÁN1</v>
      </c>
      <c r="C148" s="92" t="s">
        <v>729</v>
      </c>
      <c r="D148" s="20">
        <v>30</v>
      </c>
      <c r="E148" s="20">
        <v>1</v>
      </c>
      <c r="F148" s="20">
        <v>146</v>
      </c>
      <c r="G148" s="374" t="s">
        <v>1802</v>
      </c>
    </row>
    <row r="149" spans="2:7" ht="24.75" customHeight="1" x14ac:dyDescent="0.25">
      <c r="B149" s="20" t="str">
        <f t="shared" si="2"/>
        <v>30TOÁN2</v>
      </c>
      <c r="C149" s="92" t="s">
        <v>729</v>
      </c>
      <c r="D149" s="20">
        <v>30</v>
      </c>
      <c r="E149" s="20">
        <v>2</v>
      </c>
      <c r="F149" s="20">
        <v>147</v>
      </c>
      <c r="G149" s="374" t="s">
        <v>2366</v>
      </c>
    </row>
    <row r="150" spans="2:7" ht="24.75" customHeight="1" x14ac:dyDescent="0.25">
      <c r="B150" s="20" t="str">
        <f t="shared" si="2"/>
        <v>30TOÁN3</v>
      </c>
      <c r="C150" s="92" t="s">
        <v>729</v>
      </c>
      <c r="D150" s="20">
        <v>30</v>
      </c>
      <c r="E150" s="20">
        <v>3</v>
      </c>
      <c r="F150" s="20">
        <v>148</v>
      </c>
      <c r="G150" s="374" t="s">
        <v>1496</v>
      </c>
    </row>
    <row r="151" spans="2:7" ht="24.75" customHeight="1" x14ac:dyDescent="0.25">
      <c r="B151" s="20" t="str">
        <f t="shared" si="2"/>
        <v>30TOÁN4</v>
      </c>
      <c r="C151" s="92" t="s">
        <v>729</v>
      </c>
      <c r="D151" s="20">
        <v>30</v>
      </c>
      <c r="E151" s="20">
        <v>4</v>
      </c>
      <c r="F151" s="20">
        <v>149</v>
      </c>
      <c r="G151" s="374" t="s">
        <v>1802</v>
      </c>
    </row>
    <row r="152" spans="2:7" ht="24.75" customHeight="1" x14ac:dyDescent="0.25">
      <c r="B152" s="20" t="str">
        <f t="shared" si="2"/>
        <v>30TOÁN5</v>
      </c>
      <c r="C152" s="92" t="s">
        <v>729</v>
      </c>
      <c r="D152" s="20">
        <v>30</v>
      </c>
      <c r="E152" s="20">
        <v>5</v>
      </c>
      <c r="F152" s="20">
        <v>150</v>
      </c>
      <c r="G152" s="374" t="s">
        <v>514</v>
      </c>
    </row>
    <row r="153" spans="2:7" ht="24.75" customHeight="1" x14ac:dyDescent="0.25">
      <c r="B153" s="20" t="str">
        <f t="shared" si="2"/>
        <v>31TOÁN1</v>
      </c>
      <c r="C153" s="92" t="s">
        <v>729</v>
      </c>
      <c r="D153" s="20">
        <v>31</v>
      </c>
      <c r="E153" s="20">
        <v>1</v>
      </c>
      <c r="F153" s="20">
        <v>151</v>
      </c>
      <c r="G153" s="374" t="s">
        <v>1497</v>
      </c>
    </row>
    <row r="154" spans="2:7" ht="24.75" customHeight="1" x14ac:dyDescent="0.25">
      <c r="B154" s="20" t="str">
        <f t="shared" si="2"/>
        <v>31TOÁN2</v>
      </c>
      <c r="C154" s="92" t="s">
        <v>729</v>
      </c>
      <c r="D154" s="20">
        <v>31</v>
      </c>
      <c r="E154" s="20">
        <v>2</v>
      </c>
      <c r="F154" s="20">
        <v>152</v>
      </c>
      <c r="G154" s="374" t="s">
        <v>1802</v>
      </c>
    </row>
    <row r="155" spans="2:7" ht="24.75" customHeight="1" x14ac:dyDescent="0.25">
      <c r="B155" s="20" t="str">
        <f t="shared" si="2"/>
        <v>31TOÁN3</v>
      </c>
      <c r="C155" s="92" t="s">
        <v>729</v>
      </c>
      <c r="D155" s="20">
        <v>31</v>
      </c>
      <c r="E155" s="20">
        <v>3</v>
      </c>
      <c r="F155" s="20">
        <v>153</v>
      </c>
      <c r="G155" s="374" t="s">
        <v>1498</v>
      </c>
    </row>
    <row r="156" spans="2:7" ht="24.75" customHeight="1" x14ac:dyDescent="0.25">
      <c r="B156" s="20" t="str">
        <f t="shared" si="2"/>
        <v>31TOÁN4</v>
      </c>
      <c r="C156" s="92" t="s">
        <v>729</v>
      </c>
      <c r="D156" s="20">
        <v>31</v>
      </c>
      <c r="E156" s="20">
        <v>4</v>
      </c>
      <c r="F156" s="20">
        <v>154</v>
      </c>
      <c r="G156" s="374" t="s">
        <v>1499</v>
      </c>
    </row>
    <row r="157" spans="2:7" ht="24.75" customHeight="1" x14ac:dyDescent="0.25">
      <c r="B157" s="20" t="str">
        <f t="shared" si="2"/>
        <v>31TOÁN5</v>
      </c>
      <c r="C157" s="92" t="s">
        <v>729</v>
      </c>
      <c r="D157" s="20">
        <v>31</v>
      </c>
      <c r="E157" s="20">
        <v>5</v>
      </c>
      <c r="F157" s="20">
        <v>155</v>
      </c>
      <c r="G157" s="374" t="s">
        <v>1802</v>
      </c>
    </row>
    <row r="158" spans="2:7" ht="24.75" customHeight="1" x14ac:dyDescent="0.25">
      <c r="B158" s="20" t="str">
        <f t="shared" si="2"/>
        <v>32TOÁN1</v>
      </c>
      <c r="C158" s="92" t="s">
        <v>729</v>
      </c>
      <c r="D158" s="20">
        <v>32</v>
      </c>
      <c r="E158" s="20">
        <v>1</v>
      </c>
      <c r="F158" s="20">
        <v>156</v>
      </c>
      <c r="G158" s="374" t="s">
        <v>514</v>
      </c>
    </row>
    <row r="159" spans="2:7" ht="24.75" customHeight="1" x14ac:dyDescent="0.25">
      <c r="B159" s="20" t="str">
        <f t="shared" si="2"/>
        <v>32TOÁN2</v>
      </c>
      <c r="C159" s="92" t="s">
        <v>729</v>
      </c>
      <c r="D159" s="20">
        <v>32</v>
      </c>
      <c r="E159" s="20">
        <v>2</v>
      </c>
      <c r="F159" s="20">
        <v>157</v>
      </c>
      <c r="G159" s="374" t="s">
        <v>1500</v>
      </c>
    </row>
    <row r="160" spans="2:7" ht="24.75" customHeight="1" x14ac:dyDescent="0.25">
      <c r="B160" s="20" t="str">
        <f t="shared" si="2"/>
        <v>32TOÁN3</v>
      </c>
      <c r="C160" s="92" t="s">
        <v>729</v>
      </c>
      <c r="D160" s="20">
        <v>32</v>
      </c>
      <c r="E160" s="20">
        <v>3</v>
      </c>
      <c r="F160" s="20">
        <v>158</v>
      </c>
      <c r="G160" s="374" t="s">
        <v>1802</v>
      </c>
    </row>
    <row r="161" spans="2:7" ht="24.75" customHeight="1" x14ac:dyDescent="0.25">
      <c r="B161" s="20" t="str">
        <f t="shared" si="2"/>
        <v>32TOÁN4</v>
      </c>
      <c r="C161" s="92" t="s">
        <v>729</v>
      </c>
      <c r="D161" s="20">
        <v>32</v>
      </c>
      <c r="E161" s="20">
        <v>4</v>
      </c>
      <c r="F161" s="20">
        <v>159</v>
      </c>
      <c r="G161" s="374" t="s">
        <v>1802</v>
      </c>
    </row>
    <row r="162" spans="2:7" ht="24.75" customHeight="1" x14ac:dyDescent="0.25">
      <c r="B162" s="20" t="str">
        <f t="shared" si="2"/>
        <v>32TOÁN5</v>
      </c>
      <c r="C162" s="92" t="s">
        <v>729</v>
      </c>
      <c r="D162" s="20">
        <v>32</v>
      </c>
      <c r="E162" s="20">
        <v>5</v>
      </c>
      <c r="F162" s="20">
        <v>160</v>
      </c>
      <c r="G162" s="374" t="s">
        <v>514</v>
      </c>
    </row>
    <row r="163" spans="2:7" ht="24.75" customHeight="1" x14ac:dyDescent="0.25">
      <c r="B163" s="20" t="str">
        <f t="shared" si="2"/>
        <v>33TOÁN1</v>
      </c>
      <c r="C163" s="92" t="s">
        <v>729</v>
      </c>
      <c r="D163" s="20">
        <v>33</v>
      </c>
      <c r="E163" s="20">
        <v>1</v>
      </c>
      <c r="F163" s="20">
        <v>161</v>
      </c>
      <c r="G163" s="374" t="s">
        <v>1797</v>
      </c>
    </row>
    <row r="164" spans="2:7" ht="24.75" customHeight="1" x14ac:dyDescent="0.25">
      <c r="B164" s="20" t="str">
        <f t="shared" si="2"/>
        <v>33TOÁN2</v>
      </c>
      <c r="C164" s="92" t="s">
        <v>729</v>
      </c>
      <c r="D164" s="20">
        <v>33</v>
      </c>
      <c r="E164" s="20">
        <v>2</v>
      </c>
      <c r="F164" s="20">
        <v>162</v>
      </c>
      <c r="G164" s="374" t="s">
        <v>1501</v>
      </c>
    </row>
    <row r="165" spans="2:7" ht="24.75" customHeight="1" x14ac:dyDescent="0.3">
      <c r="B165" s="20" t="str">
        <f t="shared" si="2"/>
        <v>33TOÁN3</v>
      </c>
      <c r="C165" s="92" t="s">
        <v>729</v>
      </c>
      <c r="D165" s="20">
        <v>33</v>
      </c>
      <c r="E165" s="20">
        <v>3</v>
      </c>
      <c r="F165" s="20">
        <v>163</v>
      </c>
      <c r="G165" s="382" t="s">
        <v>1502</v>
      </c>
    </row>
    <row r="166" spans="2:7" ht="24.75" customHeight="1" x14ac:dyDescent="0.25">
      <c r="B166" s="20" t="str">
        <f t="shared" si="2"/>
        <v>33TOÁN4</v>
      </c>
      <c r="C166" s="92" t="s">
        <v>729</v>
      </c>
      <c r="D166" s="20">
        <v>33</v>
      </c>
      <c r="E166" s="20">
        <v>4</v>
      </c>
      <c r="F166" s="20">
        <v>164</v>
      </c>
      <c r="G166" s="374" t="s">
        <v>1503</v>
      </c>
    </row>
    <row r="167" spans="2:7" ht="24.75" customHeight="1" x14ac:dyDescent="0.25">
      <c r="B167" s="20" t="str">
        <f t="shared" si="2"/>
        <v>33TOÁN5</v>
      </c>
      <c r="C167" s="92" t="s">
        <v>729</v>
      </c>
      <c r="D167" s="20">
        <v>33</v>
      </c>
      <c r="E167" s="20">
        <v>5</v>
      </c>
      <c r="F167" s="20">
        <v>165</v>
      </c>
      <c r="G167" s="374" t="s">
        <v>1504</v>
      </c>
    </row>
    <row r="168" spans="2:7" ht="24.75" customHeight="1" x14ac:dyDescent="0.25">
      <c r="B168" s="20" t="str">
        <f t="shared" si="2"/>
        <v>34TOÁN1</v>
      </c>
      <c r="C168" s="92" t="s">
        <v>729</v>
      </c>
      <c r="D168" s="20">
        <v>34</v>
      </c>
      <c r="E168" s="20">
        <v>1</v>
      </c>
      <c r="F168" s="20">
        <v>166</v>
      </c>
      <c r="G168" s="374" t="s">
        <v>1504</v>
      </c>
    </row>
    <row r="169" spans="2:7" ht="24.75" customHeight="1" x14ac:dyDescent="0.25">
      <c r="B169" s="20" t="str">
        <f t="shared" si="2"/>
        <v>34TOÁN2</v>
      </c>
      <c r="C169" s="92" t="s">
        <v>729</v>
      </c>
      <c r="D169" s="20">
        <v>34</v>
      </c>
      <c r="E169" s="20">
        <v>2</v>
      </c>
      <c r="F169" s="20">
        <v>167</v>
      </c>
      <c r="G169" s="374" t="s">
        <v>1328</v>
      </c>
    </row>
    <row r="170" spans="2:7" ht="24.75" customHeight="1" x14ac:dyDescent="0.25">
      <c r="B170" s="20" t="str">
        <f t="shared" si="2"/>
        <v>34TOÁN3</v>
      </c>
      <c r="C170" s="92" t="s">
        <v>729</v>
      </c>
      <c r="D170" s="20">
        <v>34</v>
      </c>
      <c r="E170" s="20">
        <v>3</v>
      </c>
      <c r="F170" s="20">
        <v>168</v>
      </c>
      <c r="G170" s="374" t="s">
        <v>1505</v>
      </c>
    </row>
    <row r="171" spans="2:7" ht="24.75" customHeight="1" x14ac:dyDescent="0.25">
      <c r="B171" s="20" t="str">
        <f t="shared" si="2"/>
        <v>34TOÁN4</v>
      </c>
      <c r="C171" s="92" t="s">
        <v>729</v>
      </c>
      <c r="D171" s="20">
        <v>34</v>
      </c>
      <c r="E171" s="20">
        <v>4</v>
      </c>
      <c r="F171" s="20">
        <v>169</v>
      </c>
      <c r="G171" s="374" t="s">
        <v>1332</v>
      </c>
    </row>
    <row r="172" spans="2:7" ht="24.75" customHeight="1" x14ac:dyDescent="0.25">
      <c r="B172" s="20" t="str">
        <f t="shared" si="2"/>
        <v>34TOÁN5</v>
      </c>
      <c r="C172" s="92" t="s">
        <v>729</v>
      </c>
      <c r="D172" s="20">
        <v>34</v>
      </c>
      <c r="E172" s="20">
        <v>5</v>
      </c>
      <c r="F172" s="20">
        <v>170</v>
      </c>
      <c r="G172" s="374" t="s">
        <v>515</v>
      </c>
    </row>
    <row r="173" spans="2:7" ht="24.75" customHeight="1" x14ac:dyDescent="0.25">
      <c r="B173" s="20" t="str">
        <f t="shared" si="2"/>
        <v>35TOÁN1</v>
      </c>
      <c r="C173" s="92" t="s">
        <v>729</v>
      </c>
      <c r="D173" s="20">
        <v>35</v>
      </c>
      <c r="E173" s="20">
        <v>1</v>
      </c>
      <c r="F173" s="20">
        <v>171</v>
      </c>
      <c r="G173" s="374" t="s">
        <v>1506</v>
      </c>
    </row>
    <row r="174" spans="2:7" ht="24.75" customHeight="1" x14ac:dyDescent="0.25">
      <c r="B174" s="20" t="str">
        <f t="shared" si="2"/>
        <v>35TOÁN2</v>
      </c>
      <c r="C174" s="92" t="s">
        <v>729</v>
      </c>
      <c r="D174" s="20">
        <v>35</v>
      </c>
      <c r="E174" s="20">
        <v>2</v>
      </c>
      <c r="F174" s="20">
        <v>172</v>
      </c>
      <c r="G174" s="374" t="s">
        <v>514</v>
      </c>
    </row>
    <row r="175" spans="2:7" ht="24.75" customHeight="1" x14ac:dyDescent="0.25">
      <c r="B175" s="20" t="str">
        <f t="shared" si="2"/>
        <v>35TOÁN3</v>
      </c>
      <c r="C175" s="92" t="s">
        <v>729</v>
      </c>
      <c r="D175" s="20">
        <v>35</v>
      </c>
      <c r="E175" s="20">
        <v>3</v>
      </c>
      <c r="F175" s="20">
        <v>173</v>
      </c>
      <c r="G175" s="374" t="s">
        <v>514</v>
      </c>
    </row>
    <row r="176" spans="2:7" ht="24.75" customHeight="1" x14ac:dyDescent="0.25">
      <c r="B176" s="20" t="str">
        <f t="shared" si="2"/>
        <v>35TOÁN4</v>
      </c>
      <c r="C176" s="92" t="s">
        <v>729</v>
      </c>
      <c r="D176" s="20">
        <v>35</v>
      </c>
      <c r="E176" s="20">
        <v>4</v>
      </c>
      <c r="F176" s="20">
        <v>174</v>
      </c>
      <c r="G176" s="374" t="s">
        <v>514</v>
      </c>
    </row>
    <row r="177" spans="1:7" ht="24.75" customHeight="1" x14ac:dyDescent="0.25">
      <c r="B177" s="20" t="str">
        <f t="shared" si="2"/>
        <v>35TOÁN5</v>
      </c>
      <c r="C177" s="92" t="s">
        <v>729</v>
      </c>
      <c r="D177" s="20">
        <v>35</v>
      </c>
      <c r="E177" s="20">
        <v>5</v>
      </c>
      <c r="F177" s="20">
        <v>175</v>
      </c>
      <c r="G177" s="374" t="s">
        <v>2709</v>
      </c>
    </row>
    <row r="178" spans="1:7" ht="24.75" customHeight="1" x14ac:dyDescent="0.25">
      <c r="B178" s="1"/>
      <c r="C178" s="36"/>
      <c r="D178" s="1"/>
      <c r="E178" s="1"/>
      <c r="F178" s="1"/>
      <c r="G178" s="368"/>
    </row>
    <row r="179" spans="1:7" s="40" customFormat="1" ht="24.75" customHeight="1" x14ac:dyDescent="0.3">
      <c r="A179" s="274" t="s">
        <v>126</v>
      </c>
      <c r="B179" s="91" t="str">
        <f t="shared" ref="B179:B190" si="3">D179&amp;C179&amp;E179</f>
        <v>1ATG THÔNG1</v>
      </c>
      <c r="C179" s="274" t="s">
        <v>126</v>
      </c>
      <c r="D179" s="1">
        <v>1</v>
      </c>
      <c r="E179" s="1">
        <v>1</v>
      </c>
      <c r="F179" s="1">
        <v>1</v>
      </c>
      <c r="G179" s="368" t="s">
        <v>151</v>
      </c>
    </row>
    <row r="180" spans="1:7" s="40" customFormat="1" ht="24.75" customHeight="1" x14ac:dyDescent="0.3">
      <c r="A180" s="36"/>
      <c r="B180" s="91" t="str">
        <f t="shared" si="3"/>
        <v>2ATG THÔNG1</v>
      </c>
      <c r="C180" s="274" t="s">
        <v>126</v>
      </c>
      <c r="D180" s="1">
        <v>2</v>
      </c>
      <c r="E180" s="1">
        <v>1</v>
      </c>
      <c r="F180" s="1">
        <v>2</v>
      </c>
      <c r="G180" s="368" t="s">
        <v>152</v>
      </c>
    </row>
    <row r="181" spans="1:7" s="40" customFormat="1" ht="24.75" customHeight="1" x14ac:dyDescent="0.3">
      <c r="A181" s="36"/>
      <c r="B181" s="91" t="str">
        <f t="shared" si="3"/>
        <v>3ATG THÔNG1</v>
      </c>
      <c r="C181" s="274" t="s">
        <v>126</v>
      </c>
      <c r="D181" s="1">
        <v>3</v>
      </c>
      <c r="E181" s="1">
        <v>1</v>
      </c>
      <c r="F181" s="1">
        <v>3</v>
      </c>
      <c r="G181" s="368" t="s">
        <v>153</v>
      </c>
    </row>
    <row r="182" spans="1:7" s="40" customFormat="1" ht="24.75" customHeight="1" x14ac:dyDescent="0.3">
      <c r="A182" s="36"/>
      <c r="B182" s="91" t="str">
        <f t="shared" si="3"/>
        <v>4ATG THÔNG1</v>
      </c>
      <c r="C182" s="274" t="s">
        <v>126</v>
      </c>
      <c r="D182" s="1">
        <v>4</v>
      </c>
      <c r="E182" s="1">
        <v>1</v>
      </c>
      <c r="F182" s="1">
        <v>4</v>
      </c>
      <c r="G182" s="368" t="s">
        <v>154</v>
      </c>
    </row>
    <row r="183" spans="1:7" s="40" customFormat="1" ht="24.75" customHeight="1" x14ac:dyDescent="0.3">
      <c r="A183" s="36"/>
      <c r="B183" s="91" t="str">
        <f t="shared" si="3"/>
        <v>5ATG THÔNG1</v>
      </c>
      <c r="C183" s="274" t="s">
        <v>126</v>
      </c>
      <c r="D183" s="1">
        <v>5</v>
      </c>
      <c r="E183" s="1">
        <v>1</v>
      </c>
      <c r="F183" s="1">
        <v>5</v>
      </c>
      <c r="G183" s="368" t="s">
        <v>155</v>
      </c>
    </row>
    <row r="184" spans="1:7" s="40" customFormat="1" ht="24.75" customHeight="1" x14ac:dyDescent="0.3">
      <c r="A184" s="36"/>
      <c r="B184" s="91" t="str">
        <f t="shared" si="3"/>
        <v>6ATG THÔNG1</v>
      </c>
      <c r="C184" s="274" t="s">
        <v>126</v>
      </c>
      <c r="D184" s="1">
        <v>6</v>
      </c>
      <c r="E184" s="1">
        <v>1</v>
      </c>
      <c r="F184" s="1">
        <v>6</v>
      </c>
      <c r="G184" s="368" t="s">
        <v>156</v>
      </c>
    </row>
    <row r="185" spans="1:7" s="40" customFormat="1" ht="24.75" customHeight="1" x14ac:dyDescent="0.3">
      <c r="A185" s="36"/>
      <c r="B185" s="91" t="str">
        <f t="shared" si="3"/>
        <v>7ATG THÔNG1</v>
      </c>
      <c r="C185" s="274" t="s">
        <v>126</v>
      </c>
      <c r="D185" s="1">
        <v>7</v>
      </c>
      <c r="E185" s="1">
        <v>1</v>
      </c>
      <c r="F185" s="1">
        <v>7</v>
      </c>
      <c r="G185" s="368" t="s">
        <v>157</v>
      </c>
    </row>
    <row r="186" spans="1:7" s="40" customFormat="1" ht="24.75" customHeight="1" x14ac:dyDescent="0.3">
      <c r="A186" s="36"/>
      <c r="B186" s="91" t="str">
        <f t="shared" si="3"/>
        <v>8ATG THÔNG1</v>
      </c>
      <c r="C186" s="274" t="s">
        <v>126</v>
      </c>
      <c r="D186" s="1">
        <v>8</v>
      </c>
      <c r="E186" s="1">
        <v>1</v>
      </c>
      <c r="F186" s="1">
        <v>8</v>
      </c>
      <c r="G186" s="368" t="s">
        <v>158</v>
      </c>
    </row>
    <row r="187" spans="1:7" s="40" customFormat="1" ht="24.75" customHeight="1" x14ac:dyDescent="0.3">
      <c r="A187" s="36"/>
      <c r="B187" s="91" t="str">
        <f t="shared" si="3"/>
        <v>9ATG THÔNG1</v>
      </c>
      <c r="C187" s="274" t="s">
        <v>126</v>
      </c>
      <c r="D187" s="1">
        <v>9</v>
      </c>
      <c r="E187" s="1">
        <v>1</v>
      </c>
      <c r="F187" s="1">
        <v>9</v>
      </c>
      <c r="G187" s="368" t="s">
        <v>159</v>
      </c>
    </row>
    <row r="188" spans="1:7" s="40" customFormat="1" ht="24.75" customHeight="1" x14ac:dyDescent="0.3">
      <c r="A188" s="36"/>
      <c r="B188" s="91" t="str">
        <f t="shared" si="3"/>
        <v>10ATG THÔNG1</v>
      </c>
      <c r="C188" s="274" t="s">
        <v>126</v>
      </c>
      <c r="D188" s="1">
        <v>10</v>
      </c>
      <c r="E188" s="1">
        <v>1</v>
      </c>
      <c r="F188" s="1">
        <v>10</v>
      </c>
      <c r="G188" s="368" t="s">
        <v>160</v>
      </c>
    </row>
    <row r="189" spans="1:7" s="40" customFormat="1" ht="24.75" customHeight="1" x14ac:dyDescent="0.3">
      <c r="A189" s="36"/>
      <c r="B189" s="91" t="str">
        <f t="shared" si="3"/>
        <v>11ATG THÔNG1</v>
      </c>
      <c r="C189" s="274" t="s">
        <v>126</v>
      </c>
      <c r="D189" s="1">
        <v>11</v>
      </c>
      <c r="E189" s="1">
        <v>1</v>
      </c>
      <c r="F189" s="1">
        <v>11</v>
      </c>
      <c r="G189" s="368" t="s">
        <v>161</v>
      </c>
    </row>
    <row r="190" spans="1:7" s="40" customFormat="1" ht="24.75" customHeight="1" x14ac:dyDescent="0.3">
      <c r="A190" s="36"/>
      <c r="B190" s="91" t="str">
        <f t="shared" si="3"/>
        <v>12ATG THÔNG1</v>
      </c>
      <c r="C190" s="274" t="s">
        <v>126</v>
      </c>
      <c r="D190" s="1">
        <v>12</v>
      </c>
      <c r="E190" s="1">
        <v>1</v>
      </c>
      <c r="F190" s="1">
        <v>12</v>
      </c>
      <c r="G190" s="368" t="s">
        <v>162</v>
      </c>
    </row>
    <row r="191" spans="1:7" ht="24.75" customHeight="1" x14ac:dyDescent="0.3">
      <c r="B191" s="1" t="str">
        <f t="shared" si="2"/>
        <v/>
      </c>
      <c r="C191" s="96"/>
      <c r="D191" s="1"/>
      <c r="E191" s="1"/>
      <c r="F191" s="1"/>
      <c r="G191" s="226" t="s">
        <v>1507</v>
      </c>
    </row>
    <row r="192" spans="1:7" ht="24.75" customHeight="1" x14ac:dyDescent="0.3">
      <c r="B192" s="1" t="str">
        <f t="shared" si="2"/>
        <v/>
      </c>
      <c r="C192" s="96"/>
      <c r="D192" s="112"/>
      <c r="E192" s="112"/>
      <c r="F192" s="112"/>
    </row>
    <row r="193" spans="1:7" ht="24.75" customHeight="1" x14ac:dyDescent="0.3">
      <c r="A193" s="111" t="s">
        <v>1508</v>
      </c>
      <c r="B193" s="20" t="str">
        <f t="shared" si="2"/>
        <v>1TNXH1</v>
      </c>
      <c r="C193" s="116" t="s">
        <v>1508</v>
      </c>
      <c r="D193" s="50">
        <v>1</v>
      </c>
      <c r="E193" s="50">
        <v>1</v>
      </c>
      <c r="F193" s="50">
        <v>1</v>
      </c>
      <c r="G193" s="224" t="s">
        <v>1509</v>
      </c>
    </row>
    <row r="194" spans="1:7" ht="24.75" customHeight="1" x14ac:dyDescent="0.3">
      <c r="B194" s="20" t="str">
        <f t="shared" si="2"/>
        <v>1TNXH2</v>
      </c>
      <c r="C194" s="116" t="s">
        <v>1508</v>
      </c>
      <c r="D194" s="50">
        <v>1</v>
      </c>
      <c r="E194" s="50">
        <v>2</v>
      </c>
      <c r="F194" s="50">
        <v>2</v>
      </c>
      <c r="G194" s="224" t="s">
        <v>1510</v>
      </c>
    </row>
    <row r="195" spans="1:7" ht="24.75" customHeight="1" x14ac:dyDescent="0.3">
      <c r="B195" s="20" t="str">
        <f t="shared" si="2"/>
        <v>2TNXH1</v>
      </c>
      <c r="C195" s="116" t="s">
        <v>1508</v>
      </c>
      <c r="D195" s="50">
        <v>2</v>
      </c>
      <c r="E195" s="50">
        <v>1</v>
      </c>
      <c r="F195" s="50">
        <v>3</v>
      </c>
      <c r="G195" s="224" t="s">
        <v>1511</v>
      </c>
    </row>
    <row r="196" spans="1:7" ht="24.75" customHeight="1" x14ac:dyDescent="0.3">
      <c r="B196" s="20" t="str">
        <f t="shared" si="2"/>
        <v>2TNXH2</v>
      </c>
      <c r="C196" s="116" t="s">
        <v>1508</v>
      </c>
      <c r="D196" s="50">
        <v>2</v>
      </c>
      <c r="E196" s="50">
        <v>2</v>
      </c>
      <c r="F196" s="50">
        <v>4</v>
      </c>
      <c r="G196" s="224" t="s">
        <v>1512</v>
      </c>
    </row>
    <row r="197" spans="1:7" ht="24.75" customHeight="1" x14ac:dyDescent="0.3">
      <c r="B197" s="20" t="str">
        <f t="shared" si="2"/>
        <v>3TNXH1</v>
      </c>
      <c r="C197" s="116" t="s">
        <v>1508</v>
      </c>
      <c r="D197" s="50">
        <v>3</v>
      </c>
      <c r="E197" s="50">
        <v>1</v>
      </c>
      <c r="F197" s="50">
        <v>5</v>
      </c>
      <c r="G197" s="224" t="s">
        <v>1513</v>
      </c>
    </row>
    <row r="198" spans="1:7" ht="24.75" customHeight="1" x14ac:dyDescent="0.3">
      <c r="B198" s="20" t="str">
        <f t="shared" si="2"/>
        <v>3TNXH2</v>
      </c>
      <c r="C198" s="116" t="s">
        <v>1508</v>
      </c>
      <c r="D198" s="50">
        <v>3</v>
      </c>
      <c r="E198" s="50">
        <v>2</v>
      </c>
      <c r="F198" s="50">
        <v>6</v>
      </c>
      <c r="G198" s="224" t="s">
        <v>1514</v>
      </c>
    </row>
    <row r="199" spans="1:7" ht="24.75" customHeight="1" x14ac:dyDescent="0.3">
      <c r="B199" s="20" t="str">
        <f t="shared" si="2"/>
        <v>4TNXH1</v>
      </c>
      <c r="C199" s="116" t="s">
        <v>1508</v>
      </c>
      <c r="D199" s="50">
        <v>4</v>
      </c>
      <c r="E199" s="50">
        <v>1</v>
      </c>
      <c r="F199" s="50">
        <v>7</v>
      </c>
      <c r="G199" s="224" t="s">
        <v>1515</v>
      </c>
    </row>
    <row r="200" spans="1:7" ht="24.75" customHeight="1" x14ac:dyDescent="0.3">
      <c r="B200" s="20" t="str">
        <f t="shared" si="2"/>
        <v>4TNXH2</v>
      </c>
      <c r="C200" s="116" t="s">
        <v>1508</v>
      </c>
      <c r="D200" s="50">
        <v>4</v>
      </c>
      <c r="E200" s="50">
        <v>2</v>
      </c>
      <c r="F200" s="50">
        <v>8</v>
      </c>
      <c r="G200" s="224" t="s">
        <v>1570</v>
      </c>
    </row>
    <row r="201" spans="1:7" ht="24.75" customHeight="1" x14ac:dyDescent="0.3">
      <c r="B201" s="20" t="str">
        <f t="shared" si="2"/>
        <v>5TNXH1</v>
      </c>
      <c r="C201" s="116" t="s">
        <v>1508</v>
      </c>
      <c r="D201" s="50">
        <v>5</v>
      </c>
      <c r="E201" s="50">
        <v>1</v>
      </c>
      <c r="F201" s="50">
        <v>9</v>
      </c>
      <c r="G201" s="224" t="s">
        <v>1571</v>
      </c>
    </row>
    <row r="202" spans="1:7" ht="24.75" customHeight="1" x14ac:dyDescent="0.3">
      <c r="B202" s="20" t="str">
        <f t="shared" si="2"/>
        <v>5TNXH2</v>
      </c>
      <c r="C202" s="116" t="s">
        <v>1508</v>
      </c>
      <c r="D202" s="50">
        <v>5</v>
      </c>
      <c r="E202" s="50">
        <v>2</v>
      </c>
      <c r="F202" s="50">
        <v>10</v>
      </c>
      <c r="G202" s="224" t="s">
        <v>1572</v>
      </c>
    </row>
    <row r="203" spans="1:7" ht="24.75" customHeight="1" x14ac:dyDescent="0.3">
      <c r="B203" s="20" t="str">
        <f t="shared" si="2"/>
        <v>6TNXH1</v>
      </c>
      <c r="C203" s="116" t="s">
        <v>1508</v>
      </c>
      <c r="D203" s="50">
        <v>6</v>
      </c>
      <c r="E203" s="50">
        <v>1</v>
      </c>
      <c r="F203" s="50">
        <v>11</v>
      </c>
      <c r="G203" s="224" t="s">
        <v>1573</v>
      </c>
    </row>
    <row r="204" spans="1:7" ht="24.75" customHeight="1" x14ac:dyDescent="0.3">
      <c r="B204" s="20" t="str">
        <f t="shared" si="2"/>
        <v>6TNXH2</v>
      </c>
      <c r="C204" s="116" t="s">
        <v>1508</v>
      </c>
      <c r="D204" s="50">
        <v>6</v>
      </c>
      <c r="E204" s="50">
        <v>2</v>
      </c>
      <c r="F204" s="50">
        <v>12</v>
      </c>
      <c r="G204" s="224" t="s">
        <v>1574</v>
      </c>
    </row>
    <row r="205" spans="1:7" ht="24.75" customHeight="1" x14ac:dyDescent="0.3">
      <c r="B205" s="20" t="str">
        <f t="shared" si="2"/>
        <v>7TNXH1</v>
      </c>
      <c r="C205" s="116" t="s">
        <v>1508</v>
      </c>
      <c r="D205" s="50">
        <v>7</v>
      </c>
      <c r="E205" s="50">
        <v>1</v>
      </c>
      <c r="F205" s="50">
        <v>13</v>
      </c>
      <c r="G205" s="224" t="s">
        <v>1575</v>
      </c>
    </row>
    <row r="206" spans="1:7" ht="24.75" customHeight="1" x14ac:dyDescent="0.3">
      <c r="B206" s="20" t="str">
        <f t="shared" ref="B206:B269" si="4">D206&amp;C206&amp;E206</f>
        <v>7TNXH2</v>
      </c>
      <c r="C206" s="116" t="s">
        <v>1508</v>
      </c>
      <c r="D206" s="50">
        <v>7</v>
      </c>
      <c r="E206" s="50">
        <v>2</v>
      </c>
      <c r="F206" s="50">
        <v>14</v>
      </c>
      <c r="G206" s="224" t="s">
        <v>1576</v>
      </c>
    </row>
    <row r="207" spans="1:7" ht="24.75" customHeight="1" x14ac:dyDescent="0.3">
      <c r="B207" s="20" t="str">
        <f t="shared" si="4"/>
        <v>8TNXH1</v>
      </c>
      <c r="C207" s="116" t="s">
        <v>1508</v>
      </c>
      <c r="D207" s="50">
        <v>8</v>
      </c>
      <c r="E207" s="50">
        <v>1</v>
      </c>
      <c r="F207" s="50">
        <v>15</v>
      </c>
      <c r="G207" s="224" t="s">
        <v>1577</v>
      </c>
    </row>
    <row r="208" spans="1:7" ht="24.75" customHeight="1" x14ac:dyDescent="0.3">
      <c r="B208" s="20" t="str">
        <f t="shared" si="4"/>
        <v>8TNXH2</v>
      </c>
      <c r="C208" s="116" t="s">
        <v>1508</v>
      </c>
      <c r="D208" s="50">
        <v>8</v>
      </c>
      <c r="E208" s="50">
        <v>2</v>
      </c>
      <c r="F208" s="50">
        <v>16</v>
      </c>
      <c r="G208" s="224" t="s">
        <v>1578</v>
      </c>
    </row>
    <row r="209" spans="2:7" ht="24.75" customHeight="1" x14ac:dyDescent="0.3">
      <c r="B209" s="20" t="str">
        <f t="shared" si="4"/>
        <v>9TNXH1</v>
      </c>
      <c r="C209" s="116" t="s">
        <v>1508</v>
      </c>
      <c r="D209" s="50">
        <v>9</v>
      </c>
      <c r="E209" s="50">
        <v>1</v>
      </c>
      <c r="F209" s="50">
        <v>17</v>
      </c>
      <c r="G209" s="224" t="s">
        <v>1579</v>
      </c>
    </row>
    <row r="210" spans="2:7" ht="24.75" customHeight="1" x14ac:dyDescent="0.3">
      <c r="B210" s="20" t="str">
        <f t="shared" si="4"/>
        <v>9TNXH2</v>
      </c>
      <c r="C210" s="116" t="s">
        <v>1508</v>
      </c>
      <c r="D210" s="50">
        <v>9</v>
      </c>
      <c r="E210" s="103">
        <v>2</v>
      </c>
      <c r="F210" s="50">
        <v>18</v>
      </c>
      <c r="G210" s="224" t="s">
        <v>1580</v>
      </c>
    </row>
    <row r="211" spans="2:7" ht="24.75" customHeight="1" x14ac:dyDescent="0.3">
      <c r="B211" s="20" t="str">
        <f t="shared" si="4"/>
        <v>10TNXH1</v>
      </c>
      <c r="C211" s="116" t="s">
        <v>1508</v>
      </c>
      <c r="D211" s="50">
        <v>10</v>
      </c>
      <c r="E211" s="50">
        <v>1</v>
      </c>
      <c r="F211" s="50">
        <v>19</v>
      </c>
      <c r="G211" s="224" t="s">
        <v>1581</v>
      </c>
    </row>
    <row r="212" spans="2:7" ht="24.75" customHeight="1" x14ac:dyDescent="0.3">
      <c r="B212" s="20" t="str">
        <f t="shared" si="4"/>
        <v>10TNXH2</v>
      </c>
      <c r="C212" s="116" t="s">
        <v>1508</v>
      </c>
      <c r="D212" s="50">
        <v>10</v>
      </c>
      <c r="E212" s="50">
        <v>2</v>
      </c>
      <c r="F212" s="50">
        <v>20</v>
      </c>
      <c r="G212" s="224" t="s">
        <v>1582</v>
      </c>
    </row>
    <row r="213" spans="2:7" ht="24.75" customHeight="1" x14ac:dyDescent="0.3">
      <c r="B213" s="20" t="str">
        <f t="shared" si="4"/>
        <v>11TNXH1</v>
      </c>
      <c r="C213" s="116" t="s">
        <v>1508</v>
      </c>
      <c r="D213" s="50">
        <v>11</v>
      </c>
      <c r="E213" s="50">
        <v>1</v>
      </c>
      <c r="F213" s="50">
        <v>21</v>
      </c>
      <c r="G213" s="224" t="s">
        <v>1583</v>
      </c>
    </row>
    <row r="214" spans="2:7" ht="24.75" customHeight="1" x14ac:dyDescent="0.3">
      <c r="B214" s="20" t="str">
        <f t="shared" si="4"/>
        <v>11TNXH2</v>
      </c>
      <c r="C214" s="116" t="s">
        <v>1508</v>
      </c>
      <c r="D214" s="50">
        <v>11</v>
      </c>
      <c r="E214" s="50">
        <v>2</v>
      </c>
      <c r="F214" s="50">
        <v>22</v>
      </c>
      <c r="G214" s="224" t="s">
        <v>1584</v>
      </c>
    </row>
    <row r="215" spans="2:7" ht="24.75" customHeight="1" x14ac:dyDescent="0.3">
      <c r="B215" s="20" t="str">
        <f t="shared" si="4"/>
        <v>12TNXH1</v>
      </c>
      <c r="C215" s="116" t="s">
        <v>1508</v>
      </c>
      <c r="D215" s="50">
        <v>12</v>
      </c>
      <c r="E215" s="50">
        <v>1</v>
      </c>
      <c r="F215" s="50">
        <v>23</v>
      </c>
      <c r="G215" s="224" t="s">
        <v>1585</v>
      </c>
    </row>
    <row r="216" spans="2:7" ht="24.75" customHeight="1" x14ac:dyDescent="0.3">
      <c r="B216" s="20" t="str">
        <f t="shared" si="4"/>
        <v>12TNXH2</v>
      </c>
      <c r="C216" s="116" t="s">
        <v>1508</v>
      </c>
      <c r="D216" s="50">
        <v>12</v>
      </c>
      <c r="E216" s="50">
        <v>2</v>
      </c>
      <c r="F216" s="50">
        <v>24</v>
      </c>
      <c r="G216" s="221" t="s">
        <v>1586</v>
      </c>
    </row>
    <row r="217" spans="2:7" ht="24.75" customHeight="1" x14ac:dyDescent="0.3">
      <c r="B217" s="20" t="str">
        <f t="shared" si="4"/>
        <v>13TNXH1</v>
      </c>
      <c r="C217" s="116" t="s">
        <v>1508</v>
      </c>
      <c r="D217" s="50">
        <v>13</v>
      </c>
      <c r="E217" s="50">
        <v>1</v>
      </c>
      <c r="F217" s="50">
        <v>25</v>
      </c>
      <c r="G217" s="224" t="s">
        <v>1587</v>
      </c>
    </row>
    <row r="218" spans="2:7" ht="24.75" customHeight="1" x14ac:dyDescent="0.3">
      <c r="B218" s="20" t="str">
        <f t="shared" si="4"/>
        <v>13TNXH2</v>
      </c>
      <c r="C218" s="116" t="s">
        <v>1508</v>
      </c>
      <c r="D218" s="50">
        <v>13</v>
      </c>
      <c r="E218" s="50">
        <v>2</v>
      </c>
      <c r="F218" s="50">
        <v>26</v>
      </c>
      <c r="G218" s="224" t="s">
        <v>1588</v>
      </c>
    </row>
    <row r="219" spans="2:7" ht="24.75" customHeight="1" x14ac:dyDescent="0.3">
      <c r="B219" s="20" t="str">
        <f t="shared" si="4"/>
        <v>14TNXH1</v>
      </c>
      <c r="C219" s="116" t="s">
        <v>1508</v>
      </c>
      <c r="D219" s="50">
        <v>14</v>
      </c>
      <c r="E219" s="50">
        <v>1</v>
      </c>
      <c r="F219" s="50">
        <v>27</v>
      </c>
      <c r="G219" s="224" t="s">
        <v>1589</v>
      </c>
    </row>
    <row r="220" spans="2:7" ht="24.75" customHeight="1" x14ac:dyDescent="0.3">
      <c r="B220" s="20" t="str">
        <f t="shared" si="4"/>
        <v>14TNXH2</v>
      </c>
      <c r="C220" s="116" t="s">
        <v>1508</v>
      </c>
      <c r="D220" s="50">
        <v>14</v>
      </c>
      <c r="E220" s="50">
        <v>2</v>
      </c>
      <c r="F220" s="50">
        <v>28</v>
      </c>
      <c r="G220" s="224" t="s">
        <v>1590</v>
      </c>
    </row>
    <row r="221" spans="2:7" ht="24.75" customHeight="1" x14ac:dyDescent="0.3">
      <c r="B221" s="20" t="str">
        <f t="shared" si="4"/>
        <v>15TNXH1</v>
      </c>
      <c r="C221" s="116" t="s">
        <v>1508</v>
      </c>
      <c r="D221" s="50">
        <v>15</v>
      </c>
      <c r="E221" s="50">
        <v>1</v>
      </c>
      <c r="F221" s="50">
        <v>29</v>
      </c>
      <c r="G221" s="224" t="s">
        <v>1591</v>
      </c>
    </row>
    <row r="222" spans="2:7" ht="24.75" customHeight="1" x14ac:dyDescent="0.3">
      <c r="B222" s="20" t="str">
        <f t="shared" si="4"/>
        <v>15TNXH2</v>
      </c>
      <c r="C222" s="116" t="s">
        <v>1508</v>
      </c>
      <c r="D222" s="50">
        <v>15</v>
      </c>
      <c r="E222" s="50">
        <v>2</v>
      </c>
      <c r="F222" s="50">
        <v>30</v>
      </c>
      <c r="G222" s="224" t="s">
        <v>1592</v>
      </c>
    </row>
    <row r="223" spans="2:7" ht="24.75" customHeight="1" x14ac:dyDescent="0.3">
      <c r="B223" s="20" t="str">
        <f t="shared" si="4"/>
        <v>16TNXH1</v>
      </c>
      <c r="C223" s="116" t="s">
        <v>1508</v>
      </c>
      <c r="D223" s="50">
        <v>16</v>
      </c>
      <c r="E223" s="50">
        <v>1</v>
      </c>
      <c r="F223" s="50">
        <v>31</v>
      </c>
      <c r="G223" s="224" t="s">
        <v>1406</v>
      </c>
    </row>
    <row r="224" spans="2:7" ht="24.75" customHeight="1" x14ac:dyDescent="0.3">
      <c r="B224" s="20" t="str">
        <f t="shared" si="4"/>
        <v>16TNXH2</v>
      </c>
      <c r="C224" s="116" t="s">
        <v>1508</v>
      </c>
      <c r="D224" s="50">
        <v>16</v>
      </c>
      <c r="E224" s="50">
        <v>2</v>
      </c>
      <c r="F224" s="50">
        <v>32</v>
      </c>
      <c r="G224" s="224" t="s">
        <v>1407</v>
      </c>
    </row>
    <row r="225" spans="2:7" ht="24.75" customHeight="1" x14ac:dyDescent="0.3">
      <c r="B225" s="20" t="str">
        <f t="shared" si="4"/>
        <v>17TNXH1</v>
      </c>
      <c r="C225" s="116" t="s">
        <v>1508</v>
      </c>
      <c r="D225" s="50">
        <v>17</v>
      </c>
      <c r="E225" s="50">
        <v>1</v>
      </c>
      <c r="F225" s="50">
        <v>33</v>
      </c>
      <c r="G225" s="224" t="s">
        <v>1408</v>
      </c>
    </row>
    <row r="226" spans="2:7" ht="24.75" customHeight="1" x14ac:dyDescent="0.3">
      <c r="B226" s="20" t="str">
        <f t="shared" si="4"/>
        <v>17TNXH2</v>
      </c>
      <c r="C226" s="116" t="s">
        <v>1508</v>
      </c>
      <c r="D226" s="50">
        <v>17</v>
      </c>
      <c r="E226" s="50">
        <v>2</v>
      </c>
      <c r="F226" s="50">
        <v>34</v>
      </c>
      <c r="G226" s="224" t="s">
        <v>1522</v>
      </c>
    </row>
    <row r="227" spans="2:7" ht="24.75" customHeight="1" x14ac:dyDescent="0.3">
      <c r="B227" s="20" t="str">
        <f t="shared" si="4"/>
        <v>18TNXH1</v>
      </c>
      <c r="C227" s="116" t="s">
        <v>1508</v>
      </c>
      <c r="D227" s="50">
        <v>18</v>
      </c>
      <c r="E227" s="50">
        <v>1</v>
      </c>
      <c r="F227" s="50">
        <v>35</v>
      </c>
      <c r="G227" s="224" t="s">
        <v>1522</v>
      </c>
    </row>
    <row r="228" spans="2:7" ht="24.75" customHeight="1" x14ac:dyDescent="0.3">
      <c r="B228" s="20" t="str">
        <f t="shared" si="4"/>
        <v>18TNXH2</v>
      </c>
      <c r="C228" s="116" t="s">
        <v>1508</v>
      </c>
      <c r="D228" s="50">
        <v>18</v>
      </c>
      <c r="E228" s="50">
        <v>2</v>
      </c>
      <c r="F228" s="50">
        <v>36</v>
      </c>
      <c r="G228" s="224" t="s">
        <v>1409</v>
      </c>
    </row>
    <row r="229" spans="2:7" ht="24.75" customHeight="1" x14ac:dyDescent="0.3">
      <c r="B229" s="20" t="str">
        <f t="shared" si="4"/>
        <v>19TNXH1</v>
      </c>
      <c r="C229" s="116" t="s">
        <v>1508</v>
      </c>
      <c r="D229" s="50">
        <v>19</v>
      </c>
      <c r="E229" s="50">
        <v>1</v>
      </c>
      <c r="F229" s="50">
        <v>37</v>
      </c>
      <c r="G229" s="224" t="s">
        <v>1410</v>
      </c>
    </row>
    <row r="230" spans="2:7" ht="24.75" customHeight="1" x14ac:dyDescent="0.3">
      <c r="B230" s="20" t="str">
        <f t="shared" si="4"/>
        <v>19TNXH2</v>
      </c>
      <c r="C230" s="116" t="s">
        <v>1508</v>
      </c>
      <c r="D230" s="50">
        <v>19</v>
      </c>
      <c r="E230" s="50">
        <v>2</v>
      </c>
      <c r="F230" s="50">
        <v>38</v>
      </c>
      <c r="G230" s="224" t="s">
        <v>1410</v>
      </c>
    </row>
    <row r="231" spans="2:7" ht="24.75" customHeight="1" x14ac:dyDescent="0.3">
      <c r="B231" s="20" t="str">
        <f t="shared" si="4"/>
        <v>20TNXH1</v>
      </c>
      <c r="C231" s="116" t="s">
        <v>1508</v>
      </c>
      <c r="D231" s="50">
        <v>20</v>
      </c>
      <c r="E231" s="50">
        <v>1</v>
      </c>
      <c r="F231" s="50">
        <v>39</v>
      </c>
      <c r="G231" s="224" t="s">
        <v>1411</v>
      </c>
    </row>
    <row r="232" spans="2:7" ht="24.75" customHeight="1" x14ac:dyDescent="0.3">
      <c r="B232" s="20" t="str">
        <f t="shared" si="4"/>
        <v>20TNXH2</v>
      </c>
      <c r="C232" s="116" t="s">
        <v>1508</v>
      </c>
      <c r="D232" s="50">
        <v>20</v>
      </c>
      <c r="E232" s="50">
        <v>2</v>
      </c>
      <c r="F232" s="50">
        <v>40</v>
      </c>
      <c r="G232" s="224" t="s">
        <v>1412</v>
      </c>
    </row>
    <row r="233" spans="2:7" ht="24.75" customHeight="1" x14ac:dyDescent="0.3">
      <c r="B233" s="20" t="str">
        <f t="shared" si="4"/>
        <v>21TNXH1</v>
      </c>
      <c r="C233" s="116" t="s">
        <v>1508</v>
      </c>
      <c r="D233" s="50">
        <v>21</v>
      </c>
      <c r="E233" s="50">
        <v>1</v>
      </c>
      <c r="F233" s="50">
        <v>41</v>
      </c>
      <c r="G233" s="224" t="s">
        <v>1413</v>
      </c>
    </row>
    <row r="234" spans="2:7" ht="24.75" customHeight="1" x14ac:dyDescent="0.3">
      <c r="B234" s="20" t="str">
        <f t="shared" si="4"/>
        <v>21TNXH2</v>
      </c>
      <c r="C234" s="116" t="s">
        <v>1508</v>
      </c>
      <c r="D234" s="50">
        <v>21</v>
      </c>
      <c r="E234" s="50">
        <v>2</v>
      </c>
      <c r="F234" s="50">
        <v>42</v>
      </c>
      <c r="G234" s="224" t="s">
        <v>1414</v>
      </c>
    </row>
    <row r="235" spans="2:7" ht="24.75" customHeight="1" x14ac:dyDescent="0.3">
      <c r="B235" s="20" t="str">
        <f t="shared" si="4"/>
        <v>22TNXH1</v>
      </c>
      <c r="C235" s="116" t="s">
        <v>1508</v>
      </c>
      <c r="D235" s="50">
        <v>22</v>
      </c>
      <c r="E235" s="50">
        <v>1</v>
      </c>
      <c r="F235" s="50">
        <v>43</v>
      </c>
      <c r="G235" s="224" t="s">
        <v>1415</v>
      </c>
    </row>
    <row r="236" spans="2:7" ht="24.75" customHeight="1" x14ac:dyDescent="0.3">
      <c r="B236" s="20" t="str">
        <f t="shared" si="4"/>
        <v>22TNXH2</v>
      </c>
      <c r="C236" s="116" t="s">
        <v>1508</v>
      </c>
      <c r="D236" s="50">
        <v>22</v>
      </c>
      <c r="E236" s="50">
        <v>2</v>
      </c>
      <c r="F236" s="50">
        <v>44</v>
      </c>
      <c r="G236" s="224" t="s">
        <v>1416</v>
      </c>
    </row>
    <row r="237" spans="2:7" ht="24.75" customHeight="1" x14ac:dyDescent="0.3">
      <c r="B237" s="20" t="str">
        <f t="shared" si="4"/>
        <v>23TNXH1</v>
      </c>
      <c r="C237" s="116" t="s">
        <v>1508</v>
      </c>
      <c r="D237" s="50">
        <v>23</v>
      </c>
      <c r="E237" s="50">
        <v>1</v>
      </c>
      <c r="F237" s="50">
        <v>45</v>
      </c>
      <c r="G237" s="224" t="s">
        <v>1417</v>
      </c>
    </row>
    <row r="238" spans="2:7" ht="24.75" customHeight="1" x14ac:dyDescent="0.3">
      <c r="B238" s="20" t="str">
        <f t="shared" si="4"/>
        <v>23TNXH2</v>
      </c>
      <c r="C238" s="116" t="s">
        <v>1508</v>
      </c>
      <c r="D238" s="50">
        <v>23</v>
      </c>
      <c r="E238" s="50">
        <v>2</v>
      </c>
      <c r="F238" s="50">
        <v>46</v>
      </c>
      <c r="G238" s="224" t="s">
        <v>1418</v>
      </c>
    </row>
    <row r="239" spans="2:7" ht="24.75" customHeight="1" x14ac:dyDescent="0.3">
      <c r="B239" s="20" t="str">
        <f t="shared" si="4"/>
        <v>24TNXH1</v>
      </c>
      <c r="C239" s="116" t="s">
        <v>1508</v>
      </c>
      <c r="D239" s="50">
        <v>24</v>
      </c>
      <c r="E239" s="50">
        <v>1</v>
      </c>
      <c r="F239" s="50">
        <v>47</v>
      </c>
      <c r="G239" s="224" t="s">
        <v>1419</v>
      </c>
    </row>
    <row r="240" spans="2:7" ht="24.75" customHeight="1" x14ac:dyDescent="0.3">
      <c r="B240" s="20" t="str">
        <f t="shared" si="4"/>
        <v>24TNXH2</v>
      </c>
      <c r="C240" s="116" t="s">
        <v>1508</v>
      </c>
      <c r="D240" s="50">
        <v>24</v>
      </c>
      <c r="E240" s="50">
        <v>2</v>
      </c>
      <c r="F240" s="50">
        <v>48</v>
      </c>
      <c r="G240" s="224" t="s">
        <v>1420</v>
      </c>
    </row>
    <row r="241" spans="2:7" ht="24.75" customHeight="1" x14ac:dyDescent="0.3">
      <c r="B241" s="20" t="str">
        <f t="shared" si="4"/>
        <v>25TNXH1</v>
      </c>
      <c r="C241" s="116" t="s">
        <v>1508</v>
      </c>
      <c r="D241" s="50">
        <v>25</v>
      </c>
      <c r="E241" s="50">
        <v>1</v>
      </c>
      <c r="F241" s="50">
        <v>49</v>
      </c>
      <c r="G241" s="224" t="s">
        <v>1421</v>
      </c>
    </row>
    <row r="242" spans="2:7" ht="24.75" customHeight="1" x14ac:dyDescent="0.3">
      <c r="B242" s="20" t="str">
        <f t="shared" si="4"/>
        <v>25TNXH2</v>
      </c>
      <c r="C242" s="116" t="s">
        <v>1508</v>
      </c>
      <c r="D242" s="50">
        <v>25</v>
      </c>
      <c r="E242" s="50">
        <v>2</v>
      </c>
      <c r="F242" s="50">
        <v>50</v>
      </c>
      <c r="G242" s="224" t="s">
        <v>1422</v>
      </c>
    </row>
    <row r="243" spans="2:7" ht="24.75" customHeight="1" x14ac:dyDescent="0.3">
      <c r="B243" s="20" t="str">
        <f t="shared" si="4"/>
        <v>26TNXH1</v>
      </c>
      <c r="C243" s="116" t="s">
        <v>1508</v>
      </c>
      <c r="D243" s="50">
        <v>26</v>
      </c>
      <c r="E243" s="50">
        <v>1</v>
      </c>
      <c r="F243" s="50">
        <v>51</v>
      </c>
      <c r="G243" s="224" t="s">
        <v>1423</v>
      </c>
    </row>
    <row r="244" spans="2:7" ht="24.75" customHeight="1" x14ac:dyDescent="0.3">
      <c r="B244" s="20" t="str">
        <f t="shared" si="4"/>
        <v>26TNXH2</v>
      </c>
      <c r="C244" s="116" t="s">
        <v>1508</v>
      </c>
      <c r="D244" s="50">
        <v>26</v>
      </c>
      <c r="E244" s="50">
        <v>2</v>
      </c>
      <c r="F244" s="50">
        <v>52</v>
      </c>
      <c r="G244" s="224" t="s">
        <v>1424</v>
      </c>
    </row>
    <row r="245" spans="2:7" ht="24.75" customHeight="1" x14ac:dyDescent="0.3">
      <c r="B245" s="20" t="str">
        <f t="shared" si="4"/>
        <v>27TNXH1</v>
      </c>
      <c r="C245" s="116" t="s">
        <v>1508</v>
      </c>
      <c r="D245" s="50">
        <v>27</v>
      </c>
      <c r="E245" s="50">
        <v>1</v>
      </c>
      <c r="F245" s="50">
        <v>53</v>
      </c>
      <c r="G245" s="224" t="s">
        <v>1425</v>
      </c>
    </row>
    <row r="246" spans="2:7" ht="24.75" customHeight="1" x14ac:dyDescent="0.3">
      <c r="B246" s="20" t="str">
        <f t="shared" si="4"/>
        <v>27TNXH2</v>
      </c>
      <c r="C246" s="116" t="s">
        <v>1508</v>
      </c>
      <c r="D246" s="50">
        <v>27</v>
      </c>
      <c r="E246" s="50">
        <v>2</v>
      </c>
      <c r="F246" s="50">
        <v>54</v>
      </c>
      <c r="G246" s="224" t="s">
        <v>1426</v>
      </c>
    </row>
    <row r="247" spans="2:7" ht="24.75" customHeight="1" x14ac:dyDescent="0.3">
      <c r="B247" s="20" t="str">
        <f t="shared" si="4"/>
        <v>28TNXH1</v>
      </c>
      <c r="C247" s="116" t="s">
        <v>1508</v>
      </c>
      <c r="D247" s="50">
        <v>28</v>
      </c>
      <c r="E247" s="50">
        <v>1</v>
      </c>
      <c r="F247" s="50">
        <v>55</v>
      </c>
      <c r="G247" s="224" t="s">
        <v>1629</v>
      </c>
    </row>
    <row r="248" spans="2:7" ht="24.75" customHeight="1" x14ac:dyDescent="0.3">
      <c r="B248" s="20" t="str">
        <f t="shared" si="4"/>
        <v>28TNXH2</v>
      </c>
      <c r="C248" s="116" t="s">
        <v>1508</v>
      </c>
      <c r="D248" s="50">
        <v>28</v>
      </c>
      <c r="E248" s="50">
        <v>2</v>
      </c>
      <c r="F248" s="50">
        <v>56</v>
      </c>
      <c r="G248" s="224" t="s">
        <v>1630</v>
      </c>
    </row>
    <row r="249" spans="2:7" ht="24.75" customHeight="1" x14ac:dyDescent="0.3">
      <c r="B249" s="20" t="str">
        <f t="shared" si="4"/>
        <v>29TNXH1</v>
      </c>
      <c r="C249" s="116" t="s">
        <v>1508</v>
      </c>
      <c r="D249" s="50">
        <v>29</v>
      </c>
      <c r="E249" s="50">
        <v>1</v>
      </c>
      <c r="F249" s="50">
        <v>57</v>
      </c>
      <c r="G249" s="224" t="s">
        <v>1631</v>
      </c>
    </row>
    <row r="250" spans="2:7" ht="24.75" customHeight="1" x14ac:dyDescent="0.3">
      <c r="B250" s="20" t="str">
        <f t="shared" si="4"/>
        <v>29TNXH2</v>
      </c>
      <c r="C250" s="116" t="s">
        <v>1508</v>
      </c>
      <c r="D250" s="50">
        <v>29</v>
      </c>
      <c r="E250" s="50">
        <v>2</v>
      </c>
      <c r="F250" s="50">
        <v>58</v>
      </c>
      <c r="G250" s="224" t="s">
        <v>1632</v>
      </c>
    </row>
    <row r="251" spans="2:7" ht="24.75" customHeight="1" x14ac:dyDescent="0.3">
      <c r="B251" s="20" t="str">
        <f t="shared" si="4"/>
        <v>30TNXH1</v>
      </c>
      <c r="C251" s="116" t="s">
        <v>1508</v>
      </c>
      <c r="D251" s="50">
        <v>30</v>
      </c>
      <c r="E251" s="50">
        <v>1</v>
      </c>
      <c r="F251" s="50">
        <v>59</v>
      </c>
      <c r="G251" s="224" t="s">
        <v>1633</v>
      </c>
    </row>
    <row r="252" spans="2:7" ht="24.75" customHeight="1" x14ac:dyDescent="0.3">
      <c r="B252" s="20" t="str">
        <f t="shared" si="4"/>
        <v>30TNXH2</v>
      </c>
      <c r="C252" s="116" t="s">
        <v>1508</v>
      </c>
      <c r="D252" s="50">
        <v>30</v>
      </c>
      <c r="E252" s="50">
        <v>2</v>
      </c>
      <c r="F252" s="50">
        <v>60</v>
      </c>
      <c r="G252" s="224" t="s">
        <v>1634</v>
      </c>
    </row>
    <row r="253" spans="2:7" ht="24.75" customHeight="1" x14ac:dyDescent="0.3">
      <c r="B253" s="20" t="str">
        <f t="shared" si="4"/>
        <v>31TNXH1</v>
      </c>
      <c r="C253" s="116" t="s">
        <v>1508</v>
      </c>
      <c r="D253" s="50">
        <v>31</v>
      </c>
      <c r="E253" s="50">
        <v>1</v>
      </c>
      <c r="F253" s="50">
        <v>61</v>
      </c>
      <c r="G253" s="224" t="s">
        <v>1635</v>
      </c>
    </row>
    <row r="254" spans="2:7" ht="24.75" customHeight="1" x14ac:dyDescent="0.3">
      <c r="B254" s="20" t="str">
        <f t="shared" si="4"/>
        <v>31TNXH2</v>
      </c>
      <c r="C254" s="116" t="s">
        <v>1508</v>
      </c>
      <c r="D254" s="50">
        <v>31</v>
      </c>
      <c r="E254" s="50">
        <v>2</v>
      </c>
      <c r="F254" s="50">
        <v>62</v>
      </c>
      <c r="G254" s="224" t="s">
        <v>1636</v>
      </c>
    </row>
    <row r="255" spans="2:7" ht="24.75" customHeight="1" x14ac:dyDescent="0.3">
      <c r="B255" s="20" t="str">
        <f t="shared" si="4"/>
        <v>32TNXH1</v>
      </c>
      <c r="C255" s="116" t="s">
        <v>1508</v>
      </c>
      <c r="D255" s="50">
        <v>32</v>
      </c>
      <c r="E255" s="50">
        <v>1</v>
      </c>
      <c r="F255" s="50">
        <v>63</v>
      </c>
      <c r="G255" s="224" t="s">
        <v>1637</v>
      </c>
    </row>
    <row r="256" spans="2:7" ht="24.75" customHeight="1" x14ac:dyDescent="0.3">
      <c r="B256" s="20" t="str">
        <f t="shared" si="4"/>
        <v>32TNXH2</v>
      </c>
      <c r="C256" s="116" t="s">
        <v>1508</v>
      </c>
      <c r="D256" s="50">
        <v>32</v>
      </c>
      <c r="E256" s="50">
        <v>2</v>
      </c>
      <c r="F256" s="50">
        <v>64</v>
      </c>
      <c r="G256" s="224" t="s">
        <v>1638</v>
      </c>
    </row>
    <row r="257" spans="1:7" ht="24.75" customHeight="1" x14ac:dyDescent="0.3">
      <c r="B257" s="20" t="str">
        <f t="shared" si="4"/>
        <v>33TNXH1</v>
      </c>
      <c r="C257" s="116" t="s">
        <v>1508</v>
      </c>
      <c r="D257" s="50">
        <v>33</v>
      </c>
      <c r="E257" s="50">
        <v>1</v>
      </c>
      <c r="F257" s="64">
        <v>65</v>
      </c>
      <c r="G257" s="224" t="s">
        <v>1639</v>
      </c>
    </row>
    <row r="258" spans="1:7" ht="24.75" customHeight="1" x14ac:dyDescent="0.3">
      <c r="B258" s="20" t="str">
        <f t="shared" si="4"/>
        <v>33TNXH2</v>
      </c>
      <c r="C258" s="116" t="s">
        <v>1508</v>
      </c>
      <c r="D258" s="50">
        <v>33</v>
      </c>
      <c r="E258" s="50">
        <v>2</v>
      </c>
      <c r="F258" s="64">
        <v>66</v>
      </c>
      <c r="G258" s="224" t="s">
        <v>1640</v>
      </c>
    </row>
    <row r="259" spans="1:7" ht="24.75" customHeight="1" x14ac:dyDescent="0.3">
      <c r="B259" s="20" t="str">
        <f t="shared" si="4"/>
        <v>34TNXH1</v>
      </c>
      <c r="C259" s="116" t="s">
        <v>1508</v>
      </c>
      <c r="D259" s="50">
        <v>34</v>
      </c>
      <c r="E259" s="50">
        <v>1</v>
      </c>
      <c r="F259" s="64">
        <v>67</v>
      </c>
      <c r="G259" s="224" t="s">
        <v>1641</v>
      </c>
    </row>
    <row r="260" spans="1:7" ht="24.75" customHeight="1" x14ac:dyDescent="0.3">
      <c r="B260" s="20" t="str">
        <f t="shared" si="4"/>
        <v>34TNXH2</v>
      </c>
      <c r="C260" s="116" t="s">
        <v>1508</v>
      </c>
      <c r="D260" s="50">
        <v>34</v>
      </c>
      <c r="E260" s="50">
        <v>2</v>
      </c>
      <c r="F260" s="64">
        <v>68</v>
      </c>
      <c r="G260" s="224" t="s">
        <v>1642</v>
      </c>
    </row>
    <row r="261" spans="1:7" ht="24.75" customHeight="1" x14ac:dyDescent="0.3">
      <c r="B261" s="20" t="str">
        <f t="shared" si="4"/>
        <v>35TNXH1</v>
      </c>
      <c r="C261" s="116" t="s">
        <v>1508</v>
      </c>
      <c r="D261" s="50">
        <v>35</v>
      </c>
      <c r="E261" s="50">
        <v>1</v>
      </c>
      <c r="F261" s="50">
        <v>69</v>
      </c>
      <c r="G261" s="224" t="s">
        <v>1643</v>
      </c>
    </row>
    <row r="262" spans="1:7" ht="24.75" customHeight="1" x14ac:dyDescent="0.3">
      <c r="B262" s="20" t="str">
        <f t="shared" si="4"/>
        <v>35TNXH2</v>
      </c>
      <c r="C262" s="116" t="s">
        <v>1508</v>
      </c>
      <c r="D262" s="50">
        <v>35</v>
      </c>
      <c r="E262" s="50">
        <v>2</v>
      </c>
      <c r="F262" s="50">
        <v>70</v>
      </c>
      <c r="G262" s="224" t="s">
        <v>1643</v>
      </c>
    </row>
    <row r="263" spans="1:7" ht="24.75" customHeight="1" x14ac:dyDescent="0.3">
      <c r="B263" s="1" t="str">
        <f t="shared" si="4"/>
        <v/>
      </c>
    </row>
    <row r="264" spans="1:7" ht="24.75" customHeight="1" x14ac:dyDescent="0.3">
      <c r="B264" s="1" t="str">
        <f t="shared" si="4"/>
        <v/>
      </c>
    </row>
    <row r="265" spans="1:7" ht="24.75" customHeight="1" x14ac:dyDescent="0.25">
      <c r="A265" s="111" t="s">
        <v>2710</v>
      </c>
      <c r="B265" s="1" t="str">
        <f t="shared" si="4"/>
        <v/>
      </c>
      <c r="D265" s="27"/>
      <c r="E265" s="27"/>
      <c r="F265" s="27"/>
      <c r="G265" s="252" t="s">
        <v>1507</v>
      </c>
    </row>
    <row r="266" spans="1:7" ht="24.75" customHeight="1" x14ac:dyDescent="0.3">
      <c r="B266" s="20" t="str">
        <f t="shared" si="4"/>
        <v>1ĐẠO ĐỨC1</v>
      </c>
      <c r="C266" s="116" t="s">
        <v>2710</v>
      </c>
      <c r="D266" s="43">
        <v>1</v>
      </c>
      <c r="E266" s="43">
        <v>1</v>
      </c>
      <c r="F266" s="43">
        <v>1</v>
      </c>
      <c r="G266" s="212" t="s">
        <v>1644</v>
      </c>
    </row>
    <row r="267" spans="1:7" ht="24.75" customHeight="1" x14ac:dyDescent="0.3">
      <c r="B267" s="20" t="str">
        <f t="shared" si="4"/>
        <v>2ĐẠO ĐỨC1</v>
      </c>
      <c r="C267" s="116" t="s">
        <v>2710</v>
      </c>
      <c r="D267" s="43">
        <v>2</v>
      </c>
      <c r="E267" s="43">
        <v>1</v>
      </c>
      <c r="F267" s="43">
        <v>2</v>
      </c>
      <c r="G267" s="212" t="s">
        <v>1644</v>
      </c>
    </row>
    <row r="268" spans="1:7" ht="24.75" customHeight="1" x14ac:dyDescent="0.3">
      <c r="B268" s="20" t="str">
        <f t="shared" si="4"/>
        <v>3ĐẠO ĐỨC1</v>
      </c>
      <c r="C268" s="116" t="s">
        <v>2710</v>
      </c>
      <c r="D268" s="43">
        <v>3</v>
      </c>
      <c r="E268" s="43">
        <v>1</v>
      </c>
      <c r="F268" s="43">
        <v>3</v>
      </c>
      <c r="G268" s="212" t="s">
        <v>1645</v>
      </c>
    </row>
    <row r="269" spans="1:7" ht="24.75" customHeight="1" x14ac:dyDescent="0.3">
      <c r="B269" s="20" t="str">
        <f t="shared" si="4"/>
        <v>4ĐẠO ĐỨC1</v>
      </c>
      <c r="C269" s="116" t="s">
        <v>2710</v>
      </c>
      <c r="D269" s="43">
        <v>4</v>
      </c>
      <c r="E269" s="43">
        <v>1</v>
      </c>
      <c r="F269" s="43">
        <v>4</v>
      </c>
      <c r="G269" s="212" t="s">
        <v>1645</v>
      </c>
    </row>
    <row r="270" spans="1:7" ht="24.75" customHeight="1" x14ac:dyDescent="0.3">
      <c r="B270" s="20" t="str">
        <f t="shared" ref="B270:B333" si="5">D270&amp;C270&amp;E270</f>
        <v>5ĐẠO ĐỨC1</v>
      </c>
      <c r="C270" s="116" t="s">
        <v>2710</v>
      </c>
      <c r="D270" s="43">
        <v>5</v>
      </c>
      <c r="E270" s="43">
        <v>1</v>
      </c>
      <c r="F270" s="43">
        <v>5</v>
      </c>
      <c r="G270" s="212" t="s">
        <v>1646</v>
      </c>
    </row>
    <row r="271" spans="1:7" ht="24.75" customHeight="1" x14ac:dyDescent="0.3">
      <c r="B271" s="20" t="str">
        <f t="shared" si="5"/>
        <v>6ĐẠO ĐỨC1</v>
      </c>
      <c r="C271" s="116" t="s">
        <v>2710</v>
      </c>
      <c r="D271" s="43">
        <v>6</v>
      </c>
      <c r="E271" s="43">
        <v>1</v>
      </c>
      <c r="F271" s="43">
        <v>6</v>
      </c>
      <c r="G271" s="212" t="s">
        <v>1646</v>
      </c>
    </row>
    <row r="272" spans="1:7" ht="24.75" customHeight="1" x14ac:dyDescent="0.3">
      <c r="B272" s="20" t="str">
        <f t="shared" si="5"/>
        <v>7ĐẠO ĐỨC1</v>
      </c>
      <c r="C272" s="116" t="s">
        <v>2710</v>
      </c>
      <c r="D272" s="43">
        <v>7</v>
      </c>
      <c r="E272" s="43">
        <v>1</v>
      </c>
      <c r="F272" s="43">
        <v>7</v>
      </c>
      <c r="G272" s="212" t="s">
        <v>1647</v>
      </c>
    </row>
    <row r="273" spans="2:7" ht="24.75" customHeight="1" x14ac:dyDescent="0.3">
      <c r="B273" s="20" t="str">
        <f t="shared" si="5"/>
        <v>8ĐẠO ĐỨC1</v>
      </c>
      <c r="C273" s="116" t="s">
        <v>2710</v>
      </c>
      <c r="D273" s="43">
        <v>8</v>
      </c>
      <c r="E273" s="43">
        <v>1</v>
      </c>
      <c r="F273" s="43">
        <v>8</v>
      </c>
      <c r="G273" s="212" t="s">
        <v>1647</v>
      </c>
    </row>
    <row r="274" spans="2:7" ht="24.75" customHeight="1" x14ac:dyDescent="0.3">
      <c r="B274" s="20" t="str">
        <f t="shared" si="5"/>
        <v>9ĐẠO ĐỨC1</v>
      </c>
      <c r="C274" s="116" t="s">
        <v>2710</v>
      </c>
      <c r="D274" s="43">
        <v>9</v>
      </c>
      <c r="E274" s="43">
        <v>1</v>
      </c>
      <c r="F274" s="43">
        <v>9</v>
      </c>
      <c r="G274" s="212" t="s">
        <v>1648</v>
      </c>
    </row>
    <row r="275" spans="2:7" ht="24.75" customHeight="1" x14ac:dyDescent="0.3">
      <c r="B275" s="20" t="str">
        <f t="shared" si="5"/>
        <v>10ĐẠO ĐỨC1</v>
      </c>
      <c r="C275" s="116" t="s">
        <v>2710</v>
      </c>
      <c r="D275" s="43">
        <v>10</v>
      </c>
      <c r="E275" s="43">
        <v>1</v>
      </c>
      <c r="F275" s="43">
        <v>10</v>
      </c>
      <c r="G275" s="212" t="s">
        <v>1648</v>
      </c>
    </row>
    <row r="276" spans="2:7" ht="24.75" customHeight="1" x14ac:dyDescent="0.3">
      <c r="B276" s="20" t="str">
        <f t="shared" si="5"/>
        <v>11ĐẠO ĐỨC1</v>
      </c>
      <c r="C276" s="116" t="s">
        <v>2710</v>
      </c>
      <c r="D276" s="43">
        <v>11</v>
      </c>
      <c r="E276" s="43">
        <v>1</v>
      </c>
      <c r="F276" s="43">
        <v>11</v>
      </c>
      <c r="G276" s="212" t="s">
        <v>1148</v>
      </c>
    </row>
    <row r="277" spans="2:7" ht="24.75" customHeight="1" x14ac:dyDescent="0.3">
      <c r="B277" s="20" t="str">
        <f t="shared" si="5"/>
        <v>12ĐẠO ĐỨC1</v>
      </c>
      <c r="C277" s="116" t="s">
        <v>2710</v>
      </c>
      <c r="D277" s="43">
        <v>12</v>
      </c>
      <c r="E277" s="43">
        <v>1</v>
      </c>
      <c r="F277" s="43">
        <v>12</v>
      </c>
      <c r="G277" s="212" t="s">
        <v>1649</v>
      </c>
    </row>
    <row r="278" spans="2:7" ht="24.75" customHeight="1" x14ac:dyDescent="0.3">
      <c r="B278" s="20" t="str">
        <f t="shared" si="5"/>
        <v>13ĐẠO ĐỨC1</v>
      </c>
      <c r="C278" s="116" t="s">
        <v>2710</v>
      </c>
      <c r="D278" s="43">
        <v>13</v>
      </c>
      <c r="E278" s="43">
        <v>1</v>
      </c>
      <c r="F278" s="43">
        <v>13</v>
      </c>
      <c r="G278" s="212" t="s">
        <v>1649</v>
      </c>
    </row>
    <row r="279" spans="2:7" ht="24.75" customHeight="1" x14ac:dyDescent="0.3">
      <c r="B279" s="20" t="str">
        <f t="shared" si="5"/>
        <v>14ĐẠO ĐỨC1</v>
      </c>
      <c r="C279" s="116" t="s">
        <v>2710</v>
      </c>
      <c r="D279" s="43">
        <v>14</v>
      </c>
      <c r="E279" s="43">
        <v>1</v>
      </c>
      <c r="F279" s="43">
        <v>14</v>
      </c>
      <c r="G279" s="212" t="s">
        <v>1650</v>
      </c>
    </row>
    <row r="280" spans="2:7" ht="24.75" customHeight="1" x14ac:dyDescent="0.3">
      <c r="B280" s="20" t="str">
        <f t="shared" si="5"/>
        <v>15ĐẠO ĐỨC1</v>
      </c>
      <c r="C280" s="116" t="s">
        <v>2710</v>
      </c>
      <c r="D280" s="43">
        <v>15</v>
      </c>
      <c r="E280" s="43">
        <v>1</v>
      </c>
      <c r="F280" s="43">
        <v>15</v>
      </c>
      <c r="G280" s="212" t="s">
        <v>1650</v>
      </c>
    </row>
    <row r="281" spans="2:7" ht="24.75" customHeight="1" x14ac:dyDescent="0.3">
      <c r="B281" s="20" t="str">
        <f t="shared" si="5"/>
        <v>16ĐẠO ĐỨC1</v>
      </c>
      <c r="C281" s="116" t="s">
        <v>2710</v>
      </c>
      <c r="D281" s="43">
        <v>16</v>
      </c>
      <c r="E281" s="43">
        <v>1</v>
      </c>
      <c r="F281" s="43">
        <v>16</v>
      </c>
      <c r="G281" s="212" t="s">
        <v>1651</v>
      </c>
    </row>
    <row r="282" spans="2:7" ht="24.75" customHeight="1" x14ac:dyDescent="0.3">
      <c r="B282" s="20" t="str">
        <f t="shared" si="5"/>
        <v>17ĐẠO ĐỨC1</v>
      </c>
      <c r="C282" s="116" t="s">
        <v>2710</v>
      </c>
      <c r="D282" s="43">
        <v>17</v>
      </c>
      <c r="E282" s="43">
        <v>1</v>
      </c>
      <c r="F282" s="43">
        <v>17</v>
      </c>
      <c r="G282" s="212" t="s">
        <v>1651</v>
      </c>
    </row>
    <row r="283" spans="2:7" ht="24.75" customHeight="1" x14ac:dyDescent="0.3">
      <c r="B283" s="20" t="str">
        <f t="shared" si="5"/>
        <v>18ĐẠO ĐỨC1</v>
      </c>
      <c r="C283" s="116" t="s">
        <v>2710</v>
      </c>
      <c r="D283" s="43">
        <v>18</v>
      </c>
      <c r="E283" s="43">
        <v>1</v>
      </c>
      <c r="F283" s="43">
        <v>18</v>
      </c>
      <c r="G283" s="212" t="s">
        <v>1652</v>
      </c>
    </row>
    <row r="284" spans="2:7" ht="24.75" customHeight="1" x14ac:dyDescent="0.3">
      <c r="B284" s="20" t="str">
        <f t="shared" si="5"/>
        <v>19ĐẠO ĐỨC1</v>
      </c>
      <c r="C284" s="116" t="s">
        <v>2710</v>
      </c>
      <c r="D284" s="43">
        <v>19</v>
      </c>
      <c r="E284" s="43">
        <v>1</v>
      </c>
      <c r="F284" s="43">
        <v>19</v>
      </c>
      <c r="G284" s="212" t="s">
        <v>1653</v>
      </c>
    </row>
    <row r="285" spans="2:7" ht="24.75" customHeight="1" x14ac:dyDescent="0.3">
      <c r="B285" s="20" t="str">
        <f t="shared" si="5"/>
        <v>20ĐẠO ĐỨC1</v>
      </c>
      <c r="C285" s="116" t="s">
        <v>2710</v>
      </c>
      <c r="D285" s="43">
        <v>20</v>
      </c>
      <c r="E285" s="43">
        <v>1</v>
      </c>
      <c r="F285" s="43">
        <v>20</v>
      </c>
      <c r="G285" s="212" t="s">
        <v>1653</v>
      </c>
    </row>
    <row r="286" spans="2:7" ht="24.75" customHeight="1" x14ac:dyDescent="0.3">
      <c r="B286" s="20" t="str">
        <f t="shared" si="5"/>
        <v>21ĐẠO ĐỨC1</v>
      </c>
      <c r="C286" s="116" t="s">
        <v>2710</v>
      </c>
      <c r="D286" s="43">
        <v>21</v>
      </c>
      <c r="E286" s="43">
        <v>1</v>
      </c>
      <c r="F286" s="43">
        <v>21</v>
      </c>
      <c r="G286" s="212" t="s">
        <v>1654</v>
      </c>
    </row>
    <row r="287" spans="2:7" ht="24.75" customHeight="1" x14ac:dyDescent="0.3">
      <c r="B287" s="20" t="str">
        <f t="shared" si="5"/>
        <v>22ĐẠO ĐỨC1</v>
      </c>
      <c r="C287" s="116" t="s">
        <v>2710</v>
      </c>
      <c r="D287" s="43">
        <v>22</v>
      </c>
      <c r="E287" s="43">
        <v>1</v>
      </c>
      <c r="F287" s="43">
        <v>22</v>
      </c>
      <c r="G287" s="212" t="s">
        <v>1654</v>
      </c>
    </row>
    <row r="288" spans="2:7" ht="24.75" customHeight="1" x14ac:dyDescent="0.3">
      <c r="B288" s="20" t="str">
        <f t="shared" si="5"/>
        <v>23ĐẠO ĐỨC1</v>
      </c>
      <c r="C288" s="116" t="s">
        <v>2710</v>
      </c>
      <c r="D288" s="43">
        <v>23</v>
      </c>
      <c r="E288" s="43">
        <v>1</v>
      </c>
      <c r="F288" s="43">
        <v>23</v>
      </c>
      <c r="G288" s="212" t="s">
        <v>1655</v>
      </c>
    </row>
    <row r="289" spans="2:7" ht="24.75" customHeight="1" x14ac:dyDescent="0.3">
      <c r="B289" s="20" t="str">
        <f t="shared" si="5"/>
        <v>24ĐẠO ĐỨC1</v>
      </c>
      <c r="C289" s="116" t="s">
        <v>2710</v>
      </c>
      <c r="D289" s="43">
        <v>24</v>
      </c>
      <c r="E289" s="43">
        <v>1</v>
      </c>
      <c r="F289" s="43">
        <v>24</v>
      </c>
      <c r="G289" s="212" t="s">
        <v>1655</v>
      </c>
    </row>
    <row r="290" spans="2:7" ht="24.75" customHeight="1" x14ac:dyDescent="0.3">
      <c r="B290" s="20" t="str">
        <f t="shared" si="5"/>
        <v>25ĐẠO ĐỨC1</v>
      </c>
      <c r="C290" s="116" t="s">
        <v>2710</v>
      </c>
      <c r="D290" s="43">
        <v>25</v>
      </c>
      <c r="E290" s="43">
        <v>1</v>
      </c>
      <c r="F290" s="43">
        <v>25</v>
      </c>
      <c r="G290" s="212" t="s">
        <v>1150</v>
      </c>
    </row>
    <row r="291" spans="2:7" ht="24.75" customHeight="1" x14ac:dyDescent="0.3">
      <c r="B291" s="20" t="str">
        <f t="shared" si="5"/>
        <v>26ĐẠO ĐỨC1</v>
      </c>
      <c r="C291" s="116" t="s">
        <v>2710</v>
      </c>
      <c r="D291" s="43">
        <v>26</v>
      </c>
      <c r="E291" s="43">
        <v>1</v>
      </c>
      <c r="F291" s="43">
        <v>26</v>
      </c>
      <c r="G291" s="212" t="s">
        <v>1656</v>
      </c>
    </row>
    <row r="292" spans="2:7" ht="24.75" customHeight="1" x14ac:dyDescent="0.3">
      <c r="B292" s="20" t="str">
        <f t="shared" si="5"/>
        <v>27ĐẠO ĐỨC1</v>
      </c>
      <c r="C292" s="116" t="s">
        <v>2710</v>
      </c>
      <c r="D292" s="43">
        <v>27</v>
      </c>
      <c r="E292" s="43">
        <v>1</v>
      </c>
      <c r="F292" s="43">
        <v>27</v>
      </c>
      <c r="G292" s="212" t="s">
        <v>1656</v>
      </c>
    </row>
    <row r="293" spans="2:7" ht="24.75" customHeight="1" x14ac:dyDescent="0.3">
      <c r="B293" s="20" t="str">
        <f t="shared" si="5"/>
        <v>28ĐẠO ĐỨC1</v>
      </c>
      <c r="C293" s="116" t="s">
        <v>2710</v>
      </c>
      <c r="D293" s="43">
        <v>28</v>
      </c>
      <c r="E293" s="43">
        <v>1</v>
      </c>
      <c r="F293" s="43">
        <v>28</v>
      </c>
      <c r="G293" s="212" t="s">
        <v>1657</v>
      </c>
    </row>
    <row r="294" spans="2:7" ht="24.75" customHeight="1" x14ac:dyDescent="0.3">
      <c r="B294" s="20" t="str">
        <f t="shared" si="5"/>
        <v>29ĐẠO ĐỨC1</v>
      </c>
      <c r="C294" s="116" t="s">
        <v>2710</v>
      </c>
      <c r="D294" s="43">
        <v>29</v>
      </c>
      <c r="E294" s="43">
        <v>1</v>
      </c>
      <c r="F294" s="43">
        <v>29</v>
      </c>
      <c r="G294" s="212" t="s">
        <v>1657</v>
      </c>
    </row>
    <row r="295" spans="2:7" ht="24.75" customHeight="1" x14ac:dyDescent="0.3">
      <c r="B295" s="20" t="str">
        <f t="shared" si="5"/>
        <v>30ĐẠO ĐỨC1</v>
      </c>
      <c r="C295" s="116" t="s">
        <v>2710</v>
      </c>
      <c r="D295" s="43">
        <v>30</v>
      </c>
      <c r="E295" s="43">
        <v>1</v>
      </c>
      <c r="F295" s="43">
        <v>30</v>
      </c>
      <c r="G295" s="212" t="s">
        <v>1658</v>
      </c>
    </row>
    <row r="296" spans="2:7" ht="24.75" customHeight="1" x14ac:dyDescent="0.3">
      <c r="B296" s="20" t="str">
        <f t="shared" si="5"/>
        <v>31ĐẠO ĐỨC1</v>
      </c>
      <c r="C296" s="116" t="s">
        <v>2710</v>
      </c>
      <c r="D296" s="43">
        <v>31</v>
      </c>
      <c r="E296" s="43">
        <v>1</v>
      </c>
      <c r="F296" s="43">
        <v>31</v>
      </c>
      <c r="G296" s="212" t="s">
        <v>1658</v>
      </c>
    </row>
    <row r="297" spans="2:7" ht="24.75" customHeight="1" x14ac:dyDescent="0.3">
      <c r="B297" s="20" t="str">
        <f t="shared" si="5"/>
        <v>32ĐẠO ĐỨC1</v>
      </c>
      <c r="C297" s="116" t="s">
        <v>2710</v>
      </c>
      <c r="D297" s="43">
        <v>32</v>
      </c>
      <c r="E297" s="43">
        <v>1</v>
      </c>
      <c r="F297" s="43">
        <v>32</v>
      </c>
      <c r="G297" s="212" t="s">
        <v>1151</v>
      </c>
    </row>
    <row r="298" spans="2:7" ht="24.75" customHeight="1" x14ac:dyDescent="0.3">
      <c r="B298" s="20" t="str">
        <f t="shared" si="5"/>
        <v>33ĐẠO ĐỨC1</v>
      </c>
      <c r="C298" s="116" t="s">
        <v>2710</v>
      </c>
      <c r="D298" s="43">
        <v>33</v>
      </c>
      <c r="E298" s="43">
        <v>1</v>
      </c>
      <c r="F298" s="43">
        <v>33</v>
      </c>
      <c r="G298" s="212" t="s">
        <v>1151</v>
      </c>
    </row>
    <row r="299" spans="2:7" ht="24.75" customHeight="1" x14ac:dyDescent="0.3">
      <c r="B299" s="20" t="str">
        <f t="shared" si="5"/>
        <v>34ĐẠO ĐỨC1</v>
      </c>
      <c r="C299" s="116" t="s">
        <v>2710</v>
      </c>
      <c r="D299" s="43">
        <v>34</v>
      </c>
      <c r="E299" s="43">
        <v>1</v>
      </c>
      <c r="F299" s="43">
        <v>34</v>
      </c>
      <c r="G299" s="212" t="s">
        <v>1151</v>
      </c>
    </row>
    <row r="300" spans="2:7" ht="24.75" customHeight="1" x14ac:dyDescent="0.3">
      <c r="B300" s="20" t="str">
        <f t="shared" si="5"/>
        <v>35ĐẠO ĐỨC1</v>
      </c>
      <c r="C300" s="116" t="s">
        <v>2710</v>
      </c>
      <c r="D300" s="43">
        <v>35</v>
      </c>
      <c r="E300" s="43">
        <v>1</v>
      </c>
      <c r="F300" s="43">
        <v>35</v>
      </c>
      <c r="G300" s="212" t="s">
        <v>1659</v>
      </c>
    </row>
    <row r="301" spans="2:7" ht="24.75" customHeight="1" x14ac:dyDescent="0.3">
      <c r="B301" s="1" t="str">
        <f t="shared" si="5"/>
        <v/>
      </c>
      <c r="C301" s="119"/>
      <c r="D301" s="140"/>
      <c r="E301" s="140"/>
      <c r="F301" s="140"/>
      <c r="G301" s="383"/>
    </row>
    <row r="302" spans="2:7" ht="24.75" customHeight="1" x14ac:dyDescent="0.3">
      <c r="B302" s="1" t="str">
        <f t="shared" si="5"/>
        <v/>
      </c>
      <c r="C302" s="119"/>
      <c r="D302" s="140"/>
      <c r="E302" s="140"/>
      <c r="F302" s="140"/>
      <c r="G302" s="383"/>
    </row>
    <row r="303" spans="2:7" ht="24.75" customHeight="1" x14ac:dyDescent="0.3">
      <c r="B303" s="1" t="str">
        <f t="shared" si="5"/>
        <v/>
      </c>
      <c r="C303" s="119"/>
      <c r="D303" s="140"/>
      <c r="E303" s="140"/>
      <c r="F303" s="140"/>
      <c r="G303" s="383"/>
    </row>
    <row r="304" spans="2:7" ht="24.75" customHeight="1" x14ac:dyDescent="0.3">
      <c r="B304" s="1" t="str">
        <f t="shared" si="5"/>
        <v/>
      </c>
      <c r="C304" s="119"/>
      <c r="D304" s="140"/>
      <c r="E304" s="140"/>
      <c r="F304" s="140"/>
      <c r="G304" s="383"/>
    </row>
    <row r="305" spans="1:7" ht="24.75" customHeight="1" x14ac:dyDescent="0.3">
      <c r="B305" s="1" t="str">
        <f t="shared" si="5"/>
        <v/>
      </c>
      <c r="C305" s="119"/>
      <c r="D305" s="140"/>
      <c r="E305" s="140"/>
      <c r="F305" s="140"/>
      <c r="G305" s="383" t="s">
        <v>1507</v>
      </c>
    </row>
    <row r="306" spans="1:7" ht="24.75" customHeight="1" x14ac:dyDescent="0.3">
      <c r="A306" s="111" t="s">
        <v>1152</v>
      </c>
      <c r="B306" s="20" t="str">
        <f t="shared" si="5"/>
        <v>1CHÍNH TẢ1</v>
      </c>
      <c r="C306" s="116" t="s">
        <v>1152</v>
      </c>
      <c r="D306" s="50">
        <v>1</v>
      </c>
      <c r="E306" s="50">
        <v>1</v>
      </c>
      <c r="F306" s="50">
        <v>1</v>
      </c>
      <c r="G306" s="384" t="s">
        <v>298</v>
      </c>
    </row>
    <row r="307" spans="1:7" ht="24.75" customHeight="1" x14ac:dyDescent="0.3">
      <c r="B307" s="20" t="str">
        <f t="shared" si="5"/>
        <v>1CHÍNH TẢ2</v>
      </c>
      <c r="C307" s="116" t="s">
        <v>1152</v>
      </c>
      <c r="D307" s="50">
        <v>1</v>
      </c>
      <c r="E307" s="50">
        <v>2</v>
      </c>
      <c r="F307" s="50">
        <v>2</v>
      </c>
      <c r="G307" s="384" t="s">
        <v>299</v>
      </c>
    </row>
    <row r="308" spans="1:7" ht="24.75" customHeight="1" x14ac:dyDescent="0.3">
      <c r="B308" s="20" t="str">
        <f t="shared" si="5"/>
        <v>2CHÍNH TẢ1</v>
      </c>
      <c r="C308" s="116" t="s">
        <v>1152</v>
      </c>
      <c r="D308" s="50">
        <v>2</v>
      </c>
      <c r="E308" s="50">
        <v>1</v>
      </c>
      <c r="F308" s="50">
        <v>3</v>
      </c>
      <c r="G308" s="384" t="s">
        <v>300</v>
      </c>
    </row>
    <row r="309" spans="1:7" ht="24.75" customHeight="1" x14ac:dyDescent="0.3">
      <c r="B309" s="20" t="str">
        <f t="shared" si="5"/>
        <v>2CHÍNH TẢ2</v>
      </c>
      <c r="C309" s="116" t="s">
        <v>1152</v>
      </c>
      <c r="D309" s="50">
        <v>2</v>
      </c>
      <c r="E309" s="50">
        <v>2</v>
      </c>
      <c r="F309" s="50">
        <v>4</v>
      </c>
      <c r="G309" s="384" t="s">
        <v>2580</v>
      </c>
    </row>
    <row r="310" spans="1:7" ht="24.75" customHeight="1" x14ac:dyDescent="0.3">
      <c r="B310" s="20" t="str">
        <f t="shared" si="5"/>
        <v>3CHÍNH TẢ1</v>
      </c>
      <c r="C310" s="116" t="s">
        <v>1152</v>
      </c>
      <c r="D310" s="50">
        <v>3</v>
      </c>
      <c r="E310" s="50">
        <v>1</v>
      </c>
      <c r="F310" s="50">
        <v>5</v>
      </c>
      <c r="G310" s="384" t="s">
        <v>813</v>
      </c>
    </row>
    <row r="311" spans="1:7" ht="24.75" customHeight="1" x14ac:dyDescent="0.3">
      <c r="B311" s="20" t="str">
        <f t="shared" si="5"/>
        <v>3CHÍNH TẢ2</v>
      </c>
      <c r="C311" s="116" t="s">
        <v>1152</v>
      </c>
      <c r="D311" s="50">
        <v>3</v>
      </c>
      <c r="E311" s="50">
        <v>2</v>
      </c>
      <c r="F311" s="50">
        <v>6</v>
      </c>
      <c r="G311" s="384" t="s">
        <v>814</v>
      </c>
    </row>
    <row r="312" spans="1:7" ht="24.75" customHeight="1" x14ac:dyDescent="0.3">
      <c r="B312" s="20" t="str">
        <f t="shared" si="5"/>
        <v>4CHÍNH TẢ1</v>
      </c>
      <c r="C312" s="116" t="s">
        <v>1152</v>
      </c>
      <c r="D312" s="50">
        <v>4</v>
      </c>
      <c r="E312" s="50">
        <v>1</v>
      </c>
      <c r="F312" s="50">
        <v>7</v>
      </c>
      <c r="G312" s="385" t="s">
        <v>815</v>
      </c>
    </row>
    <row r="313" spans="1:7" ht="24.75" customHeight="1" x14ac:dyDescent="0.3">
      <c r="B313" s="20" t="str">
        <f t="shared" si="5"/>
        <v>4CHÍNH TẢ2</v>
      </c>
      <c r="C313" s="116" t="s">
        <v>1152</v>
      </c>
      <c r="D313" s="50">
        <v>4</v>
      </c>
      <c r="E313" s="50">
        <v>2</v>
      </c>
      <c r="F313" s="50">
        <v>8</v>
      </c>
      <c r="G313" s="385" t="s">
        <v>816</v>
      </c>
    </row>
    <row r="314" spans="1:7" ht="24.75" customHeight="1" x14ac:dyDescent="0.3">
      <c r="B314" s="20" t="str">
        <f t="shared" si="5"/>
        <v>5CHÍNH TẢ1</v>
      </c>
      <c r="C314" s="116" t="s">
        <v>1152</v>
      </c>
      <c r="D314" s="50">
        <v>5</v>
      </c>
      <c r="E314" s="50">
        <v>1</v>
      </c>
      <c r="F314" s="50">
        <v>9</v>
      </c>
      <c r="G314" s="384" t="s">
        <v>817</v>
      </c>
    </row>
    <row r="315" spans="1:7" ht="24.75" customHeight="1" x14ac:dyDescent="0.3">
      <c r="B315" s="20" t="str">
        <f t="shared" si="5"/>
        <v>5CHÍNH TẢ2</v>
      </c>
      <c r="C315" s="116" t="s">
        <v>1152</v>
      </c>
      <c r="D315" s="50">
        <v>5</v>
      </c>
      <c r="E315" s="50">
        <v>2</v>
      </c>
      <c r="F315" s="50">
        <v>10</v>
      </c>
      <c r="G315" s="384" t="s">
        <v>818</v>
      </c>
    </row>
    <row r="316" spans="1:7" ht="24.75" customHeight="1" x14ac:dyDescent="0.3">
      <c r="B316" s="20" t="str">
        <f t="shared" si="5"/>
        <v>6CHÍNH TẢ1</v>
      </c>
      <c r="C316" s="116" t="s">
        <v>1152</v>
      </c>
      <c r="D316" s="50">
        <v>6</v>
      </c>
      <c r="E316" s="50">
        <v>1</v>
      </c>
      <c r="F316" s="50">
        <v>11</v>
      </c>
      <c r="G316" s="384" t="s">
        <v>100</v>
      </c>
    </row>
    <row r="317" spans="1:7" ht="24.75" customHeight="1" x14ac:dyDescent="0.3">
      <c r="B317" s="20" t="str">
        <f t="shared" si="5"/>
        <v>6CHÍNH TẢ2</v>
      </c>
      <c r="C317" s="116" t="s">
        <v>1152</v>
      </c>
      <c r="D317" s="50">
        <v>6</v>
      </c>
      <c r="E317" s="50">
        <v>2</v>
      </c>
      <c r="F317" s="50">
        <v>12</v>
      </c>
      <c r="G317" s="384" t="s">
        <v>101</v>
      </c>
    </row>
    <row r="318" spans="1:7" ht="24.75" customHeight="1" x14ac:dyDescent="0.3">
      <c r="B318" s="20" t="str">
        <f t="shared" si="5"/>
        <v>7CHÍNH TẢ1</v>
      </c>
      <c r="C318" s="116" t="s">
        <v>1152</v>
      </c>
      <c r="D318" s="50">
        <v>7</v>
      </c>
      <c r="E318" s="50">
        <v>1</v>
      </c>
      <c r="F318" s="50">
        <v>13</v>
      </c>
      <c r="G318" s="384" t="s">
        <v>102</v>
      </c>
    </row>
    <row r="319" spans="1:7" ht="24.75" customHeight="1" x14ac:dyDescent="0.3">
      <c r="B319" s="20" t="str">
        <f t="shared" si="5"/>
        <v>7CHÍNH TẢ2</v>
      </c>
      <c r="C319" s="116" t="s">
        <v>1152</v>
      </c>
      <c r="D319" s="50">
        <v>7</v>
      </c>
      <c r="E319" s="50">
        <v>2</v>
      </c>
      <c r="F319" s="50">
        <v>14</v>
      </c>
      <c r="G319" s="384" t="s">
        <v>2723</v>
      </c>
    </row>
    <row r="320" spans="1:7" ht="24.75" customHeight="1" x14ac:dyDescent="0.3">
      <c r="B320" s="20" t="str">
        <f t="shared" si="5"/>
        <v>8CHÍNH TẢ1</v>
      </c>
      <c r="C320" s="116" t="s">
        <v>1152</v>
      </c>
      <c r="D320" s="50">
        <v>8</v>
      </c>
      <c r="E320" s="50">
        <v>1</v>
      </c>
      <c r="F320" s="50">
        <v>15</v>
      </c>
      <c r="G320" s="384" t="s">
        <v>2724</v>
      </c>
    </row>
    <row r="321" spans="2:7" ht="24.75" customHeight="1" x14ac:dyDescent="0.3">
      <c r="B321" s="20" t="str">
        <f t="shared" si="5"/>
        <v>8CHÍNH TẢ2</v>
      </c>
      <c r="C321" s="116" t="s">
        <v>1152</v>
      </c>
      <c r="D321" s="50">
        <v>8</v>
      </c>
      <c r="E321" s="50">
        <v>2</v>
      </c>
      <c r="F321" s="50">
        <v>16</v>
      </c>
      <c r="G321" s="384" t="s">
        <v>2725</v>
      </c>
    </row>
    <row r="322" spans="2:7" ht="24.75" customHeight="1" x14ac:dyDescent="0.3">
      <c r="B322" s="20" t="str">
        <f t="shared" si="5"/>
        <v>9CHÍNH TẢ1</v>
      </c>
      <c r="C322" s="116" t="s">
        <v>1152</v>
      </c>
      <c r="D322" s="50">
        <v>9</v>
      </c>
      <c r="E322" s="50">
        <v>1</v>
      </c>
      <c r="F322" s="50">
        <v>17</v>
      </c>
      <c r="G322" s="384" t="s">
        <v>1303</v>
      </c>
    </row>
    <row r="323" spans="2:7" ht="24.75" customHeight="1" x14ac:dyDescent="0.3">
      <c r="B323" s="20" t="str">
        <f t="shared" si="5"/>
        <v>9CHÍNH TẢ2</v>
      </c>
      <c r="C323" s="116" t="s">
        <v>1152</v>
      </c>
      <c r="D323" s="50">
        <v>9</v>
      </c>
      <c r="E323" s="103">
        <v>2</v>
      </c>
      <c r="F323" s="50">
        <v>18</v>
      </c>
      <c r="G323" s="384" t="s">
        <v>1303</v>
      </c>
    </row>
    <row r="324" spans="2:7" ht="24.75" customHeight="1" x14ac:dyDescent="0.3">
      <c r="B324" s="20" t="str">
        <f t="shared" si="5"/>
        <v>10CHÍNH TẢ1</v>
      </c>
      <c r="C324" s="116" t="s">
        <v>1152</v>
      </c>
      <c r="D324" s="50">
        <v>10</v>
      </c>
      <c r="E324" s="50">
        <v>1</v>
      </c>
      <c r="F324" s="50">
        <v>19</v>
      </c>
      <c r="G324" s="384" t="s">
        <v>2726</v>
      </c>
    </row>
    <row r="325" spans="2:7" ht="24.75" customHeight="1" x14ac:dyDescent="0.3">
      <c r="B325" s="20" t="str">
        <f t="shared" si="5"/>
        <v>10CHÍNH TẢ2</v>
      </c>
      <c r="C325" s="116" t="s">
        <v>1152</v>
      </c>
      <c r="D325" s="50">
        <v>10</v>
      </c>
      <c r="E325" s="50">
        <v>2</v>
      </c>
      <c r="F325" s="50">
        <v>20</v>
      </c>
      <c r="G325" s="384" t="s">
        <v>2727</v>
      </c>
    </row>
    <row r="326" spans="2:7" ht="24.75" customHeight="1" x14ac:dyDescent="0.3">
      <c r="B326" s="20" t="str">
        <f t="shared" si="5"/>
        <v>11CHÍNH TẢ1</v>
      </c>
      <c r="C326" s="116" t="s">
        <v>1152</v>
      </c>
      <c r="D326" s="50">
        <v>11</v>
      </c>
      <c r="E326" s="50">
        <v>1</v>
      </c>
      <c r="F326" s="50">
        <v>21</v>
      </c>
      <c r="G326" s="384" t="s">
        <v>2728</v>
      </c>
    </row>
    <row r="327" spans="2:7" ht="24.75" customHeight="1" x14ac:dyDescent="0.3">
      <c r="B327" s="20" t="str">
        <f t="shared" si="5"/>
        <v>11CHÍNH TẢ2</v>
      </c>
      <c r="C327" s="116" t="s">
        <v>1152</v>
      </c>
      <c r="D327" s="50">
        <v>11</v>
      </c>
      <c r="E327" s="50">
        <v>2</v>
      </c>
      <c r="F327" s="50">
        <v>22</v>
      </c>
      <c r="G327" s="384" t="s">
        <v>2729</v>
      </c>
    </row>
    <row r="328" spans="2:7" ht="24.75" customHeight="1" x14ac:dyDescent="0.3">
      <c r="B328" s="20" t="str">
        <f t="shared" si="5"/>
        <v>12CHÍNH TẢ1</v>
      </c>
      <c r="C328" s="116" t="s">
        <v>1152</v>
      </c>
      <c r="D328" s="50">
        <v>12</v>
      </c>
      <c r="E328" s="50">
        <v>1</v>
      </c>
      <c r="F328" s="50">
        <v>23</v>
      </c>
      <c r="G328" s="384" t="s">
        <v>2730</v>
      </c>
    </row>
    <row r="329" spans="2:7" ht="24.75" customHeight="1" x14ac:dyDescent="0.3">
      <c r="B329" s="20" t="str">
        <f t="shared" si="5"/>
        <v>12CHÍNH TẢ2</v>
      </c>
      <c r="C329" s="116" t="s">
        <v>1152</v>
      </c>
      <c r="D329" s="50">
        <v>12</v>
      </c>
      <c r="E329" s="50">
        <v>2</v>
      </c>
      <c r="F329" s="50">
        <v>24</v>
      </c>
      <c r="G329" s="384" t="s">
        <v>2731</v>
      </c>
    </row>
    <row r="330" spans="2:7" ht="24.75" customHeight="1" x14ac:dyDescent="0.3">
      <c r="B330" s="20" t="str">
        <f t="shared" si="5"/>
        <v>13CHÍNH TẢ1</v>
      </c>
      <c r="C330" s="116" t="s">
        <v>1152</v>
      </c>
      <c r="D330" s="50">
        <v>13</v>
      </c>
      <c r="E330" s="50">
        <v>1</v>
      </c>
      <c r="F330" s="50">
        <v>25</v>
      </c>
      <c r="G330" s="384" t="s">
        <v>2732</v>
      </c>
    </row>
    <row r="331" spans="2:7" ht="24.75" customHeight="1" x14ac:dyDescent="0.3">
      <c r="B331" s="20" t="str">
        <f t="shared" si="5"/>
        <v>13CHÍNH TẢ2</v>
      </c>
      <c r="C331" s="116" t="s">
        <v>1152</v>
      </c>
      <c r="D331" s="50">
        <v>13</v>
      </c>
      <c r="E331" s="50">
        <v>2</v>
      </c>
      <c r="F331" s="50">
        <v>26</v>
      </c>
      <c r="G331" s="384" t="s">
        <v>2733</v>
      </c>
    </row>
    <row r="332" spans="2:7" ht="24.75" customHeight="1" x14ac:dyDescent="0.3">
      <c r="B332" s="20" t="str">
        <f t="shared" si="5"/>
        <v>14CHÍNH TẢ1</v>
      </c>
      <c r="C332" s="116" t="s">
        <v>1152</v>
      </c>
      <c r="D332" s="50">
        <v>14</v>
      </c>
      <c r="E332" s="50">
        <v>1</v>
      </c>
      <c r="F332" s="50">
        <v>27</v>
      </c>
      <c r="G332" s="385" t="s">
        <v>2734</v>
      </c>
    </row>
    <row r="333" spans="2:7" ht="24.75" customHeight="1" x14ac:dyDescent="0.3">
      <c r="B333" s="20" t="str">
        <f t="shared" si="5"/>
        <v>14CHÍNH TẢ2</v>
      </c>
      <c r="C333" s="116" t="s">
        <v>1152</v>
      </c>
      <c r="D333" s="50">
        <v>14</v>
      </c>
      <c r="E333" s="50">
        <v>2</v>
      </c>
      <c r="F333" s="50">
        <v>28</v>
      </c>
      <c r="G333" s="385" t="s">
        <v>2735</v>
      </c>
    </row>
    <row r="334" spans="2:7" ht="24.75" customHeight="1" x14ac:dyDescent="0.3">
      <c r="B334" s="20" t="str">
        <f t="shared" ref="B334:B397" si="6">D334&amp;C334&amp;E334</f>
        <v>15CHÍNH TẢ1</v>
      </c>
      <c r="C334" s="116" t="s">
        <v>1152</v>
      </c>
      <c r="D334" s="50">
        <v>15</v>
      </c>
      <c r="E334" s="50">
        <v>1</v>
      </c>
      <c r="F334" s="50">
        <v>29</v>
      </c>
      <c r="G334" s="384" t="s">
        <v>2736</v>
      </c>
    </row>
    <row r="335" spans="2:7" ht="24.75" customHeight="1" x14ac:dyDescent="0.3">
      <c r="B335" s="20" t="str">
        <f t="shared" si="6"/>
        <v>15CHÍNH TẢ2</v>
      </c>
      <c r="C335" s="116" t="s">
        <v>1152</v>
      </c>
      <c r="D335" s="50">
        <v>15</v>
      </c>
      <c r="E335" s="50">
        <v>2</v>
      </c>
      <c r="F335" s="50">
        <v>30</v>
      </c>
      <c r="G335" s="384" t="s">
        <v>2737</v>
      </c>
    </row>
    <row r="336" spans="2:7" ht="24.75" customHeight="1" x14ac:dyDescent="0.3">
      <c r="B336" s="20" t="str">
        <f t="shared" si="6"/>
        <v>16CHÍNH TẢ1</v>
      </c>
      <c r="C336" s="116" t="s">
        <v>1152</v>
      </c>
      <c r="D336" s="50">
        <v>16</v>
      </c>
      <c r="E336" s="50">
        <v>1</v>
      </c>
      <c r="F336" s="50">
        <v>31</v>
      </c>
      <c r="G336" s="384" t="s">
        <v>2738</v>
      </c>
    </row>
    <row r="337" spans="2:7" ht="24.75" customHeight="1" x14ac:dyDescent="0.3">
      <c r="B337" s="20" t="str">
        <f t="shared" si="6"/>
        <v>16CHÍNH TẢ2</v>
      </c>
      <c r="C337" s="116" t="s">
        <v>1152</v>
      </c>
      <c r="D337" s="50">
        <v>16</v>
      </c>
      <c r="E337" s="50">
        <v>2</v>
      </c>
      <c r="F337" s="50">
        <v>32</v>
      </c>
      <c r="G337" s="384" t="s">
        <v>2739</v>
      </c>
    </row>
    <row r="338" spans="2:7" ht="24.75" customHeight="1" x14ac:dyDescent="0.3">
      <c r="B338" s="20" t="str">
        <f t="shared" si="6"/>
        <v>17CHÍNH TẢ1</v>
      </c>
      <c r="C338" s="116" t="s">
        <v>1152</v>
      </c>
      <c r="D338" s="50">
        <v>17</v>
      </c>
      <c r="E338" s="50">
        <v>1</v>
      </c>
      <c r="F338" s="50">
        <v>33</v>
      </c>
      <c r="G338" s="384" t="s">
        <v>2740</v>
      </c>
    </row>
    <row r="339" spans="2:7" ht="24.75" customHeight="1" x14ac:dyDescent="0.3">
      <c r="B339" s="20" t="str">
        <f t="shared" si="6"/>
        <v>17CHÍNH TẢ2</v>
      </c>
      <c r="C339" s="116" t="s">
        <v>1152</v>
      </c>
      <c r="D339" s="50">
        <v>17</v>
      </c>
      <c r="E339" s="50">
        <v>2</v>
      </c>
      <c r="F339" s="50">
        <v>34</v>
      </c>
      <c r="G339" s="384" t="s">
        <v>2741</v>
      </c>
    </row>
    <row r="340" spans="2:7" ht="24.75" customHeight="1" x14ac:dyDescent="0.3">
      <c r="B340" s="20" t="str">
        <f t="shared" si="6"/>
        <v>18CHÍNH TẢ1</v>
      </c>
      <c r="C340" s="116" t="s">
        <v>1152</v>
      </c>
      <c r="D340" s="50">
        <v>18</v>
      </c>
      <c r="E340" s="50">
        <v>1</v>
      </c>
      <c r="F340" s="50">
        <v>35</v>
      </c>
      <c r="G340" s="384" t="s">
        <v>1368</v>
      </c>
    </row>
    <row r="341" spans="2:7" ht="24.75" customHeight="1" x14ac:dyDescent="0.3">
      <c r="B341" s="20" t="str">
        <f t="shared" si="6"/>
        <v>18CHÍNH TẢ2</v>
      </c>
      <c r="C341" s="116" t="s">
        <v>1152</v>
      </c>
      <c r="D341" s="50">
        <v>18</v>
      </c>
      <c r="E341" s="50">
        <v>2</v>
      </c>
      <c r="F341" s="50">
        <v>36</v>
      </c>
      <c r="G341" s="384" t="s">
        <v>1368</v>
      </c>
    </row>
    <row r="342" spans="2:7" ht="24.75" customHeight="1" x14ac:dyDescent="0.3">
      <c r="B342" s="20" t="str">
        <f t="shared" si="6"/>
        <v>19CHÍNH TẢ1</v>
      </c>
      <c r="C342" s="116" t="s">
        <v>1152</v>
      </c>
      <c r="D342" s="50">
        <v>19</v>
      </c>
      <c r="E342" s="50">
        <v>1</v>
      </c>
      <c r="F342" s="50">
        <v>37</v>
      </c>
      <c r="G342" s="384" t="s">
        <v>2742</v>
      </c>
    </row>
    <row r="343" spans="2:7" ht="24.75" customHeight="1" x14ac:dyDescent="0.3">
      <c r="B343" s="20" t="str">
        <f t="shared" si="6"/>
        <v>19CHÍNH TẢ2</v>
      </c>
      <c r="C343" s="116" t="s">
        <v>1152</v>
      </c>
      <c r="D343" s="50">
        <v>19</v>
      </c>
      <c r="E343" s="50">
        <v>2</v>
      </c>
      <c r="F343" s="50">
        <v>38</v>
      </c>
      <c r="G343" s="384" t="s">
        <v>2743</v>
      </c>
    </row>
    <row r="344" spans="2:7" ht="24.75" customHeight="1" x14ac:dyDescent="0.3">
      <c r="B344" s="20" t="str">
        <f t="shared" si="6"/>
        <v>20CHÍNH TẢ1</v>
      </c>
      <c r="C344" s="116" t="s">
        <v>1152</v>
      </c>
      <c r="D344" s="50">
        <v>20</v>
      </c>
      <c r="E344" s="50">
        <v>1</v>
      </c>
      <c r="F344" s="50">
        <v>39</v>
      </c>
      <c r="G344" s="384" t="s">
        <v>2744</v>
      </c>
    </row>
    <row r="345" spans="2:7" ht="24.75" customHeight="1" x14ac:dyDescent="0.3">
      <c r="B345" s="20" t="str">
        <f t="shared" si="6"/>
        <v>20CHÍNH TẢ2</v>
      </c>
      <c r="C345" s="116" t="s">
        <v>1152</v>
      </c>
      <c r="D345" s="50">
        <v>20</v>
      </c>
      <c r="E345" s="50">
        <v>2</v>
      </c>
      <c r="F345" s="50">
        <v>40</v>
      </c>
      <c r="G345" s="384" t="s">
        <v>2745</v>
      </c>
    </row>
    <row r="346" spans="2:7" ht="24.75" customHeight="1" x14ac:dyDescent="0.3">
      <c r="B346" s="20" t="str">
        <f t="shared" si="6"/>
        <v>21CHÍNH TẢ1</v>
      </c>
      <c r="C346" s="116" t="s">
        <v>1152</v>
      </c>
      <c r="D346" s="50">
        <v>21</v>
      </c>
      <c r="E346" s="50">
        <v>1</v>
      </c>
      <c r="F346" s="50">
        <v>41</v>
      </c>
      <c r="G346" s="384" t="s">
        <v>2746</v>
      </c>
    </row>
    <row r="347" spans="2:7" ht="24.75" customHeight="1" x14ac:dyDescent="0.3">
      <c r="B347" s="20" t="str">
        <f t="shared" si="6"/>
        <v>21CHÍNH TẢ2</v>
      </c>
      <c r="C347" s="116" t="s">
        <v>1152</v>
      </c>
      <c r="D347" s="50">
        <v>21</v>
      </c>
      <c r="E347" s="50">
        <v>2</v>
      </c>
      <c r="F347" s="50">
        <v>42</v>
      </c>
      <c r="G347" s="384" t="s">
        <v>2747</v>
      </c>
    </row>
    <row r="348" spans="2:7" ht="24.75" customHeight="1" x14ac:dyDescent="0.3">
      <c r="B348" s="20" t="str">
        <f t="shared" si="6"/>
        <v>22CHÍNH TẢ1</v>
      </c>
      <c r="C348" s="116" t="s">
        <v>1152</v>
      </c>
      <c r="D348" s="50">
        <v>22</v>
      </c>
      <c r="E348" s="50">
        <v>1</v>
      </c>
      <c r="F348" s="50">
        <v>43</v>
      </c>
      <c r="G348" s="384" t="s">
        <v>2748</v>
      </c>
    </row>
    <row r="349" spans="2:7" ht="24.75" customHeight="1" x14ac:dyDescent="0.3">
      <c r="B349" s="20" t="str">
        <f t="shared" si="6"/>
        <v>22CHÍNH TẢ2</v>
      </c>
      <c r="C349" s="116" t="s">
        <v>1152</v>
      </c>
      <c r="D349" s="50">
        <v>22</v>
      </c>
      <c r="E349" s="50">
        <v>2</v>
      </c>
      <c r="F349" s="50">
        <v>44</v>
      </c>
      <c r="G349" s="384" t="s">
        <v>2749</v>
      </c>
    </row>
    <row r="350" spans="2:7" ht="24.75" customHeight="1" x14ac:dyDescent="0.3">
      <c r="B350" s="20" t="str">
        <f t="shared" si="6"/>
        <v>23CHÍNH TẢ1</v>
      </c>
      <c r="C350" s="116" t="s">
        <v>1152</v>
      </c>
      <c r="D350" s="50">
        <v>23</v>
      </c>
      <c r="E350" s="50">
        <v>1</v>
      </c>
      <c r="F350" s="50">
        <v>45</v>
      </c>
      <c r="G350" s="385" t="s">
        <v>819</v>
      </c>
    </row>
    <row r="351" spans="2:7" ht="24.75" customHeight="1" x14ac:dyDescent="0.3">
      <c r="B351" s="20" t="str">
        <f t="shared" si="6"/>
        <v>23CHÍNH TẢ2</v>
      </c>
      <c r="C351" s="116" t="s">
        <v>1152</v>
      </c>
      <c r="D351" s="50">
        <v>23</v>
      </c>
      <c r="E351" s="50">
        <v>2</v>
      </c>
      <c r="F351" s="50">
        <v>46</v>
      </c>
      <c r="G351" s="385" t="s">
        <v>820</v>
      </c>
    </row>
    <row r="352" spans="2:7" ht="24.75" customHeight="1" x14ac:dyDescent="0.3">
      <c r="B352" s="20" t="str">
        <f t="shared" si="6"/>
        <v>24CHÍNH TẢ1</v>
      </c>
      <c r="C352" s="116" t="s">
        <v>1152</v>
      </c>
      <c r="D352" s="50">
        <v>24</v>
      </c>
      <c r="E352" s="50">
        <v>1</v>
      </c>
      <c r="F352" s="50">
        <v>47</v>
      </c>
      <c r="G352" s="384" t="s">
        <v>821</v>
      </c>
    </row>
    <row r="353" spans="2:7" ht="24.75" customHeight="1" x14ac:dyDescent="0.3">
      <c r="B353" s="20" t="str">
        <f t="shared" si="6"/>
        <v>24CHÍNH TẢ2</v>
      </c>
      <c r="C353" s="116" t="s">
        <v>1152</v>
      </c>
      <c r="D353" s="50">
        <v>24</v>
      </c>
      <c r="E353" s="50">
        <v>2</v>
      </c>
      <c r="F353" s="50">
        <v>48</v>
      </c>
      <c r="G353" s="384" t="s">
        <v>822</v>
      </c>
    </row>
    <row r="354" spans="2:7" ht="24.75" customHeight="1" x14ac:dyDescent="0.3">
      <c r="B354" s="20" t="str">
        <f t="shared" si="6"/>
        <v>25CHÍNH TẢ1</v>
      </c>
      <c r="C354" s="116" t="s">
        <v>1152</v>
      </c>
      <c r="D354" s="50">
        <v>25</v>
      </c>
      <c r="E354" s="50">
        <v>1</v>
      </c>
      <c r="F354" s="50">
        <v>49</v>
      </c>
      <c r="G354" s="384" t="s">
        <v>823</v>
      </c>
    </row>
    <row r="355" spans="2:7" ht="24.75" customHeight="1" x14ac:dyDescent="0.3">
      <c r="B355" s="20" t="str">
        <f t="shared" si="6"/>
        <v>25CHÍNH TẢ2</v>
      </c>
      <c r="C355" s="116" t="s">
        <v>1152</v>
      </c>
      <c r="D355" s="50">
        <v>25</v>
      </c>
      <c r="E355" s="50">
        <v>2</v>
      </c>
      <c r="F355" s="50">
        <v>50</v>
      </c>
      <c r="G355" s="384" t="s">
        <v>824</v>
      </c>
    </row>
    <row r="356" spans="2:7" ht="24.75" customHeight="1" x14ac:dyDescent="0.3">
      <c r="B356" s="20" t="str">
        <f t="shared" si="6"/>
        <v>26CHÍNH TẢ1</v>
      </c>
      <c r="C356" s="116" t="s">
        <v>1152</v>
      </c>
      <c r="D356" s="50">
        <v>26</v>
      </c>
      <c r="E356" s="50">
        <v>1</v>
      </c>
      <c r="F356" s="50">
        <v>51</v>
      </c>
      <c r="G356" s="384" t="s">
        <v>825</v>
      </c>
    </row>
    <row r="357" spans="2:7" ht="24.75" customHeight="1" x14ac:dyDescent="0.3">
      <c r="B357" s="20" t="str">
        <f t="shared" si="6"/>
        <v>26CHÍNH TẢ2</v>
      </c>
      <c r="C357" s="116" t="s">
        <v>1152</v>
      </c>
      <c r="D357" s="50">
        <v>26</v>
      </c>
      <c r="E357" s="50">
        <v>2</v>
      </c>
      <c r="F357" s="50">
        <v>52</v>
      </c>
      <c r="G357" s="384" t="s">
        <v>826</v>
      </c>
    </row>
    <row r="358" spans="2:7" ht="24.75" customHeight="1" x14ac:dyDescent="0.3">
      <c r="B358" s="20" t="str">
        <f t="shared" si="6"/>
        <v>27CHÍNH TẢ1</v>
      </c>
      <c r="C358" s="116" t="s">
        <v>1152</v>
      </c>
      <c r="D358" s="50">
        <v>27</v>
      </c>
      <c r="E358" s="50">
        <v>1</v>
      </c>
      <c r="F358" s="50">
        <v>53</v>
      </c>
      <c r="G358" s="384" t="s">
        <v>2552</v>
      </c>
    </row>
    <row r="359" spans="2:7" ht="24.75" customHeight="1" x14ac:dyDescent="0.3">
      <c r="B359" s="20" t="str">
        <f t="shared" si="6"/>
        <v>27CHÍNH TẢ2</v>
      </c>
      <c r="C359" s="116" t="s">
        <v>1152</v>
      </c>
      <c r="D359" s="50">
        <v>27</v>
      </c>
      <c r="E359" s="50">
        <v>2</v>
      </c>
      <c r="F359" s="50">
        <v>54</v>
      </c>
      <c r="G359" s="384" t="s">
        <v>2552</v>
      </c>
    </row>
    <row r="360" spans="2:7" ht="24.75" customHeight="1" x14ac:dyDescent="0.3">
      <c r="B360" s="20" t="str">
        <f t="shared" si="6"/>
        <v>28CHÍNH TẢ1</v>
      </c>
      <c r="C360" s="116" t="s">
        <v>1152</v>
      </c>
      <c r="D360" s="50">
        <v>28</v>
      </c>
      <c r="E360" s="50">
        <v>1</v>
      </c>
      <c r="F360" s="50">
        <v>55</v>
      </c>
      <c r="G360" s="384" t="s">
        <v>827</v>
      </c>
    </row>
    <row r="361" spans="2:7" ht="24.75" customHeight="1" x14ac:dyDescent="0.3">
      <c r="B361" s="20" t="str">
        <f t="shared" si="6"/>
        <v>28CHÍNH TẢ2</v>
      </c>
      <c r="C361" s="116" t="s">
        <v>1152</v>
      </c>
      <c r="D361" s="50">
        <v>28</v>
      </c>
      <c r="E361" s="50">
        <v>2</v>
      </c>
      <c r="F361" s="50">
        <v>56</v>
      </c>
      <c r="G361" s="384" t="s">
        <v>828</v>
      </c>
    </row>
    <row r="362" spans="2:7" ht="24.75" customHeight="1" x14ac:dyDescent="0.3">
      <c r="B362" s="20" t="str">
        <f t="shared" si="6"/>
        <v>29CHÍNH TẢ1</v>
      </c>
      <c r="C362" s="116" t="s">
        <v>1152</v>
      </c>
      <c r="D362" s="50">
        <v>29</v>
      </c>
      <c r="E362" s="50">
        <v>1</v>
      </c>
      <c r="F362" s="50">
        <v>57</v>
      </c>
      <c r="G362" s="384" t="s">
        <v>829</v>
      </c>
    </row>
    <row r="363" spans="2:7" ht="24.75" customHeight="1" x14ac:dyDescent="0.3">
      <c r="B363" s="20" t="str">
        <f t="shared" si="6"/>
        <v>29CHÍNH TẢ2</v>
      </c>
      <c r="C363" s="116" t="s">
        <v>1152</v>
      </c>
      <c r="D363" s="50">
        <v>29</v>
      </c>
      <c r="E363" s="50">
        <v>2</v>
      </c>
      <c r="F363" s="50">
        <v>58</v>
      </c>
      <c r="G363" s="384" t="s">
        <v>830</v>
      </c>
    </row>
    <row r="364" spans="2:7" ht="24.75" customHeight="1" x14ac:dyDescent="0.3">
      <c r="B364" s="20" t="str">
        <f t="shared" si="6"/>
        <v>30CHÍNH TẢ1</v>
      </c>
      <c r="C364" s="116" t="s">
        <v>1152</v>
      </c>
      <c r="D364" s="50">
        <v>30</v>
      </c>
      <c r="E364" s="50">
        <v>1</v>
      </c>
      <c r="F364" s="50">
        <v>59</v>
      </c>
      <c r="G364" s="384" t="s">
        <v>831</v>
      </c>
    </row>
    <row r="365" spans="2:7" ht="24.75" customHeight="1" x14ac:dyDescent="0.3">
      <c r="B365" s="20" t="str">
        <f t="shared" si="6"/>
        <v>30CHÍNH TẢ2</v>
      </c>
      <c r="C365" s="116" t="s">
        <v>1152</v>
      </c>
      <c r="D365" s="50">
        <v>30</v>
      </c>
      <c r="E365" s="50">
        <v>2</v>
      </c>
      <c r="F365" s="50">
        <v>60</v>
      </c>
      <c r="G365" s="384" t="s">
        <v>832</v>
      </c>
    </row>
    <row r="366" spans="2:7" ht="24.75" customHeight="1" x14ac:dyDescent="0.3">
      <c r="B366" s="20" t="str">
        <f t="shared" si="6"/>
        <v>31CHÍNH TẢ1</v>
      </c>
      <c r="C366" s="116" t="s">
        <v>1152</v>
      </c>
      <c r="D366" s="50">
        <v>31</v>
      </c>
      <c r="E366" s="50">
        <v>1</v>
      </c>
      <c r="F366" s="50">
        <v>61</v>
      </c>
      <c r="G366" s="384" t="s">
        <v>833</v>
      </c>
    </row>
    <row r="367" spans="2:7" ht="24.75" customHeight="1" x14ac:dyDescent="0.3">
      <c r="B367" s="20" t="str">
        <f t="shared" si="6"/>
        <v>31CHÍNH TẢ2</v>
      </c>
      <c r="C367" s="116" t="s">
        <v>1152</v>
      </c>
      <c r="D367" s="50">
        <v>31</v>
      </c>
      <c r="E367" s="50">
        <v>2</v>
      </c>
      <c r="F367" s="50">
        <v>62</v>
      </c>
      <c r="G367" s="384" t="s">
        <v>834</v>
      </c>
    </row>
    <row r="368" spans="2:7" ht="24.75" customHeight="1" x14ac:dyDescent="0.3">
      <c r="B368" s="20" t="str">
        <f t="shared" si="6"/>
        <v>32CHÍNH TẢ1</v>
      </c>
      <c r="C368" s="116" t="s">
        <v>1152</v>
      </c>
      <c r="D368" s="50">
        <v>32</v>
      </c>
      <c r="E368" s="50">
        <v>1</v>
      </c>
      <c r="F368" s="50">
        <v>63</v>
      </c>
      <c r="G368" s="384" t="s">
        <v>835</v>
      </c>
    </row>
    <row r="369" spans="1:7" ht="24.75" customHeight="1" x14ac:dyDescent="0.3">
      <c r="B369" s="20" t="str">
        <f t="shared" si="6"/>
        <v>32CHÍNH TẢ2</v>
      </c>
      <c r="C369" s="116" t="s">
        <v>1152</v>
      </c>
      <c r="D369" s="50">
        <v>32</v>
      </c>
      <c r="E369" s="50">
        <v>2</v>
      </c>
      <c r="F369" s="50">
        <v>64</v>
      </c>
      <c r="G369" s="384" t="s">
        <v>836</v>
      </c>
    </row>
    <row r="370" spans="1:7" ht="24.75" customHeight="1" x14ac:dyDescent="0.3">
      <c r="B370" s="20" t="str">
        <f t="shared" si="6"/>
        <v>33CHÍNH TẢ1</v>
      </c>
      <c r="C370" s="116" t="s">
        <v>1152</v>
      </c>
      <c r="D370" s="50">
        <v>33</v>
      </c>
      <c r="E370" s="50">
        <v>1</v>
      </c>
      <c r="F370" s="64">
        <v>65</v>
      </c>
      <c r="G370" s="384" t="s">
        <v>837</v>
      </c>
    </row>
    <row r="371" spans="1:7" ht="24.75" customHeight="1" x14ac:dyDescent="0.3">
      <c r="B371" s="20" t="str">
        <f t="shared" si="6"/>
        <v>33CHÍNH TẢ2</v>
      </c>
      <c r="C371" s="116" t="s">
        <v>1152</v>
      </c>
      <c r="D371" s="50">
        <v>33</v>
      </c>
      <c r="E371" s="50">
        <v>2</v>
      </c>
      <c r="F371" s="64">
        <v>66</v>
      </c>
      <c r="G371" s="385" t="s">
        <v>838</v>
      </c>
    </row>
    <row r="372" spans="1:7" ht="24.75" customHeight="1" x14ac:dyDescent="0.3">
      <c r="B372" s="20" t="str">
        <f t="shared" si="6"/>
        <v>34CHÍNH TẢ1</v>
      </c>
      <c r="C372" s="116" t="s">
        <v>1152</v>
      </c>
      <c r="D372" s="50">
        <v>34</v>
      </c>
      <c r="E372" s="50">
        <v>1</v>
      </c>
      <c r="F372" s="64">
        <v>67</v>
      </c>
      <c r="G372" s="384" t="s">
        <v>839</v>
      </c>
    </row>
    <row r="373" spans="1:7" ht="24.75" customHeight="1" x14ac:dyDescent="0.3">
      <c r="B373" s="20" t="str">
        <f t="shared" si="6"/>
        <v>34CHÍNH TẢ2</v>
      </c>
      <c r="C373" s="116" t="s">
        <v>1152</v>
      </c>
      <c r="D373" s="50">
        <v>34</v>
      </c>
      <c r="E373" s="50">
        <v>2</v>
      </c>
      <c r="F373" s="64">
        <v>68</v>
      </c>
      <c r="G373" s="384" t="s">
        <v>840</v>
      </c>
    </row>
    <row r="374" spans="1:7" ht="24.75" customHeight="1" x14ac:dyDescent="0.3">
      <c r="B374" s="20" t="str">
        <f t="shared" si="6"/>
        <v>35CHÍNH TẢ1</v>
      </c>
      <c r="C374" s="116" t="s">
        <v>1152</v>
      </c>
      <c r="D374" s="50">
        <v>35</v>
      </c>
      <c r="E374" s="50">
        <v>1</v>
      </c>
      <c r="F374" s="50">
        <v>69</v>
      </c>
      <c r="G374" s="384" t="s">
        <v>2337</v>
      </c>
    </row>
    <row r="375" spans="1:7" ht="24.75" customHeight="1" x14ac:dyDescent="0.3">
      <c r="B375" s="20" t="str">
        <f t="shared" si="6"/>
        <v>35CHÍNH TẢ2</v>
      </c>
      <c r="C375" s="116" t="s">
        <v>1152</v>
      </c>
      <c r="D375" s="50">
        <v>35</v>
      </c>
      <c r="E375" s="50">
        <v>2</v>
      </c>
      <c r="F375" s="50">
        <v>70</v>
      </c>
      <c r="G375" s="384" t="s">
        <v>2337</v>
      </c>
    </row>
    <row r="376" spans="1:7" ht="24.75" customHeight="1" x14ac:dyDescent="0.3">
      <c r="B376" s="1" t="str">
        <f t="shared" si="6"/>
        <v/>
      </c>
      <c r="C376" s="119"/>
      <c r="D376" s="140"/>
      <c r="E376" s="140"/>
      <c r="F376" s="140"/>
      <c r="G376" s="386"/>
    </row>
    <row r="377" spans="1:7" ht="24.75" customHeight="1" x14ac:dyDescent="0.3">
      <c r="B377" s="1" t="str">
        <f t="shared" si="6"/>
        <v/>
      </c>
      <c r="C377" s="119"/>
      <c r="D377" s="140"/>
      <c r="E377" s="140"/>
      <c r="F377" s="140"/>
      <c r="G377" s="386"/>
    </row>
    <row r="378" spans="1:7" ht="24.75" customHeight="1" x14ac:dyDescent="0.3">
      <c r="B378" s="1" t="str">
        <f t="shared" si="6"/>
        <v/>
      </c>
      <c r="C378" s="119"/>
      <c r="D378" s="140"/>
      <c r="E378" s="140"/>
      <c r="F378" s="140"/>
      <c r="G378" s="383"/>
    </row>
    <row r="379" spans="1:7" ht="24.75" customHeight="1" x14ac:dyDescent="0.3">
      <c r="B379" s="1" t="str">
        <f t="shared" si="6"/>
        <v/>
      </c>
      <c r="C379" s="119"/>
      <c r="D379" s="101"/>
      <c r="E379" s="101"/>
      <c r="F379" s="101"/>
      <c r="G379" s="228" t="s">
        <v>1507</v>
      </c>
    </row>
    <row r="380" spans="1:7" ht="24.75" customHeight="1" x14ac:dyDescent="0.3">
      <c r="A380" s="111" t="s">
        <v>841</v>
      </c>
      <c r="B380" s="20" t="str">
        <f t="shared" si="6"/>
        <v>1THỦ CÔNG1</v>
      </c>
      <c r="C380" s="116" t="s">
        <v>841</v>
      </c>
      <c r="D380" s="47">
        <v>1</v>
      </c>
      <c r="E380" s="47">
        <v>1</v>
      </c>
      <c r="F380" s="47">
        <v>1</v>
      </c>
      <c r="G380" s="212" t="s">
        <v>1245</v>
      </c>
    </row>
    <row r="381" spans="1:7" ht="24.75" customHeight="1" x14ac:dyDescent="0.3">
      <c r="B381" s="20" t="str">
        <f t="shared" si="6"/>
        <v>2THỦ CÔNG1</v>
      </c>
      <c r="C381" s="116" t="s">
        <v>841</v>
      </c>
      <c r="D381" s="47">
        <v>2</v>
      </c>
      <c r="E381" s="47">
        <v>1</v>
      </c>
      <c r="F381" s="47">
        <v>2</v>
      </c>
      <c r="G381" s="212" t="s">
        <v>1245</v>
      </c>
    </row>
    <row r="382" spans="1:7" ht="24.75" customHeight="1" x14ac:dyDescent="0.3">
      <c r="B382" s="20" t="str">
        <f t="shared" si="6"/>
        <v>3THỦ CÔNG1</v>
      </c>
      <c r="C382" s="116" t="s">
        <v>841</v>
      </c>
      <c r="D382" s="47">
        <v>3</v>
      </c>
      <c r="E382" s="47">
        <v>1</v>
      </c>
      <c r="F382" s="47">
        <v>3</v>
      </c>
      <c r="G382" s="212" t="s">
        <v>1246</v>
      </c>
    </row>
    <row r="383" spans="1:7" ht="24.75" customHeight="1" x14ac:dyDescent="0.3">
      <c r="B383" s="20" t="str">
        <f t="shared" si="6"/>
        <v>4THỦ CÔNG1</v>
      </c>
      <c r="C383" s="116" t="s">
        <v>841</v>
      </c>
      <c r="D383" s="47">
        <v>4</v>
      </c>
      <c r="E383" s="47">
        <v>1</v>
      </c>
      <c r="F383" s="47">
        <v>4</v>
      </c>
      <c r="G383" s="212" t="s">
        <v>1246</v>
      </c>
    </row>
    <row r="384" spans="1:7" ht="24.75" customHeight="1" x14ac:dyDescent="0.3">
      <c r="B384" s="20" t="str">
        <f t="shared" si="6"/>
        <v>5THỦ CÔNG1</v>
      </c>
      <c r="C384" s="116" t="s">
        <v>841</v>
      </c>
      <c r="D384" s="47">
        <v>5</v>
      </c>
      <c r="E384" s="47">
        <v>1</v>
      </c>
      <c r="F384" s="47">
        <v>5</v>
      </c>
      <c r="G384" s="212" t="s">
        <v>1247</v>
      </c>
    </row>
    <row r="385" spans="2:7" ht="24.75" customHeight="1" x14ac:dyDescent="0.3">
      <c r="B385" s="20" t="str">
        <f t="shared" si="6"/>
        <v>6THỦ CÔNG1</v>
      </c>
      <c r="C385" s="116" t="s">
        <v>841</v>
      </c>
      <c r="D385" s="47">
        <v>6</v>
      </c>
      <c r="E385" s="47">
        <v>1</v>
      </c>
      <c r="F385" s="47">
        <v>6</v>
      </c>
      <c r="G385" s="212" t="s">
        <v>1247</v>
      </c>
    </row>
    <row r="386" spans="2:7" ht="24.75" customHeight="1" x14ac:dyDescent="0.3">
      <c r="B386" s="20" t="str">
        <f t="shared" si="6"/>
        <v>7THỦ CÔNG1</v>
      </c>
      <c r="C386" s="116" t="s">
        <v>841</v>
      </c>
      <c r="D386" s="47">
        <v>7</v>
      </c>
      <c r="E386" s="47">
        <v>1</v>
      </c>
      <c r="F386" s="47">
        <v>7</v>
      </c>
      <c r="G386" s="212" t="s">
        <v>1248</v>
      </c>
    </row>
    <row r="387" spans="2:7" ht="24.75" customHeight="1" x14ac:dyDescent="0.3">
      <c r="B387" s="20" t="str">
        <f t="shared" si="6"/>
        <v>8THỦ CÔNG1</v>
      </c>
      <c r="C387" s="116" t="s">
        <v>841</v>
      </c>
      <c r="D387" s="47">
        <v>8</v>
      </c>
      <c r="E387" s="47">
        <v>1</v>
      </c>
      <c r="F387" s="47">
        <v>8</v>
      </c>
      <c r="G387" s="212" t="s">
        <v>1248</v>
      </c>
    </row>
    <row r="388" spans="2:7" ht="24.75" customHeight="1" x14ac:dyDescent="0.3">
      <c r="B388" s="20" t="str">
        <f t="shared" si="6"/>
        <v>9THỦ CÔNG1</v>
      </c>
      <c r="C388" s="116" t="s">
        <v>841</v>
      </c>
      <c r="D388" s="47">
        <v>9</v>
      </c>
      <c r="E388" s="47">
        <v>1</v>
      </c>
      <c r="F388" s="47">
        <v>9</v>
      </c>
      <c r="G388" s="212" t="s">
        <v>1249</v>
      </c>
    </row>
    <row r="389" spans="2:7" ht="24.75" customHeight="1" x14ac:dyDescent="0.3">
      <c r="B389" s="20" t="str">
        <f t="shared" si="6"/>
        <v>10THỦ CÔNG1</v>
      </c>
      <c r="C389" s="116" t="s">
        <v>841</v>
      </c>
      <c r="D389" s="47">
        <v>10</v>
      </c>
      <c r="E389" s="47">
        <v>1</v>
      </c>
      <c r="F389" s="47">
        <v>10</v>
      </c>
      <c r="G389" s="212" t="s">
        <v>1249</v>
      </c>
    </row>
    <row r="390" spans="2:7" ht="24.75" customHeight="1" x14ac:dyDescent="0.3">
      <c r="B390" s="20" t="str">
        <f t="shared" si="6"/>
        <v>11THỦ CÔNG1</v>
      </c>
      <c r="C390" s="116" t="s">
        <v>841</v>
      </c>
      <c r="D390" s="47">
        <v>11</v>
      </c>
      <c r="E390" s="47">
        <v>1</v>
      </c>
      <c r="F390" s="47">
        <v>11</v>
      </c>
      <c r="G390" s="212" t="s">
        <v>1250</v>
      </c>
    </row>
    <row r="391" spans="2:7" ht="24.75" customHeight="1" x14ac:dyDescent="0.3">
      <c r="B391" s="20" t="str">
        <f t="shared" si="6"/>
        <v>12THỦ CÔNG1</v>
      </c>
      <c r="C391" s="116" t="s">
        <v>841</v>
      </c>
      <c r="D391" s="47">
        <v>12</v>
      </c>
      <c r="E391" s="47">
        <v>1</v>
      </c>
      <c r="F391" s="47">
        <v>12</v>
      </c>
      <c r="G391" s="212" t="s">
        <v>1250</v>
      </c>
    </row>
    <row r="392" spans="2:7" ht="24.75" customHeight="1" x14ac:dyDescent="0.3">
      <c r="B392" s="20" t="str">
        <f t="shared" si="6"/>
        <v>13THỦ CÔNG1</v>
      </c>
      <c r="C392" s="116" t="s">
        <v>841</v>
      </c>
      <c r="D392" s="47">
        <v>13</v>
      </c>
      <c r="E392" s="47">
        <v>1</v>
      </c>
      <c r="F392" s="47">
        <v>13</v>
      </c>
      <c r="G392" s="212" t="s">
        <v>1251</v>
      </c>
    </row>
    <row r="393" spans="2:7" ht="24.75" customHeight="1" x14ac:dyDescent="0.3">
      <c r="B393" s="20" t="str">
        <f t="shared" si="6"/>
        <v>14THỦ CÔNG1</v>
      </c>
      <c r="C393" s="116" t="s">
        <v>841</v>
      </c>
      <c r="D393" s="47">
        <v>14</v>
      </c>
      <c r="E393" s="47">
        <v>1</v>
      </c>
      <c r="F393" s="47">
        <v>14</v>
      </c>
      <c r="G393" s="212" t="s">
        <v>1251</v>
      </c>
    </row>
    <row r="394" spans="2:7" ht="24.75" customHeight="1" x14ac:dyDescent="0.3">
      <c r="B394" s="20" t="str">
        <f t="shared" si="6"/>
        <v>15THỦ CÔNG1</v>
      </c>
      <c r="C394" s="116" t="s">
        <v>841</v>
      </c>
      <c r="D394" s="47">
        <v>15</v>
      </c>
      <c r="E394" s="47">
        <v>1</v>
      </c>
      <c r="F394" s="47">
        <v>15</v>
      </c>
      <c r="G394" s="212" t="s">
        <v>1252</v>
      </c>
    </row>
    <row r="395" spans="2:7" ht="24.75" customHeight="1" x14ac:dyDescent="0.3">
      <c r="B395" s="20" t="str">
        <f t="shared" si="6"/>
        <v>16THỦ CÔNG1</v>
      </c>
      <c r="C395" s="116" t="s">
        <v>841</v>
      </c>
      <c r="D395" s="47">
        <v>16</v>
      </c>
      <c r="E395" s="47">
        <v>1</v>
      </c>
      <c r="F395" s="47">
        <v>16</v>
      </c>
      <c r="G395" s="212" t="s">
        <v>1253</v>
      </c>
    </row>
    <row r="396" spans="2:7" ht="24.75" customHeight="1" x14ac:dyDescent="0.3">
      <c r="B396" s="20" t="str">
        <f t="shared" si="6"/>
        <v>17THỦ CÔNG1</v>
      </c>
      <c r="C396" s="116" t="s">
        <v>841</v>
      </c>
      <c r="D396" s="47">
        <v>17</v>
      </c>
      <c r="E396" s="47">
        <v>1</v>
      </c>
      <c r="F396" s="47">
        <v>17</v>
      </c>
      <c r="G396" s="212" t="s">
        <v>1254</v>
      </c>
    </row>
    <row r="397" spans="2:7" ht="24.75" customHeight="1" x14ac:dyDescent="0.3">
      <c r="B397" s="20" t="str">
        <f t="shared" si="6"/>
        <v>18THỦ CÔNG1</v>
      </c>
      <c r="C397" s="116" t="s">
        <v>841</v>
      </c>
      <c r="D397" s="47">
        <v>18</v>
      </c>
      <c r="E397" s="47">
        <v>1</v>
      </c>
      <c r="F397" s="47">
        <v>18</v>
      </c>
      <c r="G397" s="212" t="s">
        <v>1254</v>
      </c>
    </row>
    <row r="398" spans="2:7" ht="24.75" customHeight="1" x14ac:dyDescent="0.3">
      <c r="B398" s="20" t="str">
        <f t="shared" ref="B398:B461" si="7">D398&amp;C398&amp;E398</f>
        <v>19THỦ CÔNG1</v>
      </c>
      <c r="C398" s="116" t="s">
        <v>841</v>
      </c>
      <c r="D398" s="47">
        <v>19</v>
      </c>
      <c r="E398" s="47">
        <v>1</v>
      </c>
      <c r="F398" s="47">
        <v>19</v>
      </c>
      <c r="G398" s="212" t="s">
        <v>1255</v>
      </c>
    </row>
    <row r="399" spans="2:7" ht="24.75" customHeight="1" x14ac:dyDescent="0.3">
      <c r="B399" s="20" t="str">
        <f t="shared" si="7"/>
        <v>20THỦ CÔNG1</v>
      </c>
      <c r="C399" s="116" t="s">
        <v>841</v>
      </c>
      <c r="D399" s="47">
        <v>20</v>
      </c>
      <c r="E399" s="47">
        <v>1</v>
      </c>
      <c r="F399" s="47">
        <v>20</v>
      </c>
      <c r="G399" s="212" t="s">
        <v>1255</v>
      </c>
    </row>
    <row r="400" spans="2:7" ht="24.75" customHeight="1" x14ac:dyDescent="0.3">
      <c r="B400" s="20" t="str">
        <f t="shared" si="7"/>
        <v>21THỦ CÔNG1</v>
      </c>
      <c r="C400" s="116" t="s">
        <v>841</v>
      </c>
      <c r="D400" s="47">
        <v>21</v>
      </c>
      <c r="E400" s="47">
        <v>1</v>
      </c>
      <c r="F400" s="47">
        <v>21</v>
      </c>
      <c r="G400" s="212" t="s">
        <v>1256</v>
      </c>
    </row>
    <row r="401" spans="2:7" ht="24.75" customHeight="1" x14ac:dyDescent="0.3">
      <c r="B401" s="20" t="str">
        <f t="shared" si="7"/>
        <v>22THỦ CÔNG1</v>
      </c>
      <c r="C401" s="116" t="s">
        <v>841</v>
      </c>
      <c r="D401" s="47">
        <v>22</v>
      </c>
      <c r="E401" s="47">
        <v>1</v>
      </c>
      <c r="F401" s="47">
        <v>22</v>
      </c>
      <c r="G401" s="212" t="s">
        <v>1256</v>
      </c>
    </row>
    <row r="402" spans="2:7" ht="24.75" customHeight="1" x14ac:dyDescent="0.3">
      <c r="B402" s="20" t="str">
        <f t="shared" si="7"/>
        <v>23THỦ CÔNG1</v>
      </c>
      <c r="C402" s="116" t="s">
        <v>841</v>
      </c>
      <c r="D402" s="47">
        <v>23</v>
      </c>
      <c r="E402" s="47">
        <v>1</v>
      </c>
      <c r="F402" s="47">
        <v>23</v>
      </c>
      <c r="G402" s="212" t="s">
        <v>1257</v>
      </c>
    </row>
    <row r="403" spans="2:7" ht="24.75" customHeight="1" x14ac:dyDescent="0.3">
      <c r="B403" s="20" t="str">
        <f t="shared" si="7"/>
        <v>24THỦ CÔNG1</v>
      </c>
      <c r="C403" s="116" t="s">
        <v>841</v>
      </c>
      <c r="D403" s="47">
        <v>24</v>
      </c>
      <c r="E403" s="47">
        <v>1</v>
      </c>
      <c r="F403" s="47">
        <v>24</v>
      </c>
      <c r="G403" s="212" t="s">
        <v>1257</v>
      </c>
    </row>
    <row r="404" spans="2:7" ht="24.75" customHeight="1" x14ac:dyDescent="0.3">
      <c r="B404" s="20" t="str">
        <f t="shared" si="7"/>
        <v>25THỦ CÔNG1</v>
      </c>
      <c r="C404" s="116" t="s">
        <v>841</v>
      </c>
      <c r="D404" s="47">
        <v>25</v>
      </c>
      <c r="E404" s="47">
        <v>1</v>
      </c>
      <c r="F404" s="47">
        <v>25</v>
      </c>
      <c r="G404" s="212" t="s">
        <v>1258</v>
      </c>
    </row>
    <row r="405" spans="2:7" ht="24.75" customHeight="1" x14ac:dyDescent="0.3">
      <c r="B405" s="20" t="str">
        <f t="shared" si="7"/>
        <v>26THỦ CÔNG1</v>
      </c>
      <c r="C405" s="116" t="s">
        <v>841</v>
      </c>
      <c r="D405" s="47">
        <v>26</v>
      </c>
      <c r="E405" s="47">
        <v>1</v>
      </c>
      <c r="F405" s="47">
        <v>26</v>
      </c>
      <c r="G405" s="212" t="s">
        <v>1258</v>
      </c>
    </row>
    <row r="406" spans="2:7" ht="24.75" customHeight="1" x14ac:dyDescent="0.3">
      <c r="B406" s="20" t="str">
        <f t="shared" si="7"/>
        <v>27THỦ CÔNG1</v>
      </c>
      <c r="C406" s="116" t="s">
        <v>841</v>
      </c>
      <c r="D406" s="47">
        <v>27</v>
      </c>
      <c r="E406" s="47">
        <v>1</v>
      </c>
      <c r="F406" s="47">
        <v>27</v>
      </c>
      <c r="G406" s="212" t="s">
        <v>1258</v>
      </c>
    </row>
    <row r="407" spans="2:7" ht="24.75" customHeight="1" x14ac:dyDescent="0.3">
      <c r="B407" s="20" t="str">
        <f t="shared" si="7"/>
        <v>28THỦ CÔNG1</v>
      </c>
      <c r="C407" s="116" t="s">
        <v>841</v>
      </c>
      <c r="D407" s="47">
        <v>28</v>
      </c>
      <c r="E407" s="47">
        <v>1</v>
      </c>
      <c r="F407" s="47">
        <v>28</v>
      </c>
      <c r="G407" s="212" t="s">
        <v>1259</v>
      </c>
    </row>
    <row r="408" spans="2:7" ht="24.75" customHeight="1" x14ac:dyDescent="0.3">
      <c r="B408" s="20" t="str">
        <f t="shared" si="7"/>
        <v>29THỦ CÔNG1</v>
      </c>
      <c r="C408" s="116" t="s">
        <v>841</v>
      </c>
      <c r="D408" s="47">
        <v>29</v>
      </c>
      <c r="E408" s="47">
        <v>1</v>
      </c>
      <c r="F408" s="47">
        <v>29</v>
      </c>
      <c r="G408" s="212" t="s">
        <v>1259</v>
      </c>
    </row>
    <row r="409" spans="2:7" ht="24.75" customHeight="1" x14ac:dyDescent="0.3">
      <c r="B409" s="20" t="str">
        <f t="shared" si="7"/>
        <v>30THỦ CÔNG1</v>
      </c>
      <c r="C409" s="116" t="s">
        <v>841</v>
      </c>
      <c r="D409" s="47">
        <v>30</v>
      </c>
      <c r="E409" s="47">
        <v>1</v>
      </c>
      <c r="F409" s="47">
        <v>30</v>
      </c>
      <c r="G409" s="212" t="s">
        <v>1259</v>
      </c>
    </row>
    <row r="410" spans="2:7" ht="24.75" customHeight="1" x14ac:dyDescent="0.3">
      <c r="B410" s="20" t="str">
        <f t="shared" si="7"/>
        <v>31THỦ CÔNG1</v>
      </c>
      <c r="C410" s="116" t="s">
        <v>841</v>
      </c>
      <c r="D410" s="47">
        <v>31</v>
      </c>
      <c r="E410" s="47">
        <v>1</v>
      </c>
      <c r="F410" s="47">
        <v>31</v>
      </c>
      <c r="G410" s="212" t="s">
        <v>1260</v>
      </c>
    </row>
    <row r="411" spans="2:7" ht="24.75" customHeight="1" x14ac:dyDescent="0.3">
      <c r="B411" s="20" t="str">
        <f t="shared" si="7"/>
        <v>32THỦ CÔNG1</v>
      </c>
      <c r="C411" s="116" t="s">
        <v>841</v>
      </c>
      <c r="D411" s="47">
        <v>32</v>
      </c>
      <c r="E411" s="47">
        <v>1</v>
      </c>
      <c r="F411" s="47">
        <v>32</v>
      </c>
      <c r="G411" s="212" t="s">
        <v>1260</v>
      </c>
    </row>
    <row r="412" spans="2:7" ht="24.75" customHeight="1" x14ac:dyDescent="0.3">
      <c r="B412" s="20" t="str">
        <f t="shared" si="7"/>
        <v>33THỦ CÔNG1</v>
      </c>
      <c r="C412" s="116" t="s">
        <v>841</v>
      </c>
      <c r="D412" s="47">
        <v>33</v>
      </c>
      <c r="E412" s="47">
        <v>1</v>
      </c>
      <c r="F412" s="47">
        <v>33</v>
      </c>
      <c r="G412" s="212" t="s">
        <v>1260</v>
      </c>
    </row>
    <row r="413" spans="2:7" ht="24.75" customHeight="1" x14ac:dyDescent="0.3">
      <c r="B413" s="20" t="str">
        <f t="shared" si="7"/>
        <v>34THỦ CÔNG1</v>
      </c>
      <c r="C413" s="116" t="s">
        <v>841</v>
      </c>
      <c r="D413" s="47">
        <v>34</v>
      </c>
      <c r="E413" s="47">
        <v>1</v>
      </c>
      <c r="F413" s="47">
        <v>34</v>
      </c>
      <c r="G413" s="212" t="s">
        <v>1261</v>
      </c>
    </row>
    <row r="414" spans="2:7" ht="24.75" customHeight="1" x14ac:dyDescent="0.3">
      <c r="B414" s="20" t="str">
        <f t="shared" si="7"/>
        <v>35THỦ CÔNG1</v>
      </c>
      <c r="C414" s="116" t="s">
        <v>841</v>
      </c>
      <c r="D414" s="47">
        <v>35</v>
      </c>
      <c r="E414" s="47">
        <v>1</v>
      </c>
      <c r="F414" s="47">
        <v>35</v>
      </c>
      <c r="G414" s="212" t="s">
        <v>1261</v>
      </c>
    </row>
    <row r="415" spans="2:7" ht="24.75" customHeight="1" x14ac:dyDescent="0.3">
      <c r="B415" s="1" t="str">
        <f t="shared" si="7"/>
        <v/>
      </c>
      <c r="C415" s="119"/>
      <c r="D415" s="140"/>
      <c r="E415" s="140"/>
      <c r="F415" s="140"/>
      <c r="G415" s="383"/>
    </row>
    <row r="416" spans="2:7" ht="24.75" customHeight="1" x14ac:dyDescent="0.3">
      <c r="B416" s="1" t="str">
        <f t="shared" si="7"/>
        <v/>
      </c>
      <c r="C416" s="119"/>
      <c r="D416" s="140"/>
      <c r="E416" s="140"/>
      <c r="F416" s="140"/>
      <c r="G416" s="383"/>
    </row>
    <row r="417" spans="1:7" ht="24.75" customHeight="1" x14ac:dyDescent="0.3">
      <c r="B417" s="1" t="str">
        <f t="shared" si="7"/>
        <v/>
      </c>
      <c r="C417" s="119"/>
      <c r="D417" s="140"/>
      <c r="E417" s="140"/>
      <c r="F417" s="140"/>
      <c r="G417" s="383"/>
    </row>
    <row r="418" spans="1:7" ht="24.75" customHeight="1" x14ac:dyDescent="0.3">
      <c r="B418" s="1" t="str">
        <f t="shared" si="7"/>
        <v/>
      </c>
      <c r="C418" s="119"/>
      <c r="D418" s="140"/>
      <c r="E418" s="140"/>
      <c r="F418" s="140"/>
      <c r="G418" s="383"/>
    </row>
    <row r="419" spans="1:7" ht="24.75" customHeight="1" x14ac:dyDescent="0.3">
      <c r="A419" s="36" t="s">
        <v>732</v>
      </c>
      <c r="B419" s="20" t="str">
        <f t="shared" si="7"/>
        <v>1ÂM NHẠC1</v>
      </c>
      <c r="C419" s="92" t="s">
        <v>732</v>
      </c>
      <c r="D419" s="43">
        <v>1</v>
      </c>
      <c r="E419" s="43">
        <v>1</v>
      </c>
      <c r="F419" s="43">
        <v>1</v>
      </c>
      <c r="G419" s="212" t="s">
        <v>165</v>
      </c>
    </row>
    <row r="420" spans="1:7" ht="24.75" customHeight="1" x14ac:dyDescent="0.3">
      <c r="B420" s="20" t="str">
        <f t="shared" si="7"/>
        <v>2ÂM NHẠC1</v>
      </c>
      <c r="C420" s="92" t="s">
        <v>732</v>
      </c>
      <c r="D420" s="43" t="s">
        <v>1783</v>
      </c>
      <c r="E420" s="43">
        <v>1</v>
      </c>
      <c r="F420" s="43">
        <v>2</v>
      </c>
      <c r="G420" s="212" t="s">
        <v>166</v>
      </c>
    </row>
    <row r="421" spans="1:7" ht="24.75" customHeight="1" x14ac:dyDescent="0.3">
      <c r="B421" s="20" t="str">
        <f t="shared" si="7"/>
        <v>3ÂM NHẠC1</v>
      </c>
      <c r="C421" s="92" t="s">
        <v>732</v>
      </c>
      <c r="D421" s="43" t="s">
        <v>1784</v>
      </c>
      <c r="E421" s="43">
        <v>1</v>
      </c>
      <c r="F421" s="43">
        <v>3</v>
      </c>
      <c r="G421" s="212" t="s">
        <v>167</v>
      </c>
    </row>
    <row r="422" spans="1:7" ht="24.75" customHeight="1" x14ac:dyDescent="0.3">
      <c r="B422" s="20" t="str">
        <f t="shared" si="7"/>
        <v>4ÂM NHẠC1</v>
      </c>
      <c r="C422" s="92" t="s">
        <v>732</v>
      </c>
      <c r="D422" s="43" t="s">
        <v>1785</v>
      </c>
      <c r="E422" s="43">
        <v>1</v>
      </c>
      <c r="F422" s="43">
        <v>4</v>
      </c>
      <c r="G422" s="212" t="s">
        <v>168</v>
      </c>
    </row>
    <row r="423" spans="1:7" ht="24.75" customHeight="1" x14ac:dyDescent="0.3">
      <c r="B423" s="20" t="str">
        <f t="shared" si="7"/>
        <v>5ÂM NHẠC1</v>
      </c>
      <c r="C423" s="92" t="s">
        <v>732</v>
      </c>
      <c r="D423" s="43" t="s">
        <v>1786</v>
      </c>
      <c r="E423" s="43">
        <v>1</v>
      </c>
      <c r="F423" s="43">
        <v>5</v>
      </c>
      <c r="G423" s="212" t="s">
        <v>169</v>
      </c>
    </row>
    <row r="424" spans="1:7" ht="24.75" customHeight="1" x14ac:dyDescent="0.3">
      <c r="B424" s="20" t="str">
        <f t="shared" si="7"/>
        <v>6ÂM NHẠC1</v>
      </c>
      <c r="C424" s="92" t="s">
        <v>732</v>
      </c>
      <c r="D424" s="43" t="s">
        <v>517</v>
      </c>
      <c r="E424" s="43">
        <v>1</v>
      </c>
      <c r="F424" s="43">
        <v>6</v>
      </c>
      <c r="G424" s="212" t="s">
        <v>170</v>
      </c>
    </row>
    <row r="425" spans="1:7" ht="24.75" customHeight="1" x14ac:dyDescent="0.3">
      <c r="B425" s="20" t="str">
        <f t="shared" si="7"/>
        <v>7ÂM NHẠC1</v>
      </c>
      <c r="C425" s="92" t="s">
        <v>732</v>
      </c>
      <c r="D425" s="43" t="s">
        <v>518</v>
      </c>
      <c r="E425" s="43">
        <v>1</v>
      </c>
      <c r="F425" s="43">
        <v>7</v>
      </c>
      <c r="G425" s="212" t="s">
        <v>171</v>
      </c>
    </row>
    <row r="426" spans="1:7" ht="24.75" customHeight="1" x14ac:dyDescent="0.3">
      <c r="B426" s="20" t="str">
        <f t="shared" si="7"/>
        <v>8ÂM NHẠC1</v>
      </c>
      <c r="C426" s="92" t="s">
        <v>732</v>
      </c>
      <c r="D426" s="43" t="s">
        <v>519</v>
      </c>
      <c r="E426" s="43">
        <v>1</v>
      </c>
      <c r="F426" s="43">
        <v>8</v>
      </c>
      <c r="G426" s="212" t="s">
        <v>172</v>
      </c>
    </row>
    <row r="427" spans="1:7" ht="24.75" customHeight="1" x14ac:dyDescent="0.3">
      <c r="B427" s="20" t="str">
        <f t="shared" si="7"/>
        <v>9ÂM NHẠC1</v>
      </c>
      <c r="C427" s="92" t="s">
        <v>732</v>
      </c>
      <c r="D427" s="43" t="s">
        <v>520</v>
      </c>
      <c r="E427" s="43">
        <v>1</v>
      </c>
      <c r="F427" s="43">
        <v>9</v>
      </c>
      <c r="G427" s="212" t="s">
        <v>173</v>
      </c>
    </row>
    <row r="428" spans="1:7" ht="24.75" customHeight="1" x14ac:dyDescent="0.3">
      <c r="B428" s="20" t="str">
        <f t="shared" si="7"/>
        <v>10ÂM NHẠC1</v>
      </c>
      <c r="C428" s="92" t="s">
        <v>732</v>
      </c>
      <c r="D428" s="43" t="s">
        <v>521</v>
      </c>
      <c r="E428" s="43">
        <v>1</v>
      </c>
      <c r="F428" s="43">
        <v>10</v>
      </c>
      <c r="G428" s="212" t="s">
        <v>174</v>
      </c>
    </row>
    <row r="429" spans="1:7" ht="24.75" customHeight="1" x14ac:dyDescent="0.3">
      <c r="B429" s="20" t="str">
        <f t="shared" si="7"/>
        <v>11ÂM NHẠC1</v>
      </c>
      <c r="C429" s="92" t="s">
        <v>732</v>
      </c>
      <c r="D429" s="43" t="s">
        <v>522</v>
      </c>
      <c r="E429" s="43">
        <v>1</v>
      </c>
      <c r="F429" s="43">
        <v>11</v>
      </c>
      <c r="G429" s="212" t="s">
        <v>175</v>
      </c>
    </row>
    <row r="430" spans="1:7" ht="24.75" customHeight="1" x14ac:dyDescent="0.3">
      <c r="B430" s="20" t="str">
        <f t="shared" si="7"/>
        <v>12ÂM NHẠC1</v>
      </c>
      <c r="C430" s="92" t="s">
        <v>732</v>
      </c>
      <c r="D430" s="43" t="s">
        <v>523</v>
      </c>
      <c r="E430" s="43">
        <v>1</v>
      </c>
      <c r="F430" s="43">
        <v>12</v>
      </c>
      <c r="G430" s="212" t="s">
        <v>176</v>
      </c>
    </row>
    <row r="431" spans="1:7" ht="24.75" customHeight="1" x14ac:dyDescent="0.3">
      <c r="B431" s="20" t="str">
        <f t="shared" si="7"/>
        <v>13ÂM NHẠC1</v>
      </c>
      <c r="C431" s="92" t="s">
        <v>732</v>
      </c>
      <c r="D431" s="43" t="s">
        <v>524</v>
      </c>
      <c r="E431" s="43">
        <v>1</v>
      </c>
      <c r="F431" s="43">
        <v>13</v>
      </c>
      <c r="G431" s="212" t="s">
        <v>177</v>
      </c>
    </row>
    <row r="432" spans="1:7" ht="24.75" customHeight="1" x14ac:dyDescent="0.3">
      <c r="B432" s="20" t="str">
        <f t="shared" si="7"/>
        <v>14ÂM NHẠC1</v>
      </c>
      <c r="C432" s="92" t="s">
        <v>732</v>
      </c>
      <c r="D432" s="43" t="s">
        <v>525</v>
      </c>
      <c r="E432" s="43">
        <v>1</v>
      </c>
      <c r="F432" s="43">
        <v>14</v>
      </c>
      <c r="G432" s="212" t="s">
        <v>2012</v>
      </c>
    </row>
    <row r="433" spans="2:7" ht="24.75" customHeight="1" x14ac:dyDescent="0.3">
      <c r="B433" s="20" t="str">
        <f t="shared" si="7"/>
        <v>15ÂM NHẠC1</v>
      </c>
      <c r="C433" s="92" t="s">
        <v>732</v>
      </c>
      <c r="D433" s="43" t="s">
        <v>526</v>
      </c>
      <c r="E433" s="43">
        <v>1</v>
      </c>
      <c r="F433" s="43">
        <v>15</v>
      </c>
      <c r="G433" s="212" t="s">
        <v>2013</v>
      </c>
    </row>
    <row r="434" spans="2:7" ht="24.75" customHeight="1" x14ac:dyDescent="0.3">
      <c r="B434" s="20" t="str">
        <f t="shared" si="7"/>
        <v>16ÂM NHẠC1</v>
      </c>
      <c r="C434" s="92" t="s">
        <v>732</v>
      </c>
      <c r="D434" s="43" t="s">
        <v>1777</v>
      </c>
      <c r="E434" s="43">
        <v>1</v>
      </c>
      <c r="F434" s="43">
        <v>16</v>
      </c>
      <c r="G434" s="212" t="s">
        <v>2014</v>
      </c>
    </row>
    <row r="435" spans="2:7" ht="24.75" customHeight="1" x14ac:dyDescent="0.3">
      <c r="B435" s="20" t="str">
        <f t="shared" si="7"/>
        <v>17ÂM NHẠC1</v>
      </c>
      <c r="C435" s="92" t="s">
        <v>732</v>
      </c>
      <c r="D435" s="43" t="s">
        <v>1778</v>
      </c>
      <c r="E435" s="43">
        <v>1</v>
      </c>
      <c r="F435" s="43">
        <v>17</v>
      </c>
      <c r="G435" s="212" t="s">
        <v>1262</v>
      </c>
    </row>
    <row r="436" spans="2:7" ht="24.75" customHeight="1" x14ac:dyDescent="0.3">
      <c r="B436" s="20" t="str">
        <f t="shared" si="7"/>
        <v>18ÂM NHẠC1</v>
      </c>
      <c r="C436" s="92" t="s">
        <v>732</v>
      </c>
      <c r="D436" s="43" t="s">
        <v>1779</v>
      </c>
      <c r="E436" s="43">
        <v>1</v>
      </c>
      <c r="F436" s="43">
        <v>18</v>
      </c>
      <c r="G436" s="212" t="s">
        <v>1007</v>
      </c>
    </row>
    <row r="437" spans="2:7" ht="24.75" customHeight="1" x14ac:dyDescent="0.3">
      <c r="B437" s="20" t="str">
        <f t="shared" si="7"/>
        <v>19ÂM NHẠC1</v>
      </c>
      <c r="C437" s="92" t="s">
        <v>732</v>
      </c>
      <c r="D437" s="43" t="s">
        <v>1780</v>
      </c>
      <c r="E437" s="43">
        <v>1</v>
      </c>
      <c r="F437" s="43">
        <v>19</v>
      </c>
      <c r="G437" s="212" t="s">
        <v>2015</v>
      </c>
    </row>
    <row r="438" spans="2:7" ht="24.75" customHeight="1" x14ac:dyDescent="0.3">
      <c r="B438" s="20" t="str">
        <f t="shared" si="7"/>
        <v>20ÂM NHẠC1</v>
      </c>
      <c r="C438" s="92" t="s">
        <v>732</v>
      </c>
      <c r="D438" s="43" t="s">
        <v>1781</v>
      </c>
      <c r="E438" s="43">
        <v>1</v>
      </c>
      <c r="F438" s="43">
        <v>20</v>
      </c>
      <c r="G438" s="212" t="s">
        <v>2016</v>
      </c>
    </row>
    <row r="439" spans="2:7" ht="24.75" customHeight="1" x14ac:dyDescent="0.3">
      <c r="B439" s="20" t="str">
        <f t="shared" si="7"/>
        <v>21ÂM NHẠC1</v>
      </c>
      <c r="C439" s="92" t="s">
        <v>732</v>
      </c>
      <c r="D439" s="43" t="s">
        <v>464</v>
      </c>
      <c r="E439" s="43">
        <v>1</v>
      </c>
      <c r="F439" s="43">
        <v>21</v>
      </c>
      <c r="G439" s="212" t="s">
        <v>2017</v>
      </c>
    </row>
    <row r="440" spans="2:7" ht="24.75" customHeight="1" x14ac:dyDescent="0.3">
      <c r="B440" s="20" t="str">
        <f t="shared" si="7"/>
        <v>22ÂM NHẠC1</v>
      </c>
      <c r="C440" s="92" t="s">
        <v>732</v>
      </c>
      <c r="D440" s="43" t="s">
        <v>465</v>
      </c>
      <c r="E440" s="43">
        <v>1</v>
      </c>
      <c r="F440" s="43">
        <v>22</v>
      </c>
      <c r="G440" s="212" t="s">
        <v>2018</v>
      </c>
    </row>
    <row r="441" spans="2:7" ht="24.75" customHeight="1" x14ac:dyDescent="0.3">
      <c r="B441" s="20" t="str">
        <f t="shared" si="7"/>
        <v>23ÂM NHẠC1</v>
      </c>
      <c r="C441" s="92" t="s">
        <v>732</v>
      </c>
      <c r="D441" s="43" t="s">
        <v>283</v>
      </c>
      <c r="E441" s="43">
        <v>1</v>
      </c>
      <c r="F441" s="43">
        <v>23</v>
      </c>
      <c r="G441" s="212" t="s">
        <v>1935</v>
      </c>
    </row>
    <row r="442" spans="2:7" ht="24.75" customHeight="1" x14ac:dyDescent="0.3">
      <c r="B442" s="20" t="str">
        <f t="shared" si="7"/>
        <v>24ÂM NHẠC1</v>
      </c>
      <c r="C442" s="92" t="s">
        <v>732</v>
      </c>
      <c r="D442" s="43" t="s">
        <v>284</v>
      </c>
      <c r="E442" s="43">
        <v>1</v>
      </c>
      <c r="F442" s="43">
        <v>24</v>
      </c>
      <c r="G442" s="212" t="s">
        <v>2019</v>
      </c>
    </row>
    <row r="443" spans="2:7" ht="24.75" customHeight="1" x14ac:dyDescent="0.3">
      <c r="B443" s="20" t="str">
        <f t="shared" si="7"/>
        <v>25ÂM NHẠC1</v>
      </c>
      <c r="C443" s="92" t="s">
        <v>732</v>
      </c>
      <c r="D443" s="43" t="s">
        <v>285</v>
      </c>
      <c r="E443" s="43">
        <v>1</v>
      </c>
      <c r="F443" s="43">
        <v>25</v>
      </c>
      <c r="G443" s="212" t="s">
        <v>2020</v>
      </c>
    </row>
    <row r="444" spans="2:7" ht="24.75" customHeight="1" x14ac:dyDescent="0.3">
      <c r="B444" s="20" t="str">
        <f t="shared" si="7"/>
        <v>26ÂM NHẠC1</v>
      </c>
      <c r="C444" s="92" t="s">
        <v>732</v>
      </c>
      <c r="D444" s="43" t="s">
        <v>286</v>
      </c>
      <c r="E444" s="43">
        <v>1</v>
      </c>
      <c r="F444" s="43">
        <v>26</v>
      </c>
      <c r="G444" s="212" t="s">
        <v>2021</v>
      </c>
    </row>
    <row r="445" spans="2:7" ht="24.75" customHeight="1" x14ac:dyDescent="0.3">
      <c r="B445" s="20" t="str">
        <f t="shared" si="7"/>
        <v>27ÂM NHẠC1</v>
      </c>
      <c r="C445" s="92" t="s">
        <v>732</v>
      </c>
      <c r="D445" s="43" t="s">
        <v>455</v>
      </c>
      <c r="E445" s="43">
        <v>1</v>
      </c>
      <c r="F445" s="43">
        <v>27</v>
      </c>
      <c r="G445" s="212" t="s">
        <v>2022</v>
      </c>
    </row>
    <row r="446" spans="2:7" ht="24.75" customHeight="1" x14ac:dyDescent="0.3">
      <c r="B446" s="20" t="str">
        <f t="shared" si="7"/>
        <v>28ÂM NHẠC1</v>
      </c>
      <c r="C446" s="92" t="s">
        <v>732</v>
      </c>
      <c r="D446" s="43" t="s">
        <v>456</v>
      </c>
      <c r="E446" s="43">
        <v>1</v>
      </c>
      <c r="F446" s="43">
        <v>28</v>
      </c>
      <c r="G446" s="212" t="s">
        <v>2023</v>
      </c>
    </row>
    <row r="447" spans="2:7" ht="24.75" customHeight="1" x14ac:dyDescent="0.3">
      <c r="B447" s="20" t="str">
        <f t="shared" si="7"/>
        <v>29ÂM NHẠC1</v>
      </c>
      <c r="C447" s="92" t="s">
        <v>732</v>
      </c>
      <c r="D447" s="43" t="s">
        <v>457</v>
      </c>
      <c r="E447" s="43">
        <v>1</v>
      </c>
      <c r="F447" s="43">
        <v>29</v>
      </c>
      <c r="G447" s="212" t="s">
        <v>1263</v>
      </c>
    </row>
    <row r="448" spans="2:7" ht="24.75" customHeight="1" x14ac:dyDescent="0.3">
      <c r="B448" s="20" t="str">
        <f t="shared" si="7"/>
        <v>30ÂM NHẠC1</v>
      </c>
      <c r="C448" s="92" t="s">
        <v>732</v>
      </c>
      <c r="D448" s="43" t="s">
        <v>458</v>
      </c>
      <c r="E448" s="43">
        <v>1</v>
      </c>
      <c r="F448" s="43">
        <v>30</v>
      </c>
      <c r="G448" s="212" t="s">
        <v>2024</v>
      </c>
    </row>
    <row r="449" spans="1:7" ht="24.75" customHeight="1" x14ac:dyDescent="0.3">
      <c r="B449" s="20" t="str">
        <f t="shared" si="7"/>
        <v>31ÂM NHẠC1</v>
      </c>
      <c r="C449" s="92" t="s">
        <v>732</v>
      </c>
      <c r="D449" s="43" t="s">
        <v>1593</v>
      </c>
      <c r="E449" s="43">
        <v>1</v>
      </c>
      <c r="F449" s="43">
        <v>31</v>
      </c>
      <c r="G449" s="212" t="s">
        <v>2025</v>
      </c>
    </row>
    <row r="450" spans="1:7" ht="24.75" customHeight="1" x14ac:dyDescent="0.3">
      <c r="B450" s="20" t="str">
        <f t="shared" si="7"/>
        <v>32ÂM NHẠC1</v>
      </c>
      <c r="C450" s="92" t="s">
        <v>732</v>
      </c>
      <c r="D450" s="43" t="s">
        <v>1594</v>
      </c>
      <c r="E450" s="43">
        <v>1</v>
      </c>
      <c r="F450" s="43">
        <v>32</v>
      </c>
      <c r="G450" s="212" t="s">
        <v>1264</v>
      </c>
    </row>
    <row r="451" spans="1:7" ht="24.75" customHeight="1" x14ac:dyDescent="0.3">
      <c r="B451" s="20" t="str">
        <f t="shared" si="7"/>
        <v>33ÂM NHẠC1</v>
      </c>
      <c r="C451" s="92" t="s">
        <v>732</v>
      </c>
      <c r="D451" s="43" t="s">
        <v>1595</v>
      </c>
      <c r="E451" s="43">
        <v>1</v>
      </c>
      <c r="F451" s="43">
        <v>33</v>
      </c>
      <c r="G451" s="212" t="s">
        <v>1936</v>
      </c>
    </row>
    <row r="452" spans="1:7" ht="24.75" customHeight="1" x14ac:dyDescent="0.3">
      <c r="B452" s="20" t="str">
        <f t="shared" si="7"/>
        <v>34ÂM NHẠC1</v>
      </c>
      <c r="C452" s="92" t="s">
        <v>732</v>
      </c>
      <c r="D452" s="43" t="s">
        <v>1596</v>
      </c>
      <c r="E452" s="43">
        <v>1</v>
      </c>
      <c r="F452" s="43">
        <v>34</v>
      </c>
      <c r="G452" s="212" t="s">
        <v>1265</v>
      </c>
    </row>
    <row r="453" spans="1:7" ht="24.75" customHeight="1" x14ac:dyDescent="0.3">
      <c r="B453" s="20" t="str">
        <f t="shared" si="7"/>
        <v>35ÂM NHẠC1</v>
      </c>
      <c r="C453" s="92" t="s">
        <v>732</v>
      </c>
      <c r="D453" s="43" t="s">
        <v>1597</v>
      </c>
      <c r="E453" s="43">
        <v>1</v>
      </c>
      <c r="F453" s="43">
        <v>35</v>
      </c>
      <c r="G453" s="212" t="s">
        <v>1007</v>
      </c>
    </row>
    <row r="454" spans="1:7" ht="24.75" customHeight="1" x14ac:dyDescent="0.25">
      <c r="B454" s="1" t="str">
        <f t="shared" si="7"/>
        <v/>
      </c>
      <c r="D454" s="129"/>
      <c r="F454" s="129"/>
      <c r="G454" s="220"/>
    </row>
    <row r="455" spans="1:7" ht="24.75" customHeight="1" x14ac:dyDescent="0.25">
      <c r="B455" s="1" t="str">
        <f t="shared" si="7"/>
        <v/>
      </c>
      <c r="D455" s="129"/>
      <c r="F455" s="129"/>
      <c r="G455" s="220"/>
    </row>
    <row r="456" spans="1:7" ht="24.75" customHeight="1" x14ac:dyDescent="0.25">
      <c r="B456" s="1" t="str">
        <f t="shared" si="7"/>
        <v/>
      </c>
      <c r="D456" s="129"/>
      <c r="F456" s="129"/>
      <c r="G456" s="220"/>
    </row>
    <row r="457" spans="1:7" ht="24.75" customHeight="1" x14ac:dyDescent="0.3">
      <c r="A457" s="111" t="s">
        <v>1266</v>
      </c>
      <c r="B457" s="1" t="str">
        <f t="shared" si="7"/>
        <v/>
      </c>
      <c r="D457" s="112"/>
      <c r="E457" s="112"/>
      <c r="F457" s="112"/>
      <c r="G457" s="228" t="s">
        <v>1507</v>
      </c>
    </row>
    <row r="458" spans="1:7" ht="24.75" customHeight="1" x14ac:dyDescent="0.3">
      <c r="A458" s="111" t="s">
        <v>1266</v>
      </c>
      <c r="B458" s="20" t="str">
        <f t="shared" si="7"/>
        <v>1TẬP VIẾT1</v>
      </c>
      <c r="C458" s="116" t="s">
        <v>1266</v>
      </c>
      <c r="D458" s="50">
        <v>1</v>
      </c>
      <c r="E458" s="50">
        <v>1</v>
      </c>
      <c r="F458" s="50">
        <v>1</v>
      </c>
      <c r="G458" s="239" t="s">
        <v>1267</v>
      </c>
    </row>
    <row r="459" spans="1:7" ht="24.75" customHeight="1" x14ac:dyDescent="0.35">
      <c r="B459" s="20" t="str">
        <f t="shared" si="7"/>
        <v>2TẬP VIẾT1</v>
      </c>
      <c r="C459" s="116" t="s">
        <v>1266</v>
      </c>
      <c r="D459" s="50">
        <v>2</v>
      </c>
      <c r="E459" s="50">
        <v>1</v>
      </c>
      <c r="F459" s="50">
        <v>2</v>
      </c>
      <c r="G459" s="230" t="s">
        <v>1268</v>
      </c>
    </row>
    <row r="460" spans="1:7" ht="24.75" customHeight="1" x14ac:dyDescent="0.35">
      <c r="B460" s="20" t="str">
        <f t="shared" si="7"/>
        <v>3TẬP VIẾT1</v>
      </c>
      <c r="C460" s="116" t="s">
        <v>1266</v>
      </c>
      <c r="D460" s="50">
        <v>3</v>
      </c>
      <c r="E460" s="50">
        <v>1</v>
      </c>
      <c r="F460" s="50">
        <v>3</v>
      </c>
      <c r="G460" s="230" t="s">
        <v>1269</v>
      </c>
    </row>
    <row r="461" spans="1:7" ht="24.75" customHeight="1" x14ac:dyDescent="0.35">
      <c r="B461" s="20" t="str">
        <f t="shared" si="7"/>
        <v>4TẬP VIẾT1</v>
      </c>
      <c r="C461" s="116" t="s">
        <v>1266</v>
      </c>
      <c r="D461" s="50">
        <v>4</v>
      </c>
      <c r="E461" s="50">
        <v>1</v>
      </c>
      <c r="F461" s="50">
        <v>4</v>
      </c>
      <c r="G461" s="230" t="s">
        <v>1270</v>
      </c>
    </row>
    <row r="462" spans="1:7" ht="24.75" customHeight="1" x14ac:dyDescent="0.35">
      <c r="B462" s="20" t="str">
        <f t="shared" ref="B462:B559" si="8">D462&amp;C462&amp;E462</f>
        <v>5TẬP VIẾT1</v>
      </c>
      <c r="C462" s="116" t="s">
        <v>1266</v>
      </c>
      <c r="D462" s="50">
        <v>5</v>
      </c>
      <c r="E462" s="50">
        <v>1</v>
      </c>
      <c r="F462" s="50">
        <v>5</v>
      </c>
      <c r="G462" s="230" t="s">
        <v>1270</v>
      </c>
    </row>
    <row r="463" spans="1:7" ht="24.75" customHeight="1" x14ac:dyDescent="0.35">
      <c r="B463" s="20" t="str">
        <f t="shared" si="8"/>
        <v>6TẬP VIẾT1</v>
      </c>
      <c r="C463" s="116" t="s">
        <v>1266</v>
      </c>
      <c r="D463" s="50">
        <v>6</v>
      </c>
      <c r="E463" s="50">
        <v>1</v>
      </c>
      <c r="F463" s="50">
        <v>6</v>
      </c>
      <c r="G463" s="230" t="s">
        <v>1271</v>
      </c>
    </row>
    <row r="464" spans="1:7" ht="24.75" customHeight="1" x14ac:dyDescent="0.35">
      <c r="B464" s="20" t="str">
        <f t="shared" si="8"/>
        <v>7TẬP VIẾT1</v>
      </c>
      <c r="C464" s="116" t="s">
        <v>1266</v>
      </c>
      <c r="D464" s="50">
        <v>7</v>
      </c>
      <c r="E464" s="50">
        <v>1</v>
      </c>
      <c r="F464" s="50">
        <v>7</v>
      </c>
      <c r="G464" s="230" t="s">
        <v>1272</v>
      </c>
    </row>
    <row r="465" spans="2:7" ht="24.75" customHeight="1" x14ac:dyDescent="0.3">
      <c r="B465" s="20" t="str">
        <f t="shared" si="8"/>
        <v>8TẬP VIẾT1</v>
      </c>
      <c r="C465" s="116" t="s">
        <v>1266</v>
      </c>
      <c r="D465" s="50">
        <v>8</v>
      </c>
      <c r="E465" s="50">
        <v>1</v>
      </c>
      <c r="F465" s="50">
        <v>8</v>
      </c>
      <c r="G465" s="239" t="s">
        <v>1273</v>
      </c>
    </row>
    <row r="466" spans="2:7" ht="24.75" customHeight="1" x14ac:dyDescent="0.3">
      <c r="B466" s="20" t="str">
        <f t="shared" si="8"/>
        <v>9TẬP VIẾT1</v>
      </c>
      <c r="C466" s="116" t="s">
        <v>1266</v>
      </c>
      <c r="D466" s="50">
        <v>9</v>
      </c>
      <c r="E466" s="50">
        <v>1</v>
      </c>
      <c r="F466" s="50">
        <v>9</v>
      </c>
      <c r="G466" s="231" t="s">
        <v>1303</v>
      </c>
    </row>
    <row r="467" spans="2:7" ht="24.75" customHeight="1" x14ac:dyDescent="0.35">
      <c r="B467" s="20" t="str">
        <f t="shared" si="8"/>
        <v>10TẬP VIẾT1</v>
      </c>
      <c r="C467" s="116" t="s">
        <v>1266</v>
      </c>
      <c r="D467" s="50">
        <v>10</v>
      </c>
      <c r="E467" s="50">
        <v>1</v>
      </c>
      <c r="F467" s="50">
        <v>10</v>
      </c>
      <c r="G467" s="230" t="s">
        <v>1273</v>
      </c>
    </row>
    <row r="468" spans="2:7" ht="24.75" customHeight="1" x14ac:dyDescent="0.35">
      <c r="B468" s="20" t="str">
        <f t="shared" si="8"/>
        <v>11TẬP VIẾT1</v>
      </c>
      <c r="C468" s="116" t="s">
        <v>1266</v>
      </c>
      <c r="D468" s="50">
        <v>11</v>
      </c>
      <c r="E468" s="50">
        <v>1</v>
      </c>
      <c r="F468" s="50">
        <v>11</v>
      </c>
      <c r="G468" s="230" t="s">
        <v>1273</v>
      </c>
    </row>
    <row r="469" spans="2:7" ht="24.75" customHeight="1" x14ac:dyDescent="0.35">
      <c r="B469" s="20" t="str">
        <f t="shared" si="8"/>
        <v>12TẬP VIẾT1</v>
      </c>
      <c r="C469" s="116" t="s">
        <v>1266</v>
      </c>
      <c r="D469" s="50">
        <v>12</v>
      </c>
      <c r="E469" s="50">
        <v>1</v>
      </c>
      <c r="F469" s="50">
        <v>12</v>
      </c>
      <c r="G469" s="230" t="s">
        <v>1274</v>
      </c>
    </row>
    <row r="470" spans="2:7" ht="24.75" customHeight="1" x14ac:dyDescent="0.35">
      <c r="B470" s="20" t="str">
        <f t="shared" si="8"/>
        <v>13TẬP VIẾT1</v>
      </c>
      <c r="C470" s="116" t="s">
        <v>1266</v>
      </c>
      <c r="D470" s="50">
        <v>13</v>
      </c>
      <c r="E470" s="50">
        <v>1</v>
      </c>
      <c r="F470" s="50">
        <v>13</v>
      </c>
      <c r="G470" s="230" t="s">
        <v>1275</v>
      </c>
    </row>
    <row r="471" spans="2:7" ht="24.75" customHeight="1" x14ac:dyDescent="0.35">
      <c r="B471" s="20" t="str">
        <f t="shared" si="8"/>
        <v>14TẬP VIẾT1</v>
      </c>
      <c r="C471" s="116" t="s">
        <v>1266</v>
      </c>
      <c r="D471" s="50">
        <v>14</v>
      </c>
      <c r="E471" s="50">
        <v>1</v>
      </c>
      <c r="F471" s="50">
        <v>14</v>
      </c>
      <c r="G471" s="230" t="s">
        <v>1276</v>
      </c>
    </row>
    <row r="472" spans="2:7" ht="24.75" customHeight="1" x14ac:dyDescent="0.35">
      <c r="B472" s="20" t="str">
        <f t="shared" si="8"/>
        <v>15TẬP VIẾT1</v>
      </c>
      <c r="C472" s="116" t="s">
        <v>1266</v>
      </c>
      <c r="D472" s="50">
        <v>15</v>
      </c>
      <c r="E472" s="50">
        <v>1</v>
      </c>
      <c r="F472" s="50">
        <v>15</v>
      </c>
      <c r="G472" s="230" t="s">
        <v>1277</v>
      </c>
    </row>
    <row r="473" spans="2:7" ht="24.75" customHeight="1" x14ac:dyDescent="0.35">
      <c r="B473" s="20" t="str">
        <f t="shared" si="8"/>
        <v>16TẬP VIẾT1</v>
      </c>
      <c r="C473" s="116" t="s">
        <v>1266</v>
      </c>
      <c r="D473" s="50">
        <v>16</v>
      </c>
      <c r="E473" s="50">
        <v>1</v>
      </c>
      <c r="F473" s="50">
        <v>16</v>
      </c>
      <c r="G473" s="230" t="s">
        <v>1278</v>
      </c>
    </row>
    <row r="474" spans="2:7" ht="24.75" customHeight="1" x14ac:dyDescent="0.35">
      <c r="B474" s="20" t="str">
        <f t="shared" si="8"/>
        <v>17TẬP VIẾT1</v>
      </c>
      <c r="C474" s="116" t="s">
        <v>1266</v>
      </c>
      <c r="D474" s="50">
        <v>17</v>
      </c>
      <c r="E474" s="50">
        <v>1</v>
      </c>
      <c r="F474" s="50">
        <v>17</v>
      </c>
      <c r="G474" s="230" t="s">
        <v>1279</v>
      </c>
    </row>
    <row r="475" spans="2:7" ht="24.75" customHeight="1" x14ac:dyDescent="0.3">
      <c r="B475" s="20" t="str">
        <f t="shared" si="8"/>
        <v>18TẬP VIẾT1</v>
      </c>
      <c r="C475" s="116" t="s">
        <v>1266</v>
      </c>
      <c r="D475" s="50">
        <v>18</v>
      </c>
      <c r="E475" s="50">
        <v>1</v>
      </c>
      <c r="F475" s="50">
        <v>18</v>
      </c>
      <c r="G475" s="232" t="s">
        <v>1280</v>
      </c>
    </row>
    <row r="476" spans="2:7" ht="24.75" customHeight="1" x14ac:dyDescent="0.35">
      <c r="B476" s="20" t="str">
        <f t="shared" si="8"/>
        <v>19TẬP VIẾT1</v>
      </c>
      <c r="C476" s="116" t="s">
        <v>1266</v>
      </c>
      <c r="D476" s="50">
        <v>19</v>
      </c>
      <c r="E476" s="50">
        <v>1</v>
      </c>
      <c r="F476" s="50">
        <v>19</v>
      </c>
      <c r="G476" s="230" t="s">
        <v>1279</v>
      </c>
    </row>
    <row r="477" spans="2:7" ht="24.75" customHeight="1" x14ac:dyDescent="0.35">
      <c r="B477" s="20" t="str">
        <f t="shared" si="8"/>
        <v>20TẬP VIẾT1</v>
      </c>
      <c r="C477" s="116" t="s">
        <v>1266</v>
      </c>
      <c r="D477" s="50">
        <v>20</v>
      </c>
      <c r="E477" s="50">
        <v>1</v>
      </c>
      <c r="F477" s="50">
        <v>20</v>
      </c>
      <c r="G477" s="230" t="s">
        <v>1279</v>
      </c>
    </row>
    <row r="478" spans="2:7" ht="24.75" customHeight="1" x14ac:dyDescent="0.35">
      <c r="B478" s="20" t="str">
        <f t="shared" si="8"/>
        <v>21TẬP VIẾT1</v>
      </c>
      <c r="C478" s="116" t="s">
        <v>1266</v>
      </c>
      <c r="D478" s="50">
        <v>21</v>
      </c>
      <c r="E478" s="50">
        <v>1</v>
      </c>
      <c r="F478" s="50">
        <v>21</v>
      </c>
      <c r="G478" s="230" t="s">
        <v>1281</v>
      </c>
    </row>
    <row r="479" spans="2:7" ht="24.75" customHeight="1" x14ac:dyDescent="0.35">
      <c r="B479" s="20" t="str">
        <f t="shared" si="8"/>
        <v>22TẬP VIẾT1</v>
      </c>
      <c r="C479" s="116" t="s">
        <v>1266</v>
      </c>
      <c r="D479" s="50">
        <v>22</v>
      </c>
      <c r="E479" s="50">
        <v>1</v>
      </c>
      <c r="F479" s="50">
        <v>22</v>
      </c>
      <c r="G479" s="230" t="s">
        <v>1282</v>
      </c>
    </row>
    <row r="480" spans="2:7" ht="24.75" customHeight="1" x14ac:dyDescent="0.35">
      <c r="B480" s="20" t="str">
        <f t="shared" si="8"/>
        <v>23TẬP VIẾT1</v>
      </c>
      <c r="C480" s="116" t="s">
        <v>1266</v>
      </c>
      <c r="D480" s="50">
        <v>23</v>
      </c>
      <c r="E480" s="50">
        <v>1</v>
      </c>
      <c r="F480" s="50">
        <v>23</v>
      </c>
      <c r="G480" s="230" t="s">
        <v>1283</v>
      </c>
    </row>
    <row r="481" spans="1:7" ht="24.75" customHeight="1" x14ac:dyDescent="0.35">
      <c r="B481" s="20" t="str">
        <f t="shared" si="8"/>
        <v>24TẬP VIẾT1</v>
      </c>
      <c r="C481" s="116" t="s">
        <v>1266</v>
      </c>
      <c r="D481" s="50">
        <v>24</v>
      </c>
      <c r="E481" s="50">
        <v>1</v>
      </c>
      <c r="F481" s="50">
        <v>24</v>
      </c>
      <c r="G481" s="230" t="s">
        <v>1284</v>
      </c>
    </row>
    <row r="482" spans="1:7" ht="24.75" customHeight="1" x14ac:dyDescent="0.35">
      <c r="B482" s="20" t="str">
        <f t="shared" si="8"/>
        <v>25TẬP VIẾT1</v>
      </c>
      <c r="C482" s="116" t="s">
        <v>1266</v>
      </c>
      <c r="D482" s="50">
        <v>25</v>
      </c>
      <c r="E482" s="50">
        <v>1</v>
      </c>
      <c r="F482" s="50">
        <v>25</v>
      </c>
      <c r="G482" s="230" t="s">
        <v>1285</v>
      </c>
    </row>
    <row r="483" spans="1:7" ht="24.75" customHeight="1" x14ac:dyDescent="0.35">
      <c r="B483" s="20" t="str">
        <f t="shared" si="8"/>
        <v>26TẬP VIẾT1</v>
      </c>
      <c r="C483" s="116" t="s">
        <v>1266</v>
      </c>
      <c r="D483" s="50">
        <v>26</v>
      </c>
      <c r="E483" s="50">
        <v>1</v>
      </c>
      <c r="F483" s="50">
        <v>26</v>
      </c>
      <c r="G483" s="230" t="s">
        <v>1286</v>
      </c>
    </row>
    <row r="484" spans="1:7" ht="24.75" customHeight="1" x14ac:dyDescent="0.3">
      <c r="B484" s="20" t="str">
        <f t="shared" si="8"/>
        <v>27TẬP VIẾT1</v>
      </c>
      <c r="C484" s="116" t="s">
        <v>1266</v>
      </c>
      <c r="D484" s="50">
        <v>27</v>
      </c>
      <c r="E484" s="50">
        <v>1</v>
      </c>
      <c r="F484" s="50">
        <v>27</v>
      </c>
      <c r="G484" s="231" t="s">
        <v>2552</v>
      </c>
    </row>
    <row r="485" spans="1:7" ht="24.75" customHeight="1" x14ac:dyDescent="0.35">
      <c r="B485" s="20" t="str">
        <f t="shared" si="8"/>
        <v>28TẬP VIẾT1</v>
      </c>
      <c r="C485" s="116" t="s">
        <v>1266</v>
      </c>
      <c r="D485" s="50">
        <v>28</v>
      </c>
      <c r="E485" s="50">
        <v>1</v>
      </c>
      <c r="F485" s="50">
        <v>28</v>
      </c>
      <c r="G485" s="230" t="s">
        <v>1286</v>
      </c>
    </row>
    <row r="486" spans="1:7" ht="24.75" customHeight="1" x14ac:dyDescent="0.35">
      <c r="B486" s="20" t="str">
        <f t="shared" si="8"/>
        <v>29TẬP VIẾT1</v>
      </c>
      <c r="C486" s="116" t="s">
        <v>1266</v>
      </c>
      <c r="D486" s="50">
        <v>29</v>
      </c>
      <c r="E486" s="50">
        <v>1</v>
      </c>
      <c r="F486" s="50">
        <v>29</v>
      </c>
      <c r="G486" s="230" t="s">
        <v>1286</v>
      </c>
    </row>
    <row r="487" spans="1:7" ht="24.75" customHeight="1" x14ac:dyDescent="0.35">
      <c r="B487" s="20" t="str">
        <f t="shared" si="8"/>
        <v>30TẬP VIẾT1</v>
      </c>
      <c r="C487" s="116" t="s">
        <v>1266</v>
      </c>
      <c r="D487" s="50">
        <v>30</v>
      </c>
      <c r="E487" s="50">
        <v>1</v>
      </c>
      <c r="F487" s="50">
        <v>30</v>
      </c>
      <c r="G487" s="230" t="s">
        <v>1287</v>
      </c>
    </row>
    <row r="488" spans="1:7" ht="24.75" customHeight="1" x14ac:dyDescent="0.35">
      <c r="B488" s="20" t="str">
        <f t="shared" si="8"/>
        <v>31TẬP VIẾT1</v>
      </c>
      <c r="C488" s="116" t="s">
        <v>1266</v>
      </c>
      <c r="D488" s="50">
        <v>31</v>
      </c>
      <c r="E488" s="50">
        <v>1</v>
      </c>
      <c r="F488" s="50">
        <v>31</v>
      </c>
      <c r="G488" s="230" t="s">
        <v>1288</v>
      </c>
    </row>
    <row r="489" spans="1:7" ht="24.75" customHeight="1" x14ac:dyDescent="0.35">
      <c r="B489" s="20" t="str">
        <f t="shared" si="8"/>
        <v>32TẬP VIẾT1</v>
      </c>
      <c r="C489" s="116" t="s">
        <v>1266</v>
      </c>
      <c r="D489" s="50">
        <v>32</v>
      </c>
      <c r="E489" s="50">
        <v>1</v>
      </c>
      <c r="F489" s="50">
        <v>32</v>
      </c>
      <c r="G489" s="230" t="s">
        <v>1289</v>
      </c>
    </row>
    <row r="490" spans="1:7" ht="24.75" customHeight="1" x14ac:dyDescent="0.35">
      <c r="B490" s="20" t="str">
        <f t="shared" si="8"/>
        <v>33TẬP VIẾT1</v>
      </c>
      <c r="C490" s="116" t="s">
        <v>1266</v>
      </c>
      <c r="D490" s="50">
        <v>33</v>
      </c>
      <c r="E490" s="50">
        <v>1</v>
      </c>
      <c r="F490" s="50">
        <v>33</v>
      </c>
      <c r="G490" s="230" t="s">
        <v>1290</v>
      </c>
    </row>
    <row r="491" spans="1:7" ht="24.75" customHeight="1" x14ac:dyDescent="0.35">
      <c r="B491" s="20" t="str">
        <f t="shared" si="8"/>
        <v>34TẬP VIẾT1</v>
      </c>
      <c r="C491" s="116" t="s">
        <v>1266</v>
      </c>
      <c r="D491" s="50">
        <v>34</v>
      </c>
      <c r="E491" s="50">
        <v>1</v>
      </c>
      <c r="F491" s="50">
        <v>34</v>
      </c>
      <c r="G491" s="230" t="s">
        <v>1291</v>
      </c>
    </row>
    <row r="492" spans="1:7" ht="24.75" customHeight="1" x14ac:dyDescent="0.3">
      <c r="B492" s="20" t="str">
        <f t="shared" si="8"/>
        <v>35TẬP VIẾT1</v>
      </c>
      <c r="C492" s="116" t="s">
        <v>1266</v>
      </c>
      <c r="D492" s="50">
        <v>35</v>
      </c>
      <c r="E492" s="50">
        <v>1</v>
      </c>
      <c r="F492" s="50">
        <v>35</v>
      </c>
      <c r="G492" s="232" t="s">
        <v>1292</v>
      </c>
    </row>
    <row r="493" spans="1:7" ht="24.75" customHeight="1" x14ac:dyDescent="0.3">
      <c r="B493" s="1"/>
      <c r="C493" s="111"/>
      <c r="D493" s="112"/>
      <c r="E493" s="112"/>
      <c r="F493" s="112"/>
      <c r="G493" s="228"/>
    </row>
    <row r="494" spans="1:7" s="39" customFormat="1" ht="24.75" customHeight="1" x14ac:dyDescent="0.3">
      <c r="A494" s="58"/>
      <c r="B494" s="21" t="str">
        <f t="shared" ref="B494:B528" si="9">D494&amp;C494&amp;E494</f>
        <v>1LUYỆN VIẾT1</v>
      </c>
      <c r="C494" s="69" t="s">
        <v>2666</v>
      </c>
      <c r="D494" s="245">
        <v>1</v>
      </c>
      <c r="E494" s="245">
        <v>1</v>
      </c>
      <c r="F494" s="245">
        <v>1</v>
      </c>
      <c r="G494" s="222" t="s">
        <v>16</v>
      </c>
    </row>
    <row r="495" spans="1:7" s="39" customFormat="1" ht="24.75" customHeight="1" x14ac:dyDescent="0.3">
      <c r="A495" s="58"/>
      <c r="B495" s="21" t="str">
        <f t="shared" si="9"/>
        <v>2LUYỆN VIẾT1</v>
      </c>
      <c r="C495" s="69" t="s">
        <v>2666</v>
      </c>
      <c r="D495" s="245">
        <v>2</v>
      </c>
      <c r="E495" s="245">
        <v>1</v>
      </c>
      <c r="F495" s="245">
        <v>2</v>
      </c>
      <c r="G495" s="222" t="s">
        <v>15</v>
      </c>
    </row>
    <row r="496" spans="1:7" s="39" customFormat="1" ht="24.75" customHeight="1" x14ac:dyDescent="0.3">
      <c r="A496" s="58"/>
      <c r="B496" s="21" t="str">
        <f t="shared" si="9"/>
        <v>3LUYỆN VIẾT1</v>
      </c>
      <c r="C496" s="69" t="s">
        <v>2666</v>
      </c>
      <c r="D496" s="245">
        <v>3</v>
      </c>
      <c r="E496" s="245">
        <v>1</v>
      </c>
      <c r="F496" s="245">
        <v>3</v>
      </c>
      <c r="G496" s="222" t="s">
        <v>14</v>
      </c>
    </row>
    <row r="497" spans="1:7" s="39" customFormat="1" ht="24.75" customHeight="1" x14ac:dyDescent="0.3">
      <c r="A497" s="58"/>
      <c r="B497" s="21" t="str">
        <f t="shared" si="9"/>
        <v>4LUYỆN VIẾT1</v>
      </c>
      <c r="C497" s="69" t="s">
        <v>2666</v>
      </c>
      <c r="D497" s="245">
        <v>4</v>
      </c>
      <c r="E497" s="245">
        <v>1</v>
      </c>
      <c r="F497" s="245">
        <v>4</v>
      </c>
      <c r="G497" s="222" t="s">
        <v>17</v>
      </c>
    </row>
    <row r="498" spans="1:7" s="39" customFormat="1" ht="24.75" customHeight="1" x14ac:dyDescent="0.3">
      <c r="A498" s="58"/>
      <c r="B498" s="21" t="str">
        <f t="shared" si="9"/>
        <v>5LUYỆN VIẾT1</v>
      </c>
      <c r="C498" s="69" t="s">
        <v>2666</v>
      </c>
      <c r="D498" s="245">
        <v>5</v>
      </c>
      <c r="E498" s="245">
        <v>1</v>
      </c>
      <c r="F498" s="245">
        <v>5</v>
      </c>
      <c r="G498" s="222" t="s">
        <v>1542</v>
      </c>
    </row>
    <row r="499" spans="1:7" s="39" customFormat="1" ht="24.75" customHeight="1" x14ac:dyDescent="0.3">
      <c r="A499" s="58"/>
      <c r="B499" s="21" t="str">
        <f t="shared" si="9"/>
        <v>6LUYỆN VIẾT1</v>
      </c>
      <c r="C499" s="69" t="s">
        <v>2666</v>
      </c>
      <c r="D499" s="245">
        <v>6</v>
      </c>
      <c r="E499" s="245">
        <v>1</v>
      </c>
      <c r="F499" s="245">
        <v>6</v>
      </c>
      <c r="G499" s="222" t="s">
        <v>1543</v>
      </c>
    </row>
    <row r="500" spans="1:7" s="39" customFormat="1" ht="24.75" customHeight="1" x14ac:dyDescent="0.3">
      <c r="A500" s="58"/>
      <c r="B500" s="21" t="str">
        <f t="shared" si="9"/>
        <v>7LUYỆN VIẾT1</v>
      </c>
      <c r="C500" s="69" t="s">
        <v>2666</v>
      </c>
      <c r="D500" s="245">
        <v>7</v>
      </c>
      <c r="E500" s="245">
        <v>1</v>
      </c>
      <c r="F500" s="245">
        <v>7</v>
      </c>
      <c r="G500" s="222" t="s">
        <v>1544</v>
      </c>
    </row>
    <row r="501" spans="1:7" s="39" customFormat="1" ht="24.75" customHeight="1" x14ac:dyDescent="0.3">
      <c r="A501" s="58"/>
      <c r="B501" s="21" t="str">
        <f t="shared" si="9"/>
        <v>8LUYỆN VIẾT1</v>
      </c>
      <c r="C501" s="69" t="s">
        <v>2666</v>
      </c>
      <c r="D501" s="245">
        <v>8</v>
      </c>
      <c r="E501" s="245">
        <v>1</v>
      </c>
      <c r="F501" s="245">
        <v>8</v>
      </c>
      <c r="G501" s="222" t="s">
        <v>1545</v>
      </c>
    </row>
    <row r="502" spans="1:7" s="39" customFormat="1" ht="24.75" customHeight="1" x14ac:dyDescent="0.3">
      <c r="A502" s="58"/>
      <c r="B502" s="21" t="str">
        <f t="shared" si="9"/>
        <v>9LUYỆN VIẾT1</v>
      </c>
      <c r="C502" s="69" t="s">
        <v>2666</v>
      </c>
      <c r="D502" s="245">
        <v>9</v>
      </c>
      <c r="E502" s="245">
        <v>1</v>
      </c>
      <c r="F502" s="245">
        <v>9</v>
      </c>
      <c r="G502" s="222" t="s">
        <v>1547</v>
      </c>
    </row>
    <row r="503" spans="1:7" s="39" customFormat="1" ht="24.75" customHeight="1" x14ac:dyDescent="0.3">
      <c r="A503" s="58"/>
      <c r="B503" s="21" t="str">
        <f t="shared" si="9"/>
        <v>10LUYỆN VIẾT1</v>
      </c>
      <c r="C503" s="69" t="s">
        <v>2666</v>
      </c>
      <c r="D503" s="245">
        <v>10</v>
      </c>
      <c r="E503" s="245">
        <v>1</v>
      </c>
      <c r="F503" s="245">
        <v>10</v>
      </c>
      <c r="G503" s="222" t="s">
        <v>1549</v>
      </c>
    </row>
    <row r="504" spans="1:7" s="39" customFormat="1" ht="24.75" customHeight="1" x14ac:dyDescent="0.3">
      <c r="A504" s="58"/>
      <c r="B504" s="21" t="str">
        <f t="shared" si="9"/>
        <v>11LUYỆN VIẾT1</v>
      </c>
      <c r="C504" s="69" t="s">
        <v>2666</v>
      </c>
      <c r="D504" s="245">
        <v>11</v>
      </c>
      <c r="E504" s="245">
        <v>1</v>
      </c>
      <c r="F504" s="245">
        <v>11</v>
      </c>
      <c r="G504" s="222" t="s">
        <v>1545</v>
      </c>
    </row>
    <row r="505" spans="1:7" s="39" customFormat="1" ht="24.75" customHeight="1" x14ac:dyDescent="0.3">
      <c r="A505" s="58"/>
      <c r="B505" s="21" t="str">
        <f t="shared" si="9"/>
        <v>12LUYỆN VIẾT1</v>
      </c>
      <c r="C505" s="69" t="s">
        <v>2666</v>
      </c>
      <c r="D505" s="245">
        <v>12</v>
      </c>
      <c r="E505" s="245">
        <v>1</v>
      </c>
      <c r="F505" s="245">
        <v>12</v>
      </c>
      <c r="G505" s="222" t="s">
        <v>1546</v>
      </c>
    </row>
    <row r="506" spans="1:7" s="39" customFormat="1" ht="24.75" customHeight="1" x14ac:dyDescent="0.3">
      <c r="A506" s="58"/>
      <c r="B506" s="21" t="str">
        <f t="shared" si="9"/>
        <v>13LUYỆN VIẾT1</v>
      </c>
      <c r="C506" s="69" t="s">
        <v>2666</v>
      </c>
      <c r="D506" s="245">
        <v>13</v>
      </c>
      <c r="E506" s="245">
        <v>1</v>
      </c>
      <c r="F506" s="245">
        <v>13</v>
      </c>
      <c r="G506" s="222" t="s">
        <v>1547</v>
      </c>
    </row>
    <row r="507" spans="1:7" s="39" customFormat="1" ht="24.75" customHeight="1" x14ac:dyDescent="0.3">
      <c r="A507" s="58"/>
      <c r="B507" s="21" t="str">
        <f t="shared" si="9"/>
        <v>14LUYỆN VIẾT1</v>
      </c>
      <c r="C507" s="69" t="s">
        <v>2666</v>
      </c>
      <c r="D507" s="245">
        <v>14</v>
      </c>
      <c r="E507" s="245">
        <v>1</v>
      </c>
      <c r="F507" s="245">
        <v>14</v>
      </c>
      <c r="G507" s="222" t="s">
        <v>1548</v>
      </c>
    </row>
    <row r="508" spans="1:7" s="39" customFormat="1" ht="24.75" customHeight="1" x14ac:dyDescent="0.3">
      <c r="A508" s="58"/>
      <c r="B508" s="21" t="str">
        <f t="shared" si="9"/>
        <v>15LUYỆN VIẾT1</v>
      </c>
      <c r="C508" s="69" t="s">
        <v>2666</v>
      </c>
      <c r="D508" s="245">
        <v>15</v>
      </c>
      <c r="E508" s="245">
        <v>1</v>
      </c>
      <c r="F508" s="245">
        <v>15</v>
      </c>
      <c r="G508" s="222" t="s">
        <v>1549</v>
      </c>
    </row>
    <row r="509" spans="1:7" s="39" customFormat="1" ht="24.75" customHeight="1" x14ac:dyDescent="0.3">
      <c r="A509" s="58"/>
      <c r="B509" s="21" t="str">
        <f t="shared" si="9"/>
        <v>16LUYỆN VIẾT1</v>
      </c>
      <c r="C509" s="69" t="s">
        <v>2666</v>
      </c>
      <c r="D509" s="245">
        <v>16</v>
      </c>
      <c r="E509" s="245">
        <v>1</v>
      </c>
      <c r="F509" s="245">
        <v>16</v>
      </c>
      <c r="G509" s="222" t="s">
        <v>1550</v>
      </c>
    </row>
    <row r="510" spans="1:7" s="39" customFormat="1" ht="24.75" customHeight="1" x14ac:dyDescent="0.3">
      <c r="A510" s="58"/>
      <c r="B510" s="21" t="str">
        <f t="shared" si="9"/>
        <v>17LUYỆN VIẾT1</v>
      </c>
      <c r="C510" s="69" t="s">
        <v>2666</v>
      </c>
      <c r="D510" s="245">
        <v>17</v>
      </c>
      <c r="E510" s="245">
        <v>1</v>
      </c>
      <c r="F510" s="245">
        <v>17</v>
      </c>
      <c r="G510" s="222" t="s">
        <v>1551</v>
      </c>
    </row>
    <row r="511" spans="1:7" s="39" customFormat="1" ht="24.75" customHeight="1" x14ac:dyDescent="0.3">
      <c r="A511" s="58"/>
      <c r="B511" s="21" t="str">
        <f t="shared" si="9"/>
        <v>18LUYỆN VIẾT1</v>
      </c>
      <c r="C511" s="69" t="s">
        <v>2666</v>
      </c>
      <c r="D511" s="245">
        <v>18</v>
      </c>
      <c r="E511" s="245">
        <v>1</v>
      </c>
      <c r="F511" s="245">
        <v>18</v>
      </c>
      <c r="G511" s="222" t="s">
        <v>1552</v>
      </c>
    </row>
    <row r="512" spans="1:7" s="39" customFormat="1" ht="24.75" customHeight="1" x14ac:dyDescent="0.3">
      <c r="A512" s="58"/>
      <c r="B512" s="21" t="str">
        <f t="shared" si="9"/>
        <v>19LUYỆN VIẾT1</v>
      </c>
      <c r="C512" s="69" t="s">
        <v>2666</v>
      </c>
      <c r="D512" s="245">
        <v>19</v>
      </c>
      <c r="E512" s="245">
        <v>1</v>
      </c>
      <c r="F512" s="245">
        <v>19</v>
      </c>
      <c r="G512" s="222" t="s">
        <v>1553</v>
      </c>
    </row>
    <row r="513" spans="1:7" s="39" customFormat="1" ht="24.75" customHeight="1" x14ac:dyDescent="0.3">
      <c r="A513" s="58"/>
      <c r="B513" s="21" t="str">
        <f t="shared" si="9"/>
        <v>20LUYỆN VIẾT1</v>
      </c>
      <c r="C513" s="69" t="s">
        <v>2666</v>
      </c>
      <c r="D513" s="245">
        <v>20</v>
      </c>
      <c r="E513" s="245">
        <v>1</v>
      </c>
      <c r="F513" s="245">
        <v>20</v>
      </c>
      <c r="G513" s="222" t="s">
        <v>1554</v>
      </c>
    </row>
    <row r="514" spans="1:7" s="39" customFormat="1" ht="24.75" customHeight="1" x14ac:dyDescent="0.3">
      <c r="A514" s="58"/>
      <c r="B514" s="21" t="str">
        <f t="shared" si="9"/>
        <v>21LUYỆN VIẾT1</v>
      </c>
      <c r="C514" s="69" t="s">
        <v>2666</v>
      </c>
      <c r="D514" s="245">
        <v>21</v>
      </c>
      <c r="E514" s="245">
        <v>1</v>
      </c>
      <c r="F514" s="245">
        <v>21</v>
      </c>
      <c r="G514" s="222" t="s">
        <v>1555</v>
      </c>
    </row>
    <row r="515" spans="1:7" s="39" customFormat="1" ht="24.75" customHeight="1" x14ac:dyDescent="0.3">
      <c r="A515" s="58"/>
      <c r="B515" s="21" t="str">
        <f t="shared" si="9"/>
        <v>22LUYỆN VIẾT1</v>
      </c>
      <c r="C515" s="69" t="s">
        <v>2666</v>
      </c>
      <c r="D515" s="245">
        <v>22</v>
      </c>
      <c r="E515" s="245">
        <v>1</v>
      </c>
      <c r="F515" s="245">
        <v>22</v>
      </c>
      <c r="G515" s="222" t="s">
        <v>1556</v>
      </c>
    </row>
    <row r="516" spans="1:7" s="39" customFormat="1" ht="24.75" customHeight="1" x14ac:dyDescent="0.3">
      <c r="A516" s="58"/>
      <c r="B516" s="21" t="str">
        <f t="shared" si="9"/>
        <v>23LUYỆN VIẾT1</v>
      </c>
      <c r="C516" s="69" t="s">
        <v>2666</v>
      </c>
      <c r="D516" s="245">
        <v>23</v>
      </c>
      <c r="E516" s="245">
        <v>1</v>
      </c>
      <c r="F516" s="245">
        <v>23</v>
      </c>
      <c r="G516" s="222" t="s">
        <v>1557</v>
      </c>
    </row>
    <row r="517" spans="1:7" s="39" customFormat="1" ht="24.75" customHeight="1" x14ac:dyDescent="0.3">
      <c r="A517" s="58"/>
      <c r="B517" s="21" t="str">
        <f t="shared" si="9"/>
        <v>24LUYỆN VIẾT1</v>
      </c>
      <c r="C517" s="69" t="s">
        <v>2666</v>
      </c>
      <c r="D517" s="245">
        <v>24</v>
      </c>
      <c r="E517" s="245">
        <v>1</v>
      </c>
      <c r="F517" s="245">
        <v>24</v>
      </c>
      <c r="G517" s="222" t="s">
        <v>1558</v>
      </c>
    </row>
    <row r="518" spans="1:7" s="39" customFormat="1" ht="24.75" customHeight="1" x14ac:dyDescent="0.3">
      <c r="A518" s="58"/>
      <c r="B518" s="21" t="str">
        <f t="shared" si="9"/>
        <v>25LUYỆN VIẾT1</v>
      </c>
      <c r="C518" s="69" t="s">
        <v>2666</v>
      </c>
      <c r="D518" s="245">
        <v>25</v>
      </c>
      <c r="E518" s="245">
        <v>1</v>
      </c>
      <c r="F518" s="245">
        <v>25</v>
      </c>
      <c r="G518" s="222" t="s">
        <v>1559</v>
      </c>
    </row>
    <row r="519" spans="1:7" s="39" customFormat="1" ht="24.75" customHeight="1" x14ac:dyDescent="0.3">
      <c r="A519" s="58"/>
      <c r="B519" s="21" t="str">
        <f t="shared" si="9"/>
        <v>26LUYỆN VIẾT1</v>
      </c>
      <c r="C519" s="69" t="s">
        <v>2666</v>
      </c>
      <c r="D519" s="245">
        <v>26</v>
      </c>
      <c r="E519" s="245">
        <v>1</v>
      </c>
      <c r="F519" s="245">
        <v>26</v>
      </c>
      <c r="G519" s="222" t="s">
        <v>1560</v>
      </c>
    </row>
    <row r="520" spans="1:7" s="39" customFormat="1" ht="24.75" customHeight="1" x14ac:dyDescent="0.3">
      <c r="A520" s="58"/>
      <c r="B520" s="21" t="str">
        <f t="shared" si="9"/>
        <v>27LUYỆN VIẾT1</v>
      </c>
      <c r="C520" s="69" t="s">
        <v>2666</v>
      </c>
      <c r="D520" s="245">
        <v>27</v>
      </c>
      <c r="E520" s="245">
        <v>1</v>
      </c>
      <c r="F520" s="245">
        <v>27</v>
      </c>
      <c r="G520" s="222" t="s">
        <v>1561</v>
      </c>
    </row>
    <row r="521" spans="1:7" s="39" customFormat="1" ht="24.75" customHeight="1" x14ac:dyDescent="0.3">
      <c r="A521" s="58"/>
      <c r="B521" s="21" t="str">
        <f t="shared" si="9"/>
        <v>28LUYỆN VIẾT1</v>
      </c>
      <c r="C521" s="69" t="s">
        <v>2666</v>
      </c>
      <c r="D521" s="245">
        <v>28</v>
      </c>
      <c r="E521" s="245">
        <v>1</v>
      </c>
      <c r="F521" s="245">
        <v>28</v>
      </c>
      <c r="G521" s="222" t="s">
        <v>1562</v>
      </c>
    </row>
    <row r="522" spans="1:7" s="39" customFormat="1" ht="24.75" customHeight="1" x14ac:dyDescent="0.3">
      <c r="A522" s="58"/>
      <c r="B522" s="21" t="str">
        <f t="shared" si="9"/>
        <v>29LUYỆN VIẾT1</v>
      </c>
      <c r="C522" s="69" t="s">
        <v>2666</v>
      </c>
      <c r="D522" s="245">
        <v>29</v>
      </c>
      <c r="E522" s="245">
        <v>1</v>
      </c>
      <c r="F522" s="245">
        <v>29</v>
      </c>
      <c r="G522" s="222" t="s">
        <v>1563</v>
      </c>
    </row>
    <row r="523" spans="1:7" s="39" customFormat="1" ht="24.75" customHeight="1" x14ac:dyDescent="0.3">
      <c r="A523" s="58"/>
      <c r="B523" s="21" t="str">
        <f t="shared" si="9"/>
        <v>30LUYỆN VIẾT1</v>
      </c>
      <c r="C523" s="69" t="s">
        <v>2666</v>
      </c>
      <c r="D523" s="245">
        <v>30</v>
      </c>
      <c r="E523" s="245">
        <v>1</v>
      </c>
      <c r="F523" s="245">
        <v>30</v>
      </c>
      <c r="G523" s="222" t="s">
        <v>1564</v>
      </c>
    </row>
    <row r="524" spans="1:7" s="39" customFormat="1" ht="24.75" customHeight="1" x14ac:dyDescent="0.3">
      <c r="A524" s="58"/>
      <c r="B524" s="21" t="str">
        <f t="shared" si="9"/>
        <v>31LUYỆN VIẾT1</v>
      </c>
      <c r="C524" s="69" t="s">
        <v>2666</v>
      </c>
      <c r="D524" s="245">
        <v>31</v>
      </c>
      <c r="E524" s="245">
        <v>1</v>
      </c>
      <c r="F524" s="245">
        <v>31</v>
      </c>
      <c r="G524" s="222" t="s">
        <v>1565</v>
      </c>
    </row>
    <row r="525" spans="1:7" s="39" customFormat="1" ht="24.75" customHeight="1" x14ac:dyDescent="0.3">
      <c r="A525" s="58"/>
      <c r="B525" s="21" t="str">
        <f t="shared" si="9"/>
        <v>32LUYỆN VIẾT1</v>
      </c>
      <c r="C525" s="69" t="s">
        <v>2666</v>
      </c>
      <c r="D525" s="245">
        <v>32</v>
      </c>
      <c r="E525" s="245">
        <v>1</v>
      </c>
      <c r="F525" s="245">
        <v>32</v>
      </c>
      <c r="G525" s="222" t="s">
        <v>1566</v>
      </c>
    </row>
    <row r="526" spans="1:7" s="39" customFormat="1" ht="24.75" customHeight="1" x14ac:dyDescent="0.3">
      <c r="A526" s="58"/>
      <c r="B526" s="21" t="str">
        <f t="shared" si="9"/>
        <v>33LUYỆN VIẾT1</v>
      </c>
      <c r="C526" s="69" t="s">
        <v>2666</v>
      </c>
      <c r="D526" s="245">
        <v>33</v>
      </c>
      <c r="E526" s="245">
        <v>1</v>
      </c>
      <c r="F526" s="245">
        <v>33</v>
      </c>
      <c r="G526" s="222" t="s">
        <v>1567</v>
      </c>
    </row>
    <row r="527" spans="1:7" s="39" customFormat="1" ht="24.75" customHeight="1" x14ac:dyDescent="0.3">
      <c r="A527" s="58"/>
      <c r="B527" s="21" t="str">
        <f t="shared" si="9"/>
        <v>34LUYỆN VIẾT1</v>
      </c>
      <c r="C527" s="69" t="s">
        <v>2666</v>
      </c>
      <c r="D527" s="245">
        <v>34</v>
      </c>
      <c r="E527" s="245">
        <v>1</v>
      </c>
      <c r="F527" s="245">
        <v>34</v>
      </c>
      <c r="G527" s="222" t="s">
        <v>1568</v>
      </c>
    </row>
    <row r="528" spans="1:7" s="39" customFormat="1" ht="24.75" customHeight="1" x14ac:dyDescent="0.3">
      <c r="A528" s="58"/>
      <c r="B528" s="21" t="str">
        <f t="shared" si="9"/>
        <v>35LUYỆN VIẾT1</v>
      </c>
      <c r="C528" s="69" t="s">
        <v>2666</v>
      </c>
      <c r="D528" s="245">
        <v>35</v>
      </c>
      <c r="E528" s="245">
        <v>1</v>
      </c>
      <c r="F528" s="245">
        <v>35</v>
      </c>
      <c r="G528" s="222" t="s">
        <v>1569</v>
      </c>
    </row>
    <row r="529" spans="1:8" ht="24.75" customHeight="1" x14ac:dyDescent="0.3">
      <c r="B529" s="1"/>
      <c r="C529" s="111"/>
      <c r="D529" s="112"/>
      <c r="E529" s="112"/>
      <c r="F529" s="112"/>
      <c r="G529" s="228"/>
    </row>
    <row r="530" spans="1:8" ht="24.75" customHeight="1" x14ac:dyDescent="0.3">
      <c r="B530" s="1" t="str">
        <f t="shared" si="8"/>
        <v/>
      </c>
      <c r="D530" s="26"/>
      <c r="E530" s="26"/>
      <c r="F530" s="26"/>
      <c r="G530" s="228" t="s">
        <v>1507</v>
      </c>
    </row>
    <row r="531" spans="1:8" ht="24.75" customHeight="1" x14ac:dyDescent="0.3">
      <c r="A531" s="36" t="s">
        <v>92</v>
      </c>
      <c r="B531" s="20" t="str">
        <f t="shared" si="8"/>
        <v>1KỂ CHUYỆN1</v>
      </c>
      <c r="C531" s="92" t="s">
        <v>92</v>
      </c>
      <c r="D531" s="141">
        <v>1</v>
      </c>
      <c r="E531" s="141">
        <v>1</v>
      </c>
      <c r="F531" s="141">
        <v>1</v>
      </c>
      <c r="G531" s="215" t="s">
        <v>1937</v>
      </c>
    </row>
    <row r="532" spans="1:8" ht="24.75" customHeight="1" x14ac:dyDescent="0.3">
      <c r="B532" s="20" t="str">
        <f t="shared" si="8"/>
        <v>2KỂ CHUYỆN1</v>
      </c>
      <c r="C532" s="92" t="s">
        <v>92</v>
      </c>
      <c r="D532" s="141">
        <v>2</v>
      </c>
      <c r="E532" s="141">
        <v>1</v>
      </c>
      <c r="F532" s="141">
        <v>2</v>
      </c>
      <c r="G532" s="215" t="s">
        <v>1938</v>
      </c>
    </row>
    <row r="533" spans="1:8" ht="24.75" customHeight="1" x14ac:dyDescent="0.3">
      <c r="B533" s="20" t="str">
        <f t="shared" si="8"/>
        <v>3KỂ CHUYỆN1</v>
      </c>
      <c r="C533" s="92" t="s">
        <v>92</v>
      </c>
      <c r="D533" s="141">
        <v>3</v>
      </c>
      <c r="E533" s="141">
        <v>1</v>
      </c>
      <c r="F533" s="141">
        <v>3</v>
      </c>
      <c r="G533" s="215" t="s">
        <v>1939</v>
      </c>
    </row>
    <row r="534" spans="1:8" ht="24.75" customHeight="1" x14ac:dyDescent="0.3">
      <c r="B534" s="20" t="str">
        <f t="shared" si="8"/>
        <v>4KỂ CHUYỆN1</v>
      </c>
      <c r="C534" s="92" t="s">
        <v>92</v>
      </c>
      <c r="D534" s="141">
        <v>4</v>
      </c>
      <c r="E534" s="141">
        <v>1</v>
      </c>
      <c r="F534" s="141">
        <v>4</v>
      </c>
      <c r="G534" s="215" t="s">
        <v>1940</v>
      </c>
    </row>
    <row r="535" spans="1:8" ht="24.75" customHeight="1" x14ac:dyDescent="0.3">
      <c r="B535" s="20" t="str">
        <f t="shared" si="8"/>
        <v>5KỂ CHUYỆN1</v>
      </c>
      <c r="C535" s="92" t="s">
        <v>92</v>
      </c>
      <c r="D535" s="141">
        <v>5</v>
      </c>
      <c r="E535" s="141">
        <v>1</v>
      </c>
      <c r="F535" s="141">
        <v>5</v>
      </c>
      <c r="G535" s="215" t="s">
        <v>1941</v>
      </c>
    </row>
    <row r="536" spans="1:8" ht="24.75" customHeight="1" x14ac:dyDescent="0.3">
      <c r="B536" s="20" t="str">
        <f t="shared" si="8"/>
        <v>6KỂ CHUYỆN1</v>
      </c>
      <c r="C536" s="92" t="s">
        <v>92</v>
      </c>
      <c r="D536" s="141">
        <v>6</v>
      </c>
      <c r="E536" s="141">
        <v>1</v>
      </c>
      <c r="F536" s="141">
        <v>6</v>
      </c>
      <c r="G536" s="215" t="s">
        <v>1942</v>
      </c>
      <c r="H536" s="48"/>
    </row>
    <row r="537" spans="1:8" ht="24.75" customHeight="1" x14ac:dyDescent="0.3">
      <c r="B537" s="20" t="str">
        <f t="shared" si="8"/>
        <v>7KỂ CHUYỆN1</v>
      </c>
      <c r="C537" s="92" t="s">
        <v>92</v>
      </c>
      <c r="D537" s="141">
        <v>7</v>
      </c>
      <c r="E537" s="141">
        <v>1</v>
      </c>
      <c r="F537" s="141">
        <v>7</v>
      </c>
      <c r="G537" s="215" t="s">
        <v>1943</v>
      </c>
      <c r="H537" s="48"/>
    </row>
    <row r="538" spans="1:8" ht="24.75" customHeight="1" x14ac:dyDescent="0.3">
      <c r="B538" s="20" t="str">
        <f t="shared" si="8"/>
        <v>8KỂ CHUYỆN1</v>
      </c>
      <c r="C538" s="92" t="s">
        <v>92</v>
      </c>
      <c r="D538" s="141">
        <v>8</v>
      </c>
      <c r="E538" s="141">
        <v>1</v>
      </c>
      <c r="F538" s="141">
        <v>8</v>
      </c>
      <c r="G538" s="215" t="s">
        <v>1944</v>
      </c>
      <c r="H538" s="48"/>
    </row>
    <row r="539" spans="1:8" ht="24.75" customHeight="1" x14ac:dyDescent="0.3">
      <c r="B539" s="20" t="str">
        <f t="shared" si="8"/>
        <v>9KỂ CHUYỆN1</v>
      </c>
      <c r="C539" s="92" t="s">
        <v>92</v>
      </c>
      <c r="D539" s="141">
        <v>9</v>
      </c>
      <c r="E539" s="141">
        <v>1</v>
      </c>
      <c r="F539" s="141">
        <v>9</v>
      </c>
      <c r="G539" s="375" t="s">
        <v>1303</v>
      </c>
      <c r="H539" s="48"/>
    </row>
    <row r="540" spans="1:8" ht="24.75" customHeight="1" x14ac:dyDescent="0.3">
      <c r="B540" s="20" t="str">
        <f t="shared" si="8"/>
        <v>10KỂ CHUYỆN1</v>
      </c>
      <c r="C540" s="92" t="s">
        <v>92</v>
      </c>
      <c r="D540" s="141">
        <v>10</v>
      </c>
      <c r="E540" s="141">
        <v>1</v>
      </c>
      <c r="F540" s="141">
        <v>10</v>
      </c>
      <c r="G540" s="215" t="s">
        <v>596</v>
      </c>
      <c r="H540" s="48"/>
    </row>
    <row r="541" spans="1:8" ht="24.75" customHeight="1" x14ac:dyDescent="0.3">
      <c r="B541" s="20" t="str">
        <f t="shared" si="8"/>
        <v>11KỂ CHUYỆN1</v>
      </c>
      <c r="C541" s="92" t="s">
        <v>92</v>
      </c>
      <c r="D541" s="141">
        <v>11</v>
      </c>
      <c r="E541" s="141">
        <v>1</v>
      </c>
      <c r="F541" s="141">
        <v>11</v>
      </c>
      <c r="G541" s="215" t="s">
        <v>597</v>
      </c>
      <c r="H541" s="48"/>
    </row>
    <row r="542" spans="1:8" ht="24.75" customHeight="1" x14ac:dyDescent="0.3">
      <c r="B542" s="20" t="str">
        <f t="shared" si="8"/>
        <v>12KỂ CHUYỆN1</v>
      </c>
      <c r="C542" s="92" t="s">
        <v>92</v>
      </c>
      <c r="D542" s="141">
        <v>12</v>
      </c>
      <c r="E542" s="141">
        <v>1</v>
      </c>
      <c r="F542" s="141">
        <v>12</v>
      </c>
      <c r="G542" s="212" t="s">
        <v>598</v>
      </c>
      <c r="H542" s="48"/>
    </row>
    <row r="543" spans="1:8" ht="24.75" customHeight="1" x14ac:dyDescent="0.3">
      <c r="B543" s="20" t="str">
        <f t="shared" si="8"/>
        <v>13KỂ CHUYỆN1</v>
      </c>
      <c r="C543" s="92" t="s">
        <v>92</v>
      </c>
      <c r="D543" s="141">
        <v>13</v>
      </c>
      <c r="E543" s="141">
        <v>1</v>
      </c>
      <c r="F543" s="141">
        <v>13</v>
      </c>
      <c r="G543" s="215" t="s">
        <v>599</v>
      </c>
      <c r="H543" s="52"/>
    </row>
    <row r="544" spans="1:8" ht="24.75" customHeight="1" x14ac:dyDescent="0.3">
      <c r="B544" s="20" t="str">
        <f t="shared" si="8"/>
        <v>14KỂ CHUYỆN1</v>
      </c>
      <c r="C544" s="92" t="s">
        <v>92</v>
      </c>
      <c r="D544" s="141">
        <v>14</v>
      </c>
      <c r="E544" s="141">
        <v>1</v>
      </c>
      <c r="F544" s="141">
        <v>14</v>
      </c>
      <c r="G544" s="215" t="s">
        <v>600</v>
      </c>
      <c r="H544" s="48"/>
    </row>
    <row r="545" spans="2:8" ht="24.75" customHeight="1" x14ac:dyDescent="0.3">
      <c r="B545" s="20" t="str">
        <f t="shared" si="8"/>
        <v>15KỂ CHUYỆN1</v>
      </c>
      <c r="C545" s="92" t="s">
        <v>92</v>
      </c>
      <c r="D545" s="141">
        <v>15</v>
      </c>
      <c r="E545" s="141">
        <v>1</v>
      </c>
      <c r="F545" s="141">
        <v>15</v>
      </c>
      <c r="G545" s="215" t="s">
        <v>601</v>
      </c>
      <c r="H545" s="52"/>
    </row>
    <row r="546" spans="2:8" ht="24.75" customHeight="1" x14ac:dyDescent="0.3">
      <c r="B546" s="20" t="str">
        <f t="shared" si="8"/>
        <v>16KỂ CHUYỆN1</v>
      </c>
      <c r="C546" s="92" t="s">
        <v>92</v>
      </c>
      <c r="D546" s="141">
        <v>16</v>
      </c>
      <c r="E546" s="141">
        <v>1</v>
      </c>
      <c r="F546" s="141">
        <v>16</v>
      </c>
      <c r="G546" s="215" t="s">
        <v>602</v>
      </c>
      <c r="H546" s="48"/>
    </row>
    <row r="547" spans="2:8" ht="24.75" customHeight="1" x14ac:dyDescent="0.3">
      <c r="B547" s="20" t="str">
        <f t="shared" si="8"/>
        <v>17KỂ CHUYỆN1</v>
      </c>
      <c r="C547" s="92" t="s">
        <v>92</v>
      </c>
      <c r="D547" s="141">
        <v>17</v>
      </c>
      <c r="E547" s="141">
        <v>1</v>
      </c>
      <c r="F547" s="141">
        <v>17</v>
      </c>
      <c r="G547" s="215" t="s">
        <v>603</v>
      </c>
      <c r="H547" s="48"/>
    </row>
    <row r="548" spans="2:8" ht="24.75" customHeight="1" x14ac:dyDescent="0.3">
      <c r="B548" s="20" t="str">
        <f t="shared" si="8"/>
        <v>18KỂ CHUYỆN1</v>
      </c>
      <c r="C548" s="92" t="s">
        <v>92</v>
      </c>
      <c r="D548" s="141">
        <v>18</v>
      </c>
      <c r="E548" s="141">
        <v>1</v>
      </c>
      <c r="F548" s="141">
        <v>18</v>
      </c>
      <c r="G548" s="375" t="s">
        <v>1368</v>
      </c>
      <c r="H548" s="48"/>
    </row>
    <row r="549" spans="2:8" ht="24.75" customHeight="1" x14ac:dyDescent="0.3">
      <c r="B549" s="20" t="str">
        <f t="shared" si="8"/>
        <v>19KỂ CHUYỆN1</v>
      </c>
      <c r="C549" s="92" t="s">
        <v>92</v>
      </c>
      <c r="D549" s="141">
        <v>19</v>
      </c>
      <c r="E549" s="141">
        <v>1</v>
      </c>
      <c r="F549" s="141">
        <v>19</v>
      </c>
      <c r="G549" s="215" t="s">
        <v>604</v>
      </c>
      <c r="H549" s="48"/>
    </row>
    <row r="550" spans="2:8" ht="24.75" customHeight="1" x14ac:dyDescent="0.3">
      <c r="B550" s="20" t="str">
        <f t="shared" si="8"/>
        <v>20KỂ CHUYỆN1</v>
      </c>
      <c r="C550" s="92" t="s">
        <v>92</v>
      </c>
      <c r="D550" s="141">
        <v>20</v>
      </c>
      <c r="E550" s="141">
        <v>1</v>
      </c>
      <c r="F550" s="141">
        <v>20</v>
      </c>
      <c r="G550" s="215" t="s">
        <v>605</v>
      </c>
      <c r="H550" s="48"/>
    </row>
    <row r="551" spans="2:8" ht="24.75" customHeight="1" x14ac:dyDescent="0.3">
      <c r="B551" s="20" t="str">
        <f t="shared" si="8"/>
        <v>21KỂ CHUYỆN1</v>
      </c>
      <c r="C551" s="92" t="s">
        <v>92</v>
      </c>
      <c r="D551" s="141">
        <v>21</v>
      </c>
      <c r="E551" s="141">
        <v>1</v>
      </c>
      <c r="F551" s="141">
        <v>21</v>
      </c>
      <c r="G551" s="215" t="s">
        <v>606</v>
      </c>
      <c r="H551" s="48"/>
    </row>
    <row r="552" spans="2:8" ht="24.75" customHeight="1" x14ac:dyDescent="0.3">
      <c r="B552" s="20" t="str">
        <f t="shared" si="8"/>
        <v>22KỂ CHUYỆN1</v>
      </c>
      <c r="C552" s="92" t="s">
        <v>92</v>
      </c>
      <c r="D552" s="141">
        <v>22</v>
      </c>
      <c r="E552" s="141">
        <v>1</v>
      </c>
      <c r="F552" s="141">
        <v>22</v>
      </c>
      <c r="G552" s="215" t="s">
        <v>607</v>
      </c>
      <c r="H552" s="48"/>
    </row>
    <row r="553" spans="2:8" ht="24.75" customHeight="1" x14ac:dyDescent="0.3">
      <c r="B553" s="20" t="str">
        <f t="shared" si="8"/>
        <v>23KỂ CHUYỆN1</v>
      </c>
      <c r="C553" s="92" t="s">
        <v>92</v>
      </c>
      <c r="D553" s="141">
        <v>23</v>
      </c>
      <c r="E553" s="141">
        <v>1</v>
      </c>
      <c r="F553" s="141">
        <v>23</v>
      </c>
      <c r="G553" s="215" t="s">
        <v>608</v>
      </c>
      <c r="H553" s="48"/>
    </row>
    <row r="554" spans="2:8" ht="24.75" customHeight="1" x14ac:dyDescent="0.3">
      <c r="B554" s="20" t="str">
        <f t="shared" si="8"/>
        <v>24KỂ CHUYỆN1</v>
      </c>
      <c r="C554" s="92" t="s">
        <v>92</v>
      </c>
      <c r="D554" s="141">
        <v>24</v>
      </c>
      <c r="E554" s="141">
        <v>1</v>
      </c>
      <c r="F554" s="141">
        <v>24</v>
      </c>
      <c r="G554" s="215" t="s">
        <v>609</v>
      </c>
      <c r="H554" s="52"/>
    </row>
    <row r="555" spans="2:8" ht="24.75" customHeight="1" x14ac:dyDescent="0.3">
      <c r="B555" s="20" t="str">
        <f t="shared" si="8"/>
        <v>25KỂ CHUYỆN1</v>
      </c>
      <c r="C555" s="92" t="s">
        <v>92</v>
      </c>
      <c r="D555" s="141">
        <v>25</v>
      </c>
      <c r="E555" s="141">
        <v>1</v>
      </c>
      <c r="F555" s="141">
        <v>25</v>
      </c>
      <c r="G555" s="215" t="s">
        <v>610</v>
      </c>
      <c r="H555" s="52"/>
    </row>
    <row r="556" spans="2:8" ht="24.75" customHeight="1" x14ac:dyDescent="0.3">
      <c r="B556" s="20" t="str">
        <f t="shared" si="8"/>
        <v>26KỂ CHUYỆN1</v>
      </c>
      <c r="C556" s="92" t="s">
        <v>92</v>
      </c>
      <c r="D556" s="141">
        <v>26</v>
      </c>
      <c r="E556" s="141">
        <v>1</v>
      </c>
      <c r="F556" s="141">
        <v>26</v>
      </c>
      <c r="G556" s="215" t="s">
        <v>611</v>
      </c>
      <c r="H556" s="48"/>
    </row>
    <row r="557" spans="2:8" ht="24.75" customHeight="1" x14ac:dyDescent="0.3">
      <c r="B557" s="20" t="str">
        <f t="shared" si="8"/>
        <v>27KỂ CHUYỆN1</v>
      </c>
      <c r="C557" s="92" t="s">
        <v>92</v>
      </c>
      <c r="D557" s="141">
        <v>27</v>
      </c>
      <c r="E557" s="141">
        <v>1</v>
      </c>
      <c r="F557" s="141">
        <v>27</v>
      </c>
      <c r="G557" s="375" t="s">
        <v>2552</v>
      </c>
      <c r="H557" s="48"/>
    </row>
    <row r="558" spans="2:8" ht="24.75" customHeight="1" x14ac:dyDescent="0.3">
      <c r="B558" s="20" t="str">
        <f t="shared" si="8"/>
        <v>28KỂ CHUYỆN1</v>
      </c>
      <c r="C558" s="92" t="s">
        <v>92</v>
      </c>
      <c r="D558" s="141">
        <v>28</v>
      </c>
      <c r="E558" s="141">
        <v>1</v>
      </c>
      <c r="F558" s="141">
        <v>28</v>
      </c>
      <c r="G558" s="215" t="s">
        <v>612</v>
      </c>
      <c r="H558" s="48"/>
    </row>
    <row r="559" spans="2:8" ht="24.75" customHeight="1" x14ac:dyDescent="0.3">
      <c r="B559" s="20" t="str">
        <f t="shared" si="8"/>
        <v>29KỂ CHUYỆN1</v>
      </c>
      <c r="C559" s="92" t="s">
        <v>92</v>
      </c>
      <c r="D559" s="141">
        <v>29</v>
      </c>
      <c r="E559" s="141">
        <v>1</v>
      </c>
      <c r="F559" s="141">
        <v>29</v>
      </c>
      <c r="G559" s="215" t="s">
        <v>613</v>
      </c>
      <c r="H559" s="48"/>
    </row>
    <row r="560" spans="2:8" ht="24.75" customHeight="1" x14ac:dyDescent="0.3">
      <c r="B560" s="20" t="str">
        <f t="shared" ref="B560:B623" si="10">D560&amp;C560&amp;E560</f>
        <v>30KỂ CHUYỆN1</v>
      </c>
      <c r="C560" s="92" t="s">
        <v>92</v>
      </c>
      <c r="D560" s="141">
        <v>30</v>
      </c>
      <c r="E560" s="141">
        <v>1</v>
      </c>
      <c r="F560" s="141">
        <v>30</v>
      </c>
      <c r="G560" s="215" t="s">
        <v>614</v>
      </c>
      <c r="H560" s="48"/>
    </row>
    <row r="561" spans="1:8" ht="24.75" customHeight="1" x14ac:dyDescent="0.3">
      <c r="B561" s="20" t="str">
        <f t="shared" si="10"/>
        <v>31KỂ CHUYỆN1</v>
      </c>
      <c r="C561" s="92" t="s">
        <v>92</v>
      </c>
      <c r="D561" s="141">
        <v>31</v>
      </c>
      <c r="E561" s="141">
        <v>1</v>
      </c>
      <c r="F561" s="141">
        <v>31</v>
      </c>
      <c r="G561" s="215" t="s">
        <v>615</v>
      </c>
      <c r="H561" s="48"/>
    </row>
    <row r="562" spans="1:8" ht="24.75" customHeight="1" x14ac:dyDescent="0.3">
      <c r="B562" s="20" t="str">
        <f t="shared" si="10"/>
        <v>32KỂ CHUYỆN1</v>
      </c>
      <c r="C562" s="92" t="s">
        <v>92</v>
      </c>
      <c r="D562" s="141">
        <v>32</v>
      </c>
      <c r="E562" s="141">
        <v>1</v>
      </c>
      <c r="F562" s="141">
        <v>32</v>
      </c>
      <c r="G562" s="215" t="s">
        <v>295</v>
      </c>
      <c r="H562" s="48"/>
    </row>
    <row r="563" spans="1:8" ht="24.75" customHeight="1" x14ac:dyDescent="0.3">
      <c r="B563" s="20" t="str">
        <f t="shared" si="10"/>
        <v>33KỂ CHUYỆN1</v>
      </c>
      <c r="C563" s="92" t="s">
        <v>92</v>
      </c>
      <c r="D563" s="141">
        <v>33</v>
      </c>
      <c r="E563" s="141">
        <v>1</v>
      </c>
      <c r="F563" s="141">
        <v>33</v>
      </c>
      <c r="G563" s="215" t="s">
        <v>296</v>
      </c>
      <c r="H563" s="48"/>
    </row>
    <row r="564" spans="1:8" ht="24.75" customHeight="1" x14ac:dyDescent="0.3">
      <c r="B564" s="20" t="str">
        <f t="shared" si="10"/>
        <v>34KỂ CHUYỆN1</v>
      </c>
      <c r="C564" s="92" t="s">
        <v>92</v>
      </c>
      <c r="D564" s="141">
        <v>34</v>
      </c>
      <c r="E564" s="141">
        <v>1</v>
      </c>
      <c r="F564" s="141">
        <v>34</v>
      </c>
      <c r="G564" s="215" t="s">
        <v>297</v>
      </c>
      <c r="H564" s="48"/>
    </row>
    <row r="565" spans="1:8" ht="24.75" customHeight="1" x14ac:dyDescent="0.3">
      <c r="B565" s="20" t="str">
        <f t="shared" si="10"/>
        <v>35KỂ CHUYỆN1</v>
      </c>
      <c r="C565" s="92" t="s">
        <v>92</v>
      </c>
      <c r="D565" s="141">
        <v>35</v>
      </c>
      <c r="E565" s="141">
        <v>1</v>
      </c>
      <c r="F565" s="141">
        <v>35</v>
      </c>
      <c r="G565" s="375" t="s">
        <v>1293</v>
      </c>
      <c r="H565" s="48"/>
    </row>
    <row r="566" spans="1:8" ht="24.75" customHeight="1" x14ac:dyDescent="0.25">
      <c r="B566" s="1" t="str">
        <f t="shared" si="10"/>
        <v/>
      </c>
      <c r="C566" s="120"/>
      <c r="D566" s="27"/>
      <c r="E566" s="142"/>
      <c r="F566" s="27"/>
      <c r="G566" s="220"/>
      <c r="H566" s="48"/>
    </row>
    <row r="567" spans="1:8" ht="24.75" customHeight="1" x14ac:dyDescent="0.25">
      <c r="B567" s="1" t="str">
        <f t="shared" si="10"/>
        <v/>
      </c>
      <c r="C567" s="120"/>
      <c r="D567" s="27"/>
      <c r="E567" s="142"/>
      <c r="F567" s="27"/>
      <c r="G567" s="220"/>
      <c r="H567" s="48"/>
    </row>
    <row r="568" spans="1:8" ht="24.75" customHeight="1" x14ac:dyDescent="0.25">
      <c r="B568" s="1" t="str">
        <f t="shared" si="10"/>
        <v/>
      </c>
      <c r="C568" s="120"/>
      <c r="D568" s="27"/>
      <c r="E568" s="142"/>
      <c r="F568" s="27"/>
      <c r="G568" s="220"/>
      <c r="H568" s="52"/>
    </row>
    <row r="569" spans="1:8" ht="24.75" customHeight="1" x14ac:dyDescent="0.25">
      <c r="B569" s="1" t="str">
        <f t="shared" si="10"/>
        <v/>
      </c>
      <c r="C569" s="120"/>
      <c r="D569" s="27"/>
      <c r="E569" s="142"/>
      <c r="F569" s="27"/>
      <c r="G569" s="220"/>
      <c r="H569" s="48"/>
    </row>
    <row r="570" spans="1:8" ht="24.75" customHeight="1" x14ac:dyDescent="0.3">
      <c r="B570" s="1" t="str">
        <f t="shared" si="10"/>
        <v/>
      </c>
      <c r="C570" s="120"/>
      <c r="D570" s="112"/>
      <c r="E570" s="112"/>
      <c r="F570" s="112"/>
      <c r="G570" s="228" t="s">
        <v>1507</v>
      </c>
      <c r="H570" s="48"/>
    </row>
    <row r="571" spans="1:8" ht="24.75" customHeight="1" x14ac:dyDescent="0.3">
      <c r="A571" s="36" t="s">
        <v>2338</v>
      </c>
      <c r="B571" s="20" t="str">
        <f t="shared" si="10"/>
        <v>1LTVC1</v>
      </c>
      <c r="C571" s="92" t="s">
        <v>2338</v>
      </c>
      <c r="D571" s="141">
        <v>1</v>
      </c>
      <c r="E571" s="141">
        <v>1</v>
      </c>
      <c r="F571" s="141">
        <v>1</v>
      </c>
      <c r="G571" s="212" t="s">
        <v>1294</v>
      </c>
      <c r="H571" s="48"/>
    </row>
    <row r="572" spans="1:8" ht="24.75" customHeight="1" x14ac:dyDescent="0.3">
      <c r="B572" s="20" t="str">
        <f t="shared" si="10"/>
        <v>2LTVC1</v>
      </c>
      <c r="C572" s="92" t="s">
        <v>2338</v>
      </c>
      <c r="D572" s="141">
        <v>2</v>
      </c>
      <c r="E572" s="141">
        <v>1</v>
      </c>
      <c r="F572" s="141">
        <v>2</v>
      </c>
      <c r="G572" s="212" t="s">
        <v>1295</v>
      </c>
      <c r="H572" s="27"/>
    </row>
    <row r="573" spans="1:8" ht="24.75" customHeight="1" x14ac:dyDescent="0.3">
      <c r="B573" s="20" t="str">
        <f t="shared" si="10"/>
        <v>3LTVC1</v>
      </c>
      <c r="C573" s="92" t="s">
        <v>2338</v>
      </c>
      <c r="D573" s="141">
        <v>3</v>
      </c>
      <c r="E573" s="141">
        <v>1</v>
      </c>
      <c r="F573" s="141">
        <v>3</v>
      </c>
      <c r="G573" s="212" t="s">
        <v>1296</v>
      </c>
      <c r="H573" s="52"/>
    </row>
    <row r="574" spans="1:8" ht="24.75" customHeight="1" x14ac:dyDescent="0.3">
      <c r="B574" s="20" t="str">
        <f t="shared" si="10"/>
        <v>4LTVC1</v>
      </c>
      <c r="C574" s="92" t="s">
        <v>2338</v>
      </c>
      <c r="D574" s="141">
        <v>4</v>
      </c>
      <c r="E574" s="141">
        <v>1</v>
      </c>
      <c r="F574" s="141">
        <v>4</v>
      </c>
      <c r="G574" s="212" t="s">
        <v>1297</v>
      </c>
      <c r="H574" s="48"/>
    </row>
    <row r="575" spans="1:8" ht="24.75" customHeight="1" x14ac:dyDescent="0.3">
      <c r="B575" s="20" t="str">
        <f t="shared" si="10"/>
        <v>5LTVC1</v>
      </c>
      <c r="C575" s="92" t="s">
        <v>2338</v>
      </c>
      <c r="D575" s="141">
        <v>5</v>
      </c>
      <c r="E575" s="141">
        <v>1</v>
      </c>
      <c r="F575" s="141">
        <v>5</v>
      </c>
      <c r="G575" s="212" t="s">
        <v>1298</v>
      </c>
      <c r="H575" s="48"/>
    </row>
    <row r="576" spans="1:8" ht="24.75" customHeight="1" x14ac:dyDescent="0.3">
      <c r="B576" s="20" t="str">
        <f t="shared" si="10"/>
        <v>6LTVC1</v>
      </c>
      <c r="C576" s="92" t="s">
        <v>2338</v>
      </c>
      <c r="D576" s="141">
        <v>6</v>
      </c>
      <c r="E576" s="141">
        <v>1</v>
      </c>
      <c r="F576" s="141">
        <v>6</v>
      </c>
      <c r="G576" s="212" t="s">
        <v>1299</v>
      </c>
      <c r="H576" s="48"/>
    </row>
    <row r="577" spans="2:8" ht="24.75" customHeight="1" x14ac:dyDescent="0.3">
      <c r="B577" s="20" t="str">
        <f t="shared" si="10"/>
        <v>7LTVC1</v>
      </c>
      <c r="C577" s="92" t="s">
        <v>2338</v>
      </c>
      <c r="D577" s="141">
        <v>7</v>
      </c>
      <c r="E577" s="141">
        <v>1</v>
      </c>
      <c r="F577" s="141">
        <v>7</v>
      </c>
      <c r="G577" s="212" t="s">
        <v>1300</v>
      </c>
      <c r="H577" s="48"/>
    </row>
    <row r="578" spans="2:8" ht="24.75" customHeight="1" x14ac:dyDescent="0.3">
      <c r="B578" s="20" t="str">
        <f t="shared" si="10"/>
        <v>8LTVC1</v>
      </c>
      <c r="C578" s="92" t="s">
        <v>2338</v>
      </c>
      <c r="D578" s="141">
        <v>8</v>
      </c>
      <c r="E578" s="141">
        <v>1</v>
      </c>
      <c r="F578" s="141">
        <v>8</v>
      </c>
      <c r="G578" s="212" t="s">
        <v>0</v>
      </c>
      <c r="H578" s="48"/>
    </row>
    <row r="579" spans="2:8" ht="24.75" customHeight="1" x14ac:dyDescent="0.3">
      <c r="B579" s="20" t="str">
        <f t="shared" si="10"/>
        <v>9LTVC1</v>
      </c>
      <c r="C579" s="92" t="s">
        <v>2338</v>
      </c>
      <c r="D579" s="141">
        <v>9</v>
      </c>
      <c r="E579" s="141">
        <v>1</v>
      </c>
      <c r="F579" s="141">
        <v>9</v>
      </c>
      <c r="G579" s="231" t="s">
        <v>1303</v>
      </c>
      <c r="H579" s="52"/>
    </row>
    <row r="580" spans="2:8" ht="24.75" customHeight="1" x14ac:dyDescent="0.3">
      <c r="B580" s="20" t="str">
        <f t="shared" si="10"/>
        <v>10LTVC1</v>
      </c>
      <c r="C580" s="92" t="s">
        <v>2338</v>
      </c>
      <c r="D580" s="141">
        <v>10</v>
      </c>
      <c r="E580" s="141">
        <v>1</v>
      </c>
      <c r="F580" s="141">
        <v>10</v>
      </c>
      <c r="G580" s="215" t="s">
        <v>1</v>
      </c>
      <c r="H580" s="52"/>
    </row>
    <row r="581" spans="2:8" ht="24.75" customHeight="1" x14ac:dyDescent="0.3">
      <c r="B581" s="20" t="str">
        <f t="shared" si="10"/>
        <v>11LTVC1</v>
      </c>
      <c r="C581" s="92" t="s">
        <v>2338</v>
      </c>
      <c r="D581" s="141">
        <v>11</v>
      </c>
      <c r="E581" s="141">
        <v>1</v>
      </c>
      <c r="F581" s="141">
        <v>11</v>
      </c>
      <c r="G581" s="212" t="s">
        <v>2</v>
      </c>
      <c r="H581" s="48"/>
    </row>
    <row r="582" spans="2:8" ht="24.75" customHeight="1" x14ac:dyDescent="0.3">
      <c r="B582" s="20" t="str">
        <f t="shared" si="10"/>
        <v>12LTVC1</v>
      </c>
      <c r="C582" s="92" t="s">
        <v>2338</v>
      </c>
      <c r="D582" s="141">
        <v>12</v>
      </c>
      <c r="E582" s="141">
        <v>1</v>
      </c>
      <c r="F582" s="141">
        <v>12</v>
      </c>
      <c r="G582" s="212" t="s">
        <v>1300</v>
      </c>
      <c r="H582" s="52"/>
    </row>
    <row r="583" spans="2:8" ht="24.75" customHeight="1" x14ac:dyDescent="0.3">
      <c r="B583" s="20" t="str">
        <f t="shared" si="10"/>
        <v>13LTVC1</v>
      </c>
      <c r="C583" s="92" t="s">
        <v>2338</v>
      </c>
      <c r="D583" s="141">
        <v>13</v>
      </c>
      <c r="E583" s="141">
        <v>1</v>
      </c>
      <c r="F583" s="141">
        <v>13</v>
      </c>
      <c r="G583" s="212" t="s">
        <v>3</v>
      </c>
      <c r="H583" s="48"/>
    </row>
    <row r="584" spans="2:8" ht="24.75" customHeight="1" x14ac:dyDescent="0.3">
      <c r="B584" s="20" t="str">
        <f t="shared" si="10"/>
        <v>14LTVC1</v>
      </c>
      <c r="C584" s="92" t="s">
        <v>2338</v>
      </c>
      <c r="D584" s="141">
        <v>14</v>
      </c>
      <c r="E584" s="141">
        <v>1</v>
      </c>
      <c r="F584" s="141">
        <v>14</v>
      </c>
      <c r="G584" s="212" t="s">
        <v>4</v>
      </c>
      <c r="H584" s="48"/>
    </row>
    <row r="585" spans="2:8" ht="24.75" customHeight="1" x14ac:dyDescent="0.3">
      <c r="B585" s="20" t="str">
        <f t="shared" si="10"/>
        <v>15LTVC1</v>
      </c>
      <c r="C585" s="92" t="s">
        <v>2338</v>
      </c>
      <c r="D585" s="141">
        <v>15</v>
      </c>
      <c r="E585" s="141">
        <v>1</v>
      </c>
      <c r="F585" s="141">
        <v>15</v>
      </c>
      <c r="G585" s="212" t="s">
        <v>5</v>
      </c>
      <c r="H585" s="48"/>
    </row>
    <row r="586" spans="2:8" ht="24.75" customHeight="1" x14ac:dyDescent="0.3">
      <c r="B586" s="20" t="str">
        <f t="shared" si="10"/>
        <v>16LTVC1</v>
      </c>
      <c r="C586" s="92" t="s">
        <v>2338</v>
      </c>
      <c r="D586" s="141">
        <v>16</v>
      </c>
      <c r="E586" s="141">
        <v>1</v>
      </c>
      <c r="F586" s="141">
        <v>16</v>
      </c>
      <c r="G586" s="212" t="s">
        <v>6</v>
      </c>
      <c r="H586" s="48"/>
    </row>
    <row r="587" spans="2:8" ht="24.75" customHeight="1" x14ac:dyDescent="0.3">
      <c r="B587" s="20" t="str">
        <f t="shared" si="10"/>
        <v>17LTVC1</v>
      </c>
      <c r="C587" s="92" t="s">
        <v>2338</v>
      </c>
      <c r="D587" s="141">
        <v>17</v>
      </c>
      <c r="E587" s="141">
        <v>1</v>
      </c>
      <c r="F587" s="141">
        <v>17</v>
      </c>
      <c r="G587" s="212" t="s">
        <v>7</v>
      </c>
      <c r="H587" s="52"/>
    </row>
    <row r="588" spans="2:8" ht="24.75" customHeight="1" x14ac:dyDescent="0.3">
      <c r="B588" s="20" t="str">
        <f t="shared" si="10"/>
        <v>18LTVC1</v>
      </c>
      <c r="C588" s="92" t="s">
        <v>2338</v>
      </c>
      <c r="D588" s="141">
        <v>18</v>
      </c>
      <c r="E588" s="141">
        <v>1</v>
      </c>
      <c r="F588" s="141">
        <v>18</v>
      </c>
      <c r="G588" s="375" t="s">
        <v>1368</v>
      </c>
      <c r="H588" s="48"/>
    </row>
    <row r="589" spans="2:8" ht="24.75" customHeight="1" x14ac:dyDescent="0.3">
      <c r="B589" s="20" t="str">
        <f t="shared" si="10"/>
        <v>19LTVC1</v>
      </c>
      <c r="C589" s="92" t="s">
        <v>2338</v>
      </c>
      <c r="D589" s="141">
        <v>19</v>
      </c>
      <c r="E589" s="141">
        <v>1</v>
      </c>
      <c r="F589" s="141">
        <v>19</v>
      </c>
      <c r="G589" s="212" t="s">
        <v>8</v>
      </c>
      <c r="H589" s="48"/>
    </row>
    <row r="590" spans="2:8" ht="24.75" customHeight="1" x14ac:dyDescent="0.3">
      <c r="B590" s="20" t="str">
        <f t="shared" si="10"/>
        <v>20LTVC1</v>
      </c>
      <c r="C590" s="92" t="s">
        <v>2338</v>
      </c>
      <c r="D590" s="141">
        <v>20</v>
      </c>
      <c r="E590" s="141">
        <v>1</v>
      </c>
      <c r="F590" s="141">
        <v>20</v>
      </c>
      <c r="G590" s="212" t="s">
        <v>9</v>
      </c>
      <c r="H590" s="48"/>
    </row>
    <row r="591" spans="2:8" ht="24.75" customHeight="1" x14ac:dyDescent="0.3">
      <c r="B591" s="20" t="str">
        <f t="shared" si="10"/>
        <v>21LTVC1</v>
      </c>
      <c r="C591" s="92" t="s">
        <v>2338</v>
      </c>
      <c r="D591" s="141">
        <v>21</v>
      </c>
      <c r="E591" s="141">
        <v>1</v>
      </c>
      <c r="F591" s="141">
        <v>21</v>
      </c>
      <c r="G591" s="212" t="s">
        <v>10</v>
      </c>
      <c r="H591" s="48"/>
    </row>
    <row r="592" spans="2:8" ht="24.75" customHeight="1" x14ac:dyDescent="0.3">
      <c r="B592" s="20" t="str">
        <f t="shared" si="10"/>
        <v>22LTVC1</v>
      </c>
      <c r="C592" s="92" t="s">
        <v>2338</v>
      </c>
      <c r="D592" s="141">
        <v>22</v>
      </c>
      <c r="E592" s="141">
        <v>1</v>
      </c>
      <c r="F592" s="141">
        <v>22</v>
      </c>
      <c r="G592" s="212" t="s">
        <v>11</v>
      </c>
      <c r="H592" s="52"/>
    </row>
    <row r="593" spans="2:8" ht="24.75" customHeight="1" x14ac:dyDescent="0.3">
      <c r="B593" s="20" t="str">
        <f t="shared" si="10"/>
        <v>23LTVC1</v>
      </c>
      <c r="C593" s="92" t="s">
        <v>2338</v>
      </c>
      <c r="D593" s="141">
        <v>23</v>
      </c>
      <c r="E593" s="141">
        <v>1</v>
      </c>
      <c r="F593" s="141">
        <v>23</v>
      </c>
      <c r="G593" s="212" t="s">
        <v>12</v>
      </c>
      <c r="H593" s="48"/>
    </row>
    <row r="594" spans="2:8" ht="24.75" customHeight="1" x14ac:dyDescent="0.3">
      <c r="B594" s="20" t="str">
        <f t="shared" si="10"/>
        <v>24LTVC1</v>
      </c>
      <c r="C594" s="92" t="s">
        <v>2338</v>
      </c>
      <c r="D594" s="141">
        <v>24</v>
      </c>
      <c r="E594" s="141">
        <v>1</v>
      </c>
      <c r="F594" s="141">
        <v>24</v>
      </c>
      <c r="G594" s="212" t="s">
        <v>21</v>
      </c>
      <c r="H594" s="48"/>
    </row>
    <row r="595" spans="2:8" ht="24.75" customHeight="1" x14ac:dyDescent="0.3">
      <c r="B595" s="20" t="str">
        <f t="shared" si="10"/>
        <v>25LTVC1</v>
      </c>
      <c r="C595" s="92" t="s">
        <v>2338</v>
      </c>
      <c r="D595" s="141">
        <v>25</v>
      </c>
      <c r="E595" s="141">
        <v>1</v>
      </c>
      <c r="F595" s="141">
        <v>25</v>
      </c>
      <c r="G595" s="215" t="s">
        <v>22</v>
      </c>
      <c r="H595" s="48"/>
    </row>
    <row r="596" spans="2:8" ht="24.75" customHeight="1" x14ac:dyDescent="0.3">
      <c r="B596" s="20" t="str">
        <f t="shared" si="10"/>
        <v>26LTVC1</v>
      </c>
      <c r="C596" s="92" t="s">
        <v>2338</v>
      </c>
      <c r="D596" s="141">
        <v>26</v>
      </c>
      <c r="E596" s="141">
        <v>1</v>
      </c>
      <c r="F596" s="141">
        <v>26</v>
      </c>
      <c r="G596" s="212" t="s">
        <v>23</v>
      </c>
      <c r="H596" s="48"/>
    </row>
    <row r="597" spans="2:8" ht="24.75" customHeight="1" x14ac:dyDescent="0.3">
      <c r="B597" s="20" t="str">
        <f t="shared" si="10"/>
        <v>27LTVC1</v>
      </c>
      <c r="C597" s="92" t="s">
        <v>2338</v>
      </c>
      <c r="D597" s="141">
        <v>27</v>
      </c>
      <c r="E597" s="141">
        <v>1</v>
      </c>
      <c r="F597" s="141">
        <v>27</v>
      </c>
      <c r="G597" s="231" t="s">
        <v>2552</v>
      </c>
      <c r="H597" s="48"/>
    </row>
    <row r="598" spans="2:8" ht="24.75" customHeight="1" x14ac:dyDescent="0.3">
      <c r="B598" s="20" t="str">
        <f t="shared" si="10"/>
        <v>28LTVC1</v>
      </c>
      <c r="C598" s="92" t="s">
        <v>2338</v>
      </c>
      <c r="D598" s="141">
        <v>28</v>
      </c>
      <c r="E598" s="141">
        <v>1</v>
      </c>
      <c r="F598" s="141">
        <v>28</v>
      </c>
      <c r="G598" s="215" t="s">
        <v>24</v>
      </c>
      <c r="H598" s="48"/>
    </row>
    <row r="599" spans="2:8" ht="24.75" customHeight="1" x14ac:dyDescent="0.3">
      <c r="B599" s="20" t="str">
        <f t="shared" si="10"/>
        <v>29LTVC1</v>
      </c>
      <c r="C599" s="92" t="s">
        <v>2338</v>
      </c>
      <c r="D599" s="141">
        <v>29</v>
      </c>
      <c r="E599" s="141">
        <v>1</v>
      </c>
      <c r="F599" s="141">
        <v>29</v>
      </c>
      <c r="G599" s="212" t="s">
        <v>25</v>
      </c>
      <c r="H599" s="48"/>
    </row>
    <row r="600" spans="2:8" ht="24.75" customHeight="1" x14ac:dyDescent="0.3">
      <c r="B600" s="20" t="str">
        <f t="shared" si="10"/>
        <v>30LTVC1</v>
      </c>
      <c r="C600" s="92" t="s">
        <v>2338</v>
      </c>
      <c r="D600" s="141">
        <v>30</v>
      </c>
      <c r="E600" s="141">
        <v>1</v>
      </c>
      <c r="F600" s="141">
        <v>30</v>
      </c>
      <c r="G600" s="212" t="s">
        <v>936</v>
      </c>
      <c r="H600" s="48"/>
    </row>
    <row r="601" spans="2:8" ht="24.75" customHeight="1" x14ac:dyDescent="0.3">
      <c r="B601" s="20" t="str">
        <f t="shared" si="10"/>
        <v>31LTVC1</v>
      </c>
      <c r="C601" s="92" t="s">
        <v>2338</v>
      </c>
      <c r="D601" s="141">
        <v>31</v>
      </c>
      <c r="E601" s="141">
        <v>1</v>
      </c>
      <c r="F601" s="141">
        <v>31</v>
      </c>
      <c r="G601" s="212" t="s">
        <v>937</v>
      </c>
      <c r="H601" s="48"/>
    </row>
    <row r="602" spans="2:8" ht="24.75" customHeight="1" x14ac:dyDescent="0.3">
      <c r="B602" s="20" t="str">
        <f t="shared" si="10"/>
        <v>32LTVC1</v>
      </c>
      <c r="C602" s="92" t="s">
        <v>2338</v>
      </c>
      <c r="D602" s="141">
        <v>32</v>
      </c>
      <c r="E602" s="141">
        <v>1</v>
      </c>
      <c r="F602" s="141">
        <v>32</v>
      </c>
      <c r="G602" s="212" t="s">
        <v>938</v>
      </c>
      <c r="H602" s="48"/>
    </row>
    <row r="603" spans="2:8" ht="24.75" customHeight="1" x14ac:dyDescent="0.3">
      <c r="B603" s="20" t="str">
        <f t="shared" si="10"/>
        <v>33LTVC1</v>
      </c>
      <c r="C603" s="92" t="s">
        <v>2338</v>
      </c>
      <c r="D603" s="141">
        <v>33</v>
      </c>
      <c r="E603" s="141">
        <v>1</v>
      </c>
      <c r="F603" s="141">
        <v>33</v>
      </c>
      <c r="G603" s="212" t="s">
        <v>22</v>
      </c>
      <c r="H603" s="48"/>
    </row>
    <row r="604" spans="2:8" ht="24.75" customHeight="1" x14ac:dyDescent="0.3">
      <c r="B604" s="20" t="str">
        <f t="shared" si="10"/>
        <v>34LTVC1</v>
      </c>
      <c r="C604" s="92" t="s">
        <v>2338</v>
      </c>
      <c r="D604" s="141">
        <v>34</v>
      </c>
      <c r="E604" s="141">
        <v>1</v>
      </c>
      <c r="F604" s="141">
        <v>34</v>
      </c>
      <c r="G604" s="212" t="s">
        <v>939</v>
      </c>
      <c r="H604" s="48"/>
    </row>
    <row r="605" spans="2:8" ht="24.75" customHeight="1" x14ac:dyDescent="0.3">
      <c r="B605" s="20" t="str">
        <f t="shared" si="10"/>
        <v>35LTVC1</v>
      </c>
      <c r="C605" s="92" t="s">
        <v>2338</v>
      </c>
      <c r="D605" s="141">
        <v>35</v>
      </c>
      <c r="E605" s="141">
        <v>1</v>
      </c>
      <c r="F605" s="141">
        <v>35</v>
      </c>
      <c r="G605" s="375" t="s">
        <v>2337</v>
      </c>
      <c r="H605" s="52"/>
    </row>
    <row r="606" spans="2:8" ht="24.75" customHeight="1" x14ac:dyDescent="0.25">
      <c r="B606" s="1" t="str">
        <f t="shared" si="10"/>
        <v/>
      </c>
      <c r="C606" s="120"/>
      <c r="D606" s="27"/>
      <c r="E606" s="142"/>
      <c r="F606" s="27"/>
      <c r="G606" s="220"/>
      <c r="H606" s="48"/>
    </row>
    <row r="607" spans="2:8" ht="24.75" customHeight="1" x14ac:dyDescent="0.3">
      <c r="B607" s="1" t="str">
        <f t="shared" si="10"/>
        <v/>
      </c>
    </row>
    <row r="608" spans="2:8" ht="24.75" customHeight="1" x14ac:dyDescent="0.3">
      <c r="B608" s="1" t="str">
        <f t="shared" si="10"/>
        <v/>
      </c>
    </row>
    <row r="609" spans="1:7" ht="24.75" customHeight="1" x14ac:dyDescent="0.25">
      <c r="B609" s="1" t="str">
        <f t="shared" si="10"/>
        <v/>
      </c>
      <c r="C609" s="121"/>
      <c r="D609" s="28"/>
      <c r="E609" s="28"/>
      <c r="F609" s="28"/>
      <c r="G609" s="387"/>
    </row>
    <row r="610" spans="1:7" ht="24.75" customHeight="1" x14ac:dyDescent="0.3">
      <c r="B610" s="1" t="str">
        <f t="shared" si="10"/>
        <v/>
      </c>
      <c r="C610" s="121"/>
      <c r="D610" s="26"/>
      <c r="E610" s="26"/>
      <c r="F610" s="26"/>
      <c r="G610" s="228" t="s">
        <v>1507</v>
      </c>
    </row>
    <row r="611" spans="1:7" ht="24.75" customHeight="1" x14ac:dyDescent="0.3">
      <c r="A611" s="58" t="s">
        <v>245</v>
      </c>
      <c r="B611" s="20" t="str">
        <f t="shared" si="10"/>
        <v>1TẬP LÀM VĂN1</v>
      </c>
      <c r="C611" s="94" t="s">
        <v>245</v>
      </c>
      <c r="D611" s="43">
        <v>1</v>
      </c>
      <c r="E611" s="43">
        <v>1</v>
      </c>
      <c r="F611" s="43">
        <v>1</v>
      </c>
      <c r="G611" s="212" t="s">
        <v>940</v>
      </c>
    </row>
    <row r="612" spans="1:7" ht="24.75" customHeight="1" x14ac:dyDescent="0.3">
      <c r="B612" s="20" t="str">
        <f t="shared" si="10"/>
        <v>2TẬP LÀM VĂN1</v>
      </c>
      <c r="C612" s="94" t="s">
        <v>245</v>
      </c>
      <c r="D612" s="43">
        <v>2</v>
      </c>
      <c r="E612" s="43">
        <v>1</v>
      </c>
      <c r="F612" s="43">
        <v>2</v>
      </c>
      <c r="G612" s="212" t="s">
        <v>941</v>
      </c>
    </row>
    <row r="613" spans="1:7" ht="24.75" customHeight="1" x14ac:dyDescent="0.3">
      <c r="B613" s="20" t="str">
        <f t="shared" si="10"/>
        <v>3TẬP LÀM VĂN1</v>
      </c>
      <c r="C613" s="94" t="s">
        <v>245</v>
      </c>
      <c r="D613" s="43">
        <v>3</v>
      </c>
      <c r="E613" s="43">
        <v>1</v>
      </c>
      <c r="F613" s="43">
        <v>3</v>
      </c>
      <c r="G613" s="212" t="s">
        <v>942</v>
      </c>
    </row>
    <row r="614" spans="1:7" ht="24.75" customHeight="1" x14ac:dyDescent="0.3">
      <c r="B614" s="20" t="str">
        <f t="shared" si="10"/>
        <v>4TẬP LÀM VĂN1</v>
      </c>
      <c r="C614" s="94" t="s">
        <v>245</v>
      </c>
      <c r="D614" s="43">
        <v>4</v>
      </c>
      <c r="E614" s="43">
        <v>1</v>
      </c>
      <c r="F614" s="43">
        <v>4</v>
      </c>
      <c r="G614" s="212" t="s">
        <v>943</v>
      </c>
    </row>
    <row r="615" spans="1:7" ht="24.75" customHeight="1" x14ac:dyDescent="0.3">
      <c r="B615" s="20" t="str">
        <f t="shared" si="10"/>
        <v>5TẬP LÀM VĂN1</v>
      </c>
      <c r="C615" s="94" t="s">
        <v>245</v>
      </c>
      <c r="D615" s="43">
        <v>5</v>
      </c>
      <c r="E615" s="43">
        <v>1</v>
      </c>
      <c r="F615" s="43">
        <v>5</v>
      </c>
      <c r="G615" s="212" t="s">
        <v>944</v>
      </c>
    </row>
    <row r="616" spans="1:7" ht="24.75" customHeight="1" x14ac:dyDescent="0.3">
      <c r="B616" s="20" t="str">
        <f t="shared" si="10"/>
        <v>6TẬP LÀM VĂN1</v>
      </c>
      <c r="C616" s="94" t="s">
        <v>245</v>
      </c>
      <c r="D616" s="43">
        <v>6</v>
      </c>
      <c r="E616" s="43">
        <v>1</v>
      </c>
      <c r="F616" s="43">
        <v>6</v>
      </c>
      <c r="G616" s="212" t="s">
        <v>945</v>
      </c>
    </row>
    <row r="617" spans="1:7" ht="24.75" customHeight="1" x14ac:dyDescent="0.3">
      <c r="B617" s="20" t="str">
        <f t="shared" si="10"/>
        <v>7TẬP LÀM VĂN1</v>
      </c>
      <c r="C617" s="94" t="s">
        <v>245</v>
      </c>
      <c r="D617" s="43">
        <v>7</v>
      </c>
      <c r="E617" s="43">
        <v>1</v>
      </c>
      <c r="F617" s="43">
        <v>7</v>
      </c>
      <c r="G617" s="212" t="s">
        <v>946</v>
      </c>
    </row>
    <row r="618" spans="1:7" ht="24.75" customHeight="1" x14ac:dyDescent="0.3">
      <c r="B618" s="20" t="str">
        <f t="shared" si="10"/>
        <v>8TẬP LÀM VĂN1</v>
      </c>
      <c r="C618" s="94" t="s">
        <v>245</v>
      </c>
      <c r="D618" s="43">
        <v>8</v>
      </c>
      <c r="E618" s="43">
        <v>1</v>
      </c>
      <c r="F618" s="43">
        <v>8</v>
      </c>
      <c r="G618" s="212" t="s">
        <v>947</v>
      </c>
    </row>
    <row r="619" spans="1:7" ht="24.75" customHeight="1" x14ac:dyDescent="0.3">
      <c r="B619" s="20" t="str">
        <f t="shared" si="10"/>
        <v>9TẬP LÀM VĂN1</v>
      </c>
      <c r="C619" s="94" t="s">
        <v>245</v>
      </c>
      <c r="D619" s="43">
        <v>9</v>
      </c>
      <c r="E619" s="43">
        <v>1</v>
      </c>
      <c r="F619" s="43">
        <v>9</v>
      </c>
      <c r="G619" s="231" t="s">
        <v>1303</v>
      </c>
    </row>
    <row r="620" spans="1:7" ht="24.75" customHeight="1" x14ac:dyDescent="0.3">
      <c r="B620" s="20" t="str">
        <f t="shared" si="10"/>
        <v>10TẬP LÀM VĂN1</v>
      </c>
      <c r="C620" s="94" t="s">
        <v>245</v>
      </c>
      <c r="D620" s="43">
        <v>10</v>
      </c>
      <c r="E620" s="43">
        <v>1</v>
      </c>
      <c r="F620" s="43">
        <v>10</v>
      </c>
      <c r="G620" s="212" t="s">
        <v>948</v>
      </c>
    </row>
    <row r="621" spans="1:7" ht="24.75" customHeight="1" x14ac:dyDescent="0.3">
      <c r="B621" s="20" t="str">
        <f t="shared" si="10"/>
        <v>11TẬP LÀM VĂN1</v>
      </c>
      <c r="C621" s="94" t="s">
        <v>245</v>
      </c>
      <c r="D621" s="43">
        <v>11</v>
      </c>
      <c r="E621" s="43">
        <v>1</v>
      </c>
      <c r="F621" s="43">
        <v>11</v>
      </c>
      <c r="G621" s="212" t="s">
        <v>949</v>
      </c>
    </row>
    <row r="622" spans="1:7" ht="24.75" customHeight="1" x14ac:dyDescent="0.3">
      <c r="B622" s="20" t="str">
        <f t="shared" si="10"/>
        <v>12TẬP LÀM VĂN1</v>
      </c>
      <c r="C622" s="94" t="s">
        <v>245</v>
      </c>
      <c r="D622" s="43">
        <v>12</v>
      </c>
      <c r="E622" s="43">
        <v>1</v>
      </c>
      <c r="F622" s="43">
        <v>12</v>
      </c>
      <c r="G622" s="212" t="s">
        <v>26</v>
      </c>
    </row>
    <row r="623" spans="1:7" ht="24.75" customHeight="1" x14ac:dyDescent="0.3">
      <c r="B623" s="20" t="str">
        <f t="shared" si="10"/>
        <v>13TẬP LÀM VĂN1</v>
      </c>
      <c r="C623" s="94" t="s">
        <v>245</v>
      </c>
      <c r="D623" s="43">
        <v>13</v>
      </c>
      <c r="E623" s="43">
        <v>1</v>
      </c>
      <c r="F623" s="43">
        <v>13</v>
      </c>
      <c r="G623" s="212" t="s">
        <v>27</v>
      </c>
    </row>
    <row r="624" spans="1:7" ht="24.75" customHeight="1" x14ac:dyDescent="0.3">
      <c r="B624" s="20" t="str">
        <f t="shared" ref="B624:B685" si="11">D624&amp;C624&amp;E624</f>
        <v>14TẬP LÀM VĂN1</v>
      </c>
      <c r="C624" s="94" t="s">
        <v>245</v>
      </c>
      <c r="D624" s="43">
        <v>14</v>
      </c>
      <c r="E624" s="43">
        <v>1</v>
      </c>
      <c r="F624" s="43">
        <v>14</v>
      </c>
      <c r="G624" s="212" t="s">
        <v>28</v>
      </c>
    </row>
    <row r="625" spans="2:7" ht="24.75" customHeight="1" x14ac:dyDescent="0.3">
      <c r="B625" s="20" t="str">
        <f t="shared" si="11"/>
        <v>15TẬP LÀM VĂN1</v>
      </c>
      <c r="C625" s="94" t="s">
        <v>245</v>
      </c>
      <c r="D625" s="43">
        <v>15</v>
      </c>
      <c r="E625" s="43">
        <v>1</v>
      </c>
      <c r="F625" s="43">
        <v>15</v>
      </c>
      <c r="G625" s="212" t="s">
        <v>29</v>
      </c>
    </row>
    <row r="626" spans="2:7" ht="24.75" customHeight="1" x14ac:dyDescent="0.3">
      <c r="B626" s="20" t="str">
        <f t="shared" si="11"/>
        <v>16TẬP LÀM VĂN1</v>
      </c>
      <c r="C626" s="94" t="s">
        <v>245</v>
      </c>
      <c r="D626" s="43">
        <v>16</v>
      </c>
      <c r="E626" s="43">
        <v>1</v>
      </c>
      <c r="F626" s="43">
        <v>16</v>
      </c>
      <c r="G626" s="212" t="s">
        <v>30</v>
      </c>
    </row>
    <row r="627" spans="2:7" ht="24.75" customHeight="1" x14ac:dyDescent="0.3">
      <c r="B627" s="20" t="str">
        <f t="shared" si="11"/>
        <v>17TẬP LÀM VĂN1</v>
      </c>
      <c r="C627" s="94" t="s">
        <v>245</v>
      </c>
      <c r="D627" s="43">
        <v>17</v>
      </c>
      <c r="E627" s="43">
        <v>1</v>
      </c>
      <c r="F627" s="43">
        <v>17</v>
      </c>
      <c r="G627" s="212" t="s">
        <v>31</v>
      </c>
    </row>
    <row r="628" spans="2:7" ht="24.75" customHeight="1" x14ac:dyDescent="0.3">
      <c r="B628" s="20" t="str">
        <f t="shared" si="11"/>
        <v>18TẬP LÀM VĂN1</v>
      </c>
      <c r="C628" s="94" t="s">
        <v>245</v>
      </c>
      <c r="D628" s="43">
        <v>18</v>
      </c>
      <c r="E628" s="43">
        <v>1</v>
      </c>
      <c r="F628" s="43">
        <v>18</v>
      </c>
      <c r="G628" s="388" t="s">
        <v>1368</v>
      </c>
    </row>
    <row r="629" spans="2:7" ht="24.75" customHeight="1" x14ac:dyDescent="0.3">
      <c r="B629" s="20" t="str">
        <f t="shared" si="11"/>
        <v>19TẬP LÀM VĂN1</v>
      </c>
      <c r="C629" s="94" t="s">
        <v>245</v>
      </c>
      <c r="D629" s="43">
        <v>19</v>
      </c>
      <c r="E629" s="43">
        <v>1</v>
      </c>
      <c r="F629" s="43">
        <v>19</v>
      </c>
      <c r="G629" s="212" t="s">
        <v>32</v>
      </c>
    </row>
    <row r="630" spans="2:7" ht="24.75" customHeight="1" x14ac:dyDescent="0.3">
      <c r="B630" s="20" t="str">
        <f t="shared" si="11"/>
        <v>20TẬP LÀM VĂN1</v>
      </c>
      <c r="C630" s="94" t="s">
        <v>245</v>
      </c>
      <c r="D630" s="43">
        <v>20</v>
      </c>
      <c r="E630" s="43">
        <v>1</v>
      </c>
      <c r="F630" s="43">
        <v>20</v>
      </c>
      <c r="G630" s="212" t="s">
        <v>33</v>
      </c>
    </row>
    <row r="631" spans="2:7" ht="24.75" customHeight="1" x14ac:dyDescent="0.3">
      <c r="B631" s="20" t="str">
        <f t="shared" si="11"/>
        <v>21TẬP LÀM VĂN1</v>
      </c>
      <c r="C631" s="94" t="s">
        <v>245</v>
      </c>
      <c r="D631" s="43">
        <v>21</v>
      </c>
      <c r="E631" s="43">
        <v>1</v>
      </c>
      <c r="F631" s="43">
        <v>21</v>
      </c>
      <c r="G631" s="212" t="s">
        <v>34</v>
      </c>
    </row>
    <row r="632" spans="2:7" ht="24.75" customHeight="1" x14ac:dyDescent="0.3">
      <c r="B632" s="20" t="str">
        <f t="shared" si="11"/>
        <v>22TẬP LÀM VĂN1</v>
      </c>
      <c r="C632" s="94" t="s">
        <v>245</v>
      </c>
      <c r="D632" s="43">
        <v>22</v>
      </c>
      <c r="E632" s="43">
        <v>1</v>
      </c>
      <c r="F632" s="43">
        <v>22</v>
      </c>
      <c r="G632" s="212" t="s">
        <v>35</v>
      </c>
    </row>
    <row r="633" spans="2:7" ht="24.75" customHeight="1" x14ac:dyDescent="0.3">
      <c r="B633" s="20" t="str">
        <f t="shared" si="11"/>
        <v>23TẬP LÀM VĂN1</v>
      </c>
      <c r="C633" s="94" t="s">
        <v>245</v>
      </c>
      <c r="D633" s="43">
        <v>23</v>
      </c>
      <c r="E633" s="43">
        <v>1</v>
      </c>
      <c r="F633" s="43">
        <v>23</v>
      </c>
      <c r="G633" s="212" t="s">
        <v>36</v>
      </c>
    </row>
    <row r="634" spans="2:7" ht="24.75" customHeight="1" x14ac:dyDescent="0.3">
      <c r="B634" s="20" t="str">
        <f t="shared" si="11"/>
        <v>24TẬP LÀM VĂN1</v>
      </c>
      <c r="C634" s="94" t="s">
        <v>245</v>
      </c>
      <c r="D634" s="43">
        <v>24</v>
      </c>
      <c r="E634" s="43">
        <v>1</v>
      </c>
      <c r="F634" s="43">
        <v>24</v>
      </c>
      <c r="G634" s="212" t="s">
        <v>37</v>
      </c>
    </row>
    <row r="635" spans="2:7" ht="24.75" customHeight="1" x14ac:dyDescent="0.3">
      <c r="B635" s="20" t="str">
        <f t="shared" si="11"/>
        <v>25TẬP LÀM VĂN1</v>
      </c>
      <c r="C635" s="94" t="s">
        <v>245</v>
      </c>
      <c r="D635" s="43">
        <v>25</v>
      </c>
      <c r="E635" s="43">
        <v>1</v>
      </c>
      <c r="F635" s="43">
        <v>25</v>
      </c>
      <c r="G635" s="212" t="s">
        <v>38</v>
      </c>
    </row>
    <row r="636" spans="2:7" ht="24.75" customHeight="1" x14ac:dyDescent="0.3">
      <c r="B636" s="20" t="str">
        <f t="shared" si="11"/>
        <v>26TẬP LÀM VĂN1</v>
      </c>
      <c r="C636" s="94" t="s">
        <v>245</v>
      </c>
      <c r="D636" s="43">
        <v>26</v>
      </c>
      <c r="E636" s="43">
        <v>1</v>
      </c>
      <c r="F636" s="43">
        <v>26</v>
      </c>
      <c r="G636" s="212" t="s">
        <v>39</v>
      </c>
    </row>
    <row r="637" spans="2:7" ht="24.75" customHeight="1" x14ac:dyDescent="0.3">
      <c r="B637" s="20" t="str">
        <f t="shared" si="11"/>
        <v>27TẬP LÀM VĂN1</v>
      </c>
      <c r="C637" s="94" t="s">
        <v>245</v>
      </c>
      <c r="D637" s="43">
        <v>27</v>
      </c>
      <c r="E637" s="43">
        <v>1</v>
      </c>
      <c r="F637" s="43">
        <v>27</v>
      </c>
      <c r="G637" s="231" t="s">
        <v>2552</v>
      </c>
    </row>
    <row r="638" spans="2:7" ht="24.75" customHeight="1" x14ac:dyDescent="0.3">
      <c r="B638" s="20" t="str">
        <f t="shared" si="11"/>
        <v>28TẬP LÀM VĂN1</v>
      </c>
      <c r="C638" s="94" t="s">
        <v>245</v>
      </c>
      <c r="D638" s="43">
        <v>28</v>
      </c>
      <c r="E638" s="43">
        <v>1</v>
      </c>
      <c r="F638" s="43">
        <v>28</v>
      </c>
      <c r="G638" s="212" t="s">
        <v>40</v>
      </c>
    </row>
    <row r="639" spans="2:7" ht="24.75" customHeight="1" x14ac:dyDescent="0.3">
      <c r="B639" s="20" t="str">
        <f t="shared" si="11"/>
        <v>29TẬP LÀM VĂN1</v>
      </c>
      <c r="C639" s="94" t="s">
        <v>245</v>
      </c>
      <c r="D639" s="43">
        <v>29</v>
      </c>
      <c r="E639" s="43">
        <v>1</v>
      </c>
      <c r="F639" s="43">
        <v>29</v>
      </c>
      <c r="G639" s="212" t="s">
        <v>41</v>
      </c>
    </row>
    <row r="640" spans="2:7" ht="24.75" customHeight="1" x14ac:dyDescent="0.3">
      <c r="B640" s="20" t="str">
        <f t="shared" si="11"/>
        <v>30TẬP LÀM VĂN1</v>
      </c>
      <c r="C640" s="94" t="s">
        <v>245</v>
      </c>
      <c r="D640" s="43">
        <v>30</v>
      </c>
      <c r="E640" s="43">
        <v>1</v>
      </c>
      <c r="F640" s="43">
        <v>30</v>
      </c>
      <c r="G640" s="212" t="s">
        <v>27</v>
      </c>
    </row>
    <row r="641" spans="1:7" ht="24.75" customHeight="1" x14ac:dyDescent="0.3">
      <c r="B641" s="20" t="str">
        <f t="shared" si="11"/>
        <v>31TẬP LÀM VĂN1</v>
      </c>
      <c r="C641" s="94" t="s">
        <v>245</v>
      </c>
      <c r="D641" s="43">
        <v>31</v>
      </c>
      <c r="E641" s="43">
        <v>1</v>
      </c>
      <c r="F641" s="43">
        <v>31</v>
      </c>
      <c r="G641" s="212" t="s">
        <v>2147</v>
      </c>
    </row>
    <row r="642" spans="1:7" ht="24.75" customHeight="1" x14ac:dyDescent="0.3">
      <c r="B642" s="20" t="str">
        <f t="shared" si="11"/>
        <v>32TẬP LÀM VĂN1</v>
      </c>
      <c r="C642" s="94" t="s">
        <v>245</v>
      </c>
      <c r="D642" s="43">
        <v>32</v>
      </c>
      <c r="E642" s="43">
        <v>1</v>
      </c>
      <c r="F642" s="43">
        <v>32</v>
      </c>
      <c r="G642" s="212" t="s">
        <v>2148</v>
      </c>
    </row>
    <row r="643" spans="1:7" ht="24.75" customHeight="1" x14ac:dyDescent="0.3">
      <c r="B643" s="20" t="str">
        <f t="shared" si="11"/>
        <v>33TẬP LÀM VĂN1</v>
      </c>
      <c r="C643" s="94" t="s">
        <v>245</v>
      </c>
      <c r="D643" s="43">
        <v>33</v>
      </c>
      <c r="E643" s="43">
        <v>1</v>
      </c>
      <c r="F643" s="43">
        <v>33</v>
      </c>
      <c r="G643" s="212" t="s">
        <v>2332</v>
      </c>
    </row>
    <row r="644" spans="1:7" ht="24.75" customHeight="1" x14ac:dyDescent="0.3">
      <c r="B644" s="20" t="str">
        <f t="shared" si="11"/>
        <v>34TẬP LÀM VĂN1</v>
      </c>
      <c r="C644" s="94" t="s">
        <v>245</v>
      </c>
      <c r="D644" s="43">
        <v>34</v>
      </c>
      <c r="E644" s="43">
        <v>1</v>
      </c>
      <c r="F644" s="43">
        <v>34</v>
      </c>
      <c r="G644" s="212" t="s">
        <v>2333</v>
      </c>
    </row>
    <row r="645" spans="1:7" ht="24.75" customHeight="1" x14ac:dyDescent="0.3">
      <c r="B645" s="20" t="str">
        <f t="shared" si="11"/>
        <v>35TẬP LÀM VĂN1</v>
      </c>
      <c r="C645" s="94" t="s">
        <v>245</v>
      </c>
      <c r="D645" s="43">
        <v>35</v>
      </c>
      <c r="E645" s="43">
        <v>1</v>
      </c>
      <c r="F645" s="43">
        <v>35</v>
      </c>
      <c r="G645" s="231" t="s">
        <v>2337</v>
      </c>
    </row>
    <row r="646" spans="1:7" ht="24.75" customHeight="1" x14ac:dyDescent="0.25">
      <c r="B646" s="1" t="str">
        <f t="shared" si="11"/>
        <v/>
      </c>
      <c r="C646" s="121"/>
      <c r="D646" s="28"/>
      <c r="E646" s="28"/>
      <c r="F646" s="28"/>
      <c r="G646" s="387"/>
    </row>
    <row r="647" spans="1:7" ht="24.75" customHeight="1" x14ac:dyDescent="0.25">
      <c r="B647" s="1" t="str">
        <f t="shared" si="11"/>
        <v/>
      </c>
      <c r="C647" s="121"/>
      <c r="D647" s="28"/>
      <c r="E647" s="28"/>
      <c r="F647" s="28"/>
      <c r="G647" s="387"/>
    </row>
    <row r="648" spans="1:7" ht="24.75" customHeight="1" x14ac:dyDescent="0.25">
      <c r="B648" s="1" t="str">
        <f t="shared" si="11"/>
        <v/>
      </c>
      <c r="C648" s="121"/>
      <c r="D648" s="28"/>
      <c r="E648" s="28"/>
      <c r="F648" s="28"/>
      <c r="G648" s="387"/>
    </row>
    <row r="649" spans="1:7" ht="24.75" customHeight="1" x14ac:dyDescent="0.25">
      <c r="B649" s="1" t="str">
        <f t="shared" si="11"/>
        <v/>
      </c>
      <c r="C649" s="121"/>
      <c r="D649" s="28"/>
      <c r="E649" s="28"/>
      <c r="F649" s="28"/>
      <c r="G649" s="387"/>
    </row>
    <row r="650" spans="1:7" ht="24.75" customHeight="1" x14ac:dyDescent="0.25">
      <c r="B650" s="1" t="str">
        <f t="shared" si="11"/>
        <v/>
      </c>
      <c r="C650" s="121"/>
      <c r="D650" s="28"/>
      <c r="E650" s="28"/>
      <c r="F650" s="28"/>
      <c r="G650" s="387" t="s">
        <v>1507</v>
      </c>
    </row>
    <row r="651" spans="1:7" ht="24.75" customHeight="1" x14ac:dyDescent="0.25">
      <c r="A651" s="113" t="s">
        <v>2630</v>
      </c>
      <c r="B651" s="20" t="str">
        <f t="shared" si="11"/>
        <v>1TẬP ĐỌC1</v>
      </c>
      <c r="C651" s="124" t="s">
        <v>2630</v>
      </c>
      <c r="D651" s="16">
        <v>1</v>
      </c>
      <c r="E651" s="16">
        <v>1</v>
      </c>
      <c r="F651" s="16">
        <v>1</v>
      </c>
      <c r="G651" s="389" t="s">
        <v>2334</v>
      </c>
    </row>
    <row r="652" spans="1:7" ht="24.75" customHeight="1" x14ac:dyDescent="0.25">
      <c r="B652" s="20" t="str">
        <f t="shared" si="11"/>
        <v>1TẬP ĐỌC2</v>
      </c>
      <c r="C652" s="124" t="s">
        <v>2630</v>
      </c>
      <c r="D652" s="16">
        <v>1</v>
      </c>
      <c r="E652" s="16">
        <v>2</v>
      </c>
      <c r="F652" s="16">
        <v>2</v>
      </c>
      <c r="G652" s="389" t="s">
        <v>2335</v>
      </c>
    </row>
    <row r="653" spans="1:7" ht="24.75" customHeight="1" x14ac:dyDescent="0.25">
      <c r="B653" s="20" t="str">
        <f t="shared" si="11"/>
        <v>2TẬP ĐỌC1</v>
      </c>
      <c r="C653" s="124" t="s">
        <v>2630</v>
      </c>
      <c r="D653" s="16">
        <v>2</v>
      </c>
      <c r="E653" s="16">
        <v>1</v>
      </c>
      <c r="F653" s="16">
        <v>3</v>
      </c>
      <c r="G653" s="389" t="s">
        <v>355</v>
      </c>
    </row>
    <row r="654" spans="1:7" ht="24.75" customHeight="1" x14ac:dyDescent="0.25">
      <c r="B654" s="20" t="str">
        <f t="shared" si="11"/>
        <v>2TẬP ĐỌC2</v>
      </c>
      <c r="C654" s="124" t="s">
        <v>2630</v>
      </c>
      <c r="D654" s="16">
        <v>2</v>
      </c>
      <c r="E654" s="16">
        <v>2</v>
      </c>
      <c r="F654" s="16">
        <v>4</v>
      </c>
      <c r="G654" s="389" t="s">
        <v>356</v>
      </c>
    </row>
    <row r="655" spans="1:7" ht="24.75" customHeight="1" x14ac:dyDescent="0.25">
      <c r="B655" s="20" t="str">
        <f t="shared" si="11"/>
        <v>3TẬP ĐỌC1</v>
      </c>
      <c r="C655" s="124" t="s">
        <v>2630</v>
      </c>
      <c r="D655" s="16">
        <v>3</v>
      </c>
      <c r="E655" s="16">
        <v>1</v>
      </c>
      <c r="F655" s="16">
        <v>7</v>
      </c>
      <c r="G655" s="389" t="s">
        <v>357</v>
      </c>
    </row>
    <row r="656" spans="1:7" ht="24.75" customHeight="1" x14ac:dyDescent="0.25">
      <c r="B656" s="20" t="str">
        <f t="shared" si="11"/>
        <v>3TẬP ĐỌC2</v>
      </c>
      <c r="C656" s="124" t="s">
        <v>2630</v>
      </c>
      <c r="D656" s="16">
        <v>3</v>
      </c>
      <c r="E656" s="16">
        <v>2</v>
      </c>
      <c r="F656" s="16">
        <v>8</v>
      </c>
      <c r="G656" s="389" t="s">
        <v>358</v>
      </c>
    </row>
    <row r="657" spans="2:7" ht="24.75" customHeight="1" x14ac:dyDescent="0.25">
      <c r="B657" s="20" t="str">
        <f t="shared" si="11"/>
        <v>3TẬP ĐỌC3</v>
      </c>
      <c r="C657" s="124" t="s">
        <v>2630</v>
      </c>
      <c r="D657" s="16">
        <v>3</v>
      </c>
      <c r="E657" s="16">
        <v>3</v>
      </c>
      <c r="F657" s="16">
        <v>9</v>
      </c>
      <c r="G657" s="389" t="s">
        <v>359</v>
      </c>
    </row>
    <row r="658" spans="2:7" ht="24.75" customHeight="1" x14ac:dyDescent="0.25">
      <c r="B658" s="20" t="str">
        <f t="shared" si="11"/>
        <v>4TẬP ĐỌC1</v>
      </c>
      <c r="C658" s="124" t="s">
        <v>2630</v>
      </c>
      <c r="D658" s="16">
        <v>4</v>
      </c>
      <c r="E658" s="16">
        <v>1</v>
      </c>
      <c r="F658" s="16">
        <v>10</v>
      </c>
      <c r="G658" s="389" t="s">
        <v>360</v>
      </c>
    </row>
    <row r="659" spans="2:7" ht="24.75" customHeight="1" x14ac:dyDescent="0.25">
      <c r="B659" s="20" t="str">
        <f t="shared" si="11"/>
        <v>4TẬP ĐỌC2</v>
      </c>
      <c r="C659" s="124" t="s">
        <v>2630</v>
      </c>
      <c r="D659" s="16">
        <v>4</v>
      </c>
      <c r="E659" s="16">
        <v>2</v>
      </c>
      <c r="F659" s="16">
        <v>11</v>
      </c>
      <c r="G659" s="389" t="s">
        <v>361</v>
      </c>
    </row>
    <row r="660" spans="2:7" ht="24.75" customHeight="1" x14ac:dyDescent="0.25">
      <c r="B660" s="20" t="str">
        <f t="shared" si="11"/>
        <v>4TẬP ĐỌC3</v>
      </c>
      <c r="C660" s="124" t="s">
        <v>2630</v>
      </c>
      <c r="D660" s="16">
        <v>4</v>
      </c>
      <c r="E660" s="16">
        <v>3</v>
      </c>
      <c r="F660" s="16">
        <v>12</v>
      </c>
      <c r="G660" s="389" t="s">
        <v>362</v>
      </c>
    </row>
    <row r="661" spans="2:7" ht="24.75" customHeight="1" x14ac:dyDescent="0.25">
      <c r="B661" s="20" t="str">
        <f t="shared" si="11"/>
        <v>5TẬP ĐỌC1</v>
      </c>
      <c r="C661" s="124" t="s">
        <v>2630</v>
      </c>
      <c r="D661" s="16">
        <v>5</v>
      </c>
      <c r="E661" s="16">
        <v>1</v>
      </c>
      <c r="F661" s="16">
        <v>13</v>
      </c>
      <c r="G661" s="389" t="s">
        <v>363</v>
      </c>
    </row>
    <row r="662" spans="2:7" ht="24.75" customHeight="1" x14ac:dyDescent="0.25">
      <c r="B662" s="20" t="str">
        <f t="shared" si="11"/>
        <v>5TẬP ĐỌC2</v>
      </c>
      <c r="C662" s="124" t="s">
        <v>2630</v>
      </c>
      <c r="D662" s="16">
        <v>5</v>
      </c>
      <c r="E662" s="16">
        <v>2</v>
      </c>
      <c r="F662" s="16">
        <v>14</v>
      </c>
      <c r="G662" s="389" t="s">
        <v>364</v>
      </c>
    </row>
    <row r="663" spans="2:7" ht="24.75" customHeight="1" x14ac:dyDescent="0.25">
      <c r="B663" s="20" t="str">
        <f t="shared" si="11"/>
        <v>5TẬP ĐỌC3</v>
      </c>
      <c r="C663" s="124" t="s">
        <v>2630</v>
      </c>
      <c r="D663" s="16">
        <v>5</v>
      </c>
      <c r="E663" s="16">
        <v>3</v>
      </c>
      <c r="F663" s="16">
        <v>15</v>
      </c>
      <c r="G663" s="389" t="s">
        <v>365</v>
      </c>
    </row>
    <row r="664" spans="2:7" ht="24.75" customHeight="1" x14ac:dyDescent="0.25">
      <c r="B664" s="20" t="str">
        <f t="shared" si="11"/>
        <v>6TẬP ĐỌC1</v>
      </c>
      <c r="C664" s="124" t="s">
        <v>2630</v>
      </c>
      <c r="D664" s="16">
        <v>6</v>
      </c>
      <c r="E664" s="16">
        <v>1</v>
      </c>
      <c r="F664" s="16">
        <v>16</v>
      </c>
      <c r="G664" s="389" t="s">
        <v>366</v>
      </c>
    </row>
    <row r="665" spans="2:7" ht="24.75" customHeight="1" x14ac:dyDescent="0.25">
      <c r="B665" s="20" t="str">
        <f t="shared" si="11"/>
        <v>6TẬP ĐỌC2</v>
      </c>
      <c r="C665" s="124" t="s">
        <v>2630</v>
      </c>
      <c r="D665" s="16">
        <v>6</v>
      </c>
      <c r="E665" s="16">
        <v>2</v>
      </c>
      <c r="F665" s="16">
        <v>17</v>
      </c>
      <c r="G665" s="389" t="s">
        <v>367</v>
      </c>
    </row>
    <row r="666" spans="2:7" ht="24.75" customHeight="1" x14ac:dyDescent="0.25">
      <c r="B666" s="20" t="str">
        <f t="shared" si="11"/>
        <v>6TẬP ĐỌC3</v>
      </c>
      <c r="C666" s="124" t="s">
        <v>2630</v>
      </c>
      <c r="D666" s="16">
        <v>6</v>
      </c>
      <c r="E666" s="16">
        <v>3</v>
      </c>
      <c r="F666" s="16">
        <v>18</v>
      </c>
      <c r="G666" s="389" t="s">
        <v>368</v>
      </c>
    </row>
    <row r="667" spans="2:7" ht="24.75" customHeight="1" x14ac:dyDescent="0.25">
      <c r="B667" s="20" t="str">
        <f t="shared" si="11"/>
        <v>7TẬP ĐỌC1</v>
      </c>
      <c r="C667" s="124" t="s">
        <v>2630</v>
      </c>
      <c r="D667" s="16">
        <v>7</v>
      </c>
      <c r="E667" s="16">
        <v>1</v>
      </c>
      <c r="F667" s="16">
        <v>19</v>
      </c>
      <c r="G667" s="389" t="s">
        <v>369</v>
      </c>
    </row>
    <row r="668" spans="2:7" ht="24.75" customHeight="1" x14ac:dyDescent="0.25">
      <c r="B668" s="20" t="str">
        <f t="shared" si="11"/>
        <v>7TẬP ĐỌC2</v>
      </c>
      <c r="C668" s="124" t="s">
        <v>2630</v>
      </c>
      <c r="D668" s="16">
        <v>7</v>
      </c>
      <c r="E668" s="16">
        <v>2</v>
      </c>
      <c r="F668" s="16">
        <v>20</v>
      </c>
      <c r="G668" s="389" t="s">
        <v>370</v>
      </c>
    </row>
    <row r="669" spans="2:7" ht="24.75" customHeight="1" x14ac:dyDescent="0.25">
      <c r="B669" s="20" t="str">
        <f t="shared" si="11"/>
        <v>7TẬP ĐỌC3</v>
      </c>
      <c r="C669" s="124" t="s">
        <v>2630</v>
      </c>
      <c r="D669" s="16">
        <v>7</v>
      </c>
      <c r="E669" s="16">
        <v>3</v>
      </c>
      <c r="F669" s="16">
        <v>21</v>
      </c>
      <c r="G669" s="389" t="s">
        <v>371</v>
      </c>
    </row>
    <row r="670" spans="2:7" ht="24.75" customHeight="1" x14ac:dyDescent="0.25">
      <c r="B670" s="20" t="str">
        <f t="shared" si="11"/>
        <v>8TẬP ĐỌC1</v>
      </c>
      <c r="C670" s="124" t="s">
        <v>2630</v>
      </c>
      <c r="D670" s="16">
        <v>8</v>
      </c>
      <c r="E670" s="16">
        <v>1</v>
      </c>
      <c r="F670" s="16">
        <v>22</v>
      </c>
      <c r="G670" s="389" t="s">
        <v>372</v>
      </c>
    </row>
    <row r="671" spans="2:7" ht="24.75" customHeight="1" x14ac:dyDescent="0.25">
      <c r="B671" s="20" t="str">
        <f t="shared" si="11"/>
        <v>8TẬP ĐỌC2</v>
      </c>
      <c r="C671" s="124" t="s">
        <v>2630</v>
      </c>
      <c r="D671" s="16">
        <v>8</v>
      </c>
      <c r="E671" s="16">
        <v>2</v>
      </c>
      <c r="F671" s="16">
        <v>23</v>
      </c>
      <c r="G671" s="389" t="s">
        <v>373</v>
      </c>
    </row>
    <row r="672" spans="2:7" ht="24.75" customHeight="1" x14ac:dyDescent="0.25">
      <c r="B672" s="20" t="str">
        <f t="shared" si="11"/>
        <v>8TẬP ĐỌC3</v>
      </c>
      <c r="C672" s="124" t="s">
        <v>2630</v>
      </c>
      <c r="D672" s="16">
        <v>8</v>
      </c>
      <c r="E672" s="16">
        <v>3</v>
      </c>
      <c r="F672" s="16">
        <v>24</v>
      </c>
      <c r="G672" s="389" t="s">
        <v>1694</v>
      </c>
    </row>
    <row r="673" spans="2:7" ht="24.75" customHeight="1" x14ac:dyDescent="0.25">
      <c r="B673" s="20" t="str">
        <f t="shared" si="11"/>
        <v>9TẬP ĐỌC1</v>
      </c>
      <c r="C673" s="124" t="s">
        <v>2630</v>
      </c>
      <c r="D673" s="16">
        <v>9</v>
      </c>
      <c r="E673" s="16">
        <v>1</v>
      </c>
      <c r="F673" s="16">
        <v>25</v>
      </c>
      <c r="G673" s="389" t="s">
        <v>1303</v>
      </c>
    </row>
    <row r="674" spans="2:7" ht="24.75" customHeight="1" x14ac:dyDescent="0.25">
      <c r="B674" s="20" t="str">
        <f t="shared" si="11"/>
        <v>9TẬP ĐỌC2</v>
      </c>
      <c r="C674" s="124" t="s">
        <v>2630</v>
      </c>
      <c r="D674" s="16">
        <v>9</v>
      </c>
      <c r="E674" s="16">
        <v>2</v>
      </c>
      <c r="F674" s="16">
        <v>26</v>
      </c>
      <c r="G674" s="389" t="s">
        <v>1303</v>
      </c>
    </row>
    <row r="675" spans="2:7" ht="24.75" customHeight="1" x14ac:dyDescent="0.25">
      <c r="B675" s="20" t="str">
        <f t="shared" si="11"/>
        <v>9TẬP ĐỌC3</v>
      </c>
      <c r="C675" s="124" t="s">
        <v>2630</v>
      </c>
      <c r="D675" s="16">
        <v>9</v>
      </c>
      <c r="E675" s="16">
        <v>3</v>
      </c>
      <c r="F675" s="16">
        <v>27</v>
      </c>
      <c r="G675" s="389" t="s">
        <v>1303</v>
      </c>
    </row>
    <row r="676" spans="2:7" ht="24.75" customHeight="1" x14ac:dyDescent="0.25">
      <c r="B676" s="20" t="str">
        <f t="shared" si="11"/>
        <v>9TẬP ĐỌC4</v>
      </c>
      <c r="C676" s="124" t="s">
        <v>2630</v>
      </c>
      <c r="D676" s="16">
        <v>9</v>
      </c>
      <c r="E676" s="16">
        <v>4</v>
      </c>
      <c r="G676" s="389" t="s">
        <v>1303</v>
      </c>
    </row>
    <row r="677" spans="2:7" ht="24.75" customHeight="1" x14ac:dyDescent="0.25">
      <c r="B677" s="20" t="str">
        <f t="shared" si="11"/>
        <v>10TẬP ĐỌC1</v>
      </c>
      <c r="C677" s="124" t="s">
        <v>2630</v>
      </c>
      <c r="D677" s="16">
        <v>10</v>
      </c>
      <c r="E677" s="16">
        <v>1</v>
      </c>
      <c r="F677" s="16">
        <v>28</v>
      </c>
      <c r="G677" s="389" t="s">
        <v>1695</v>
      </c>
    </row>
    <row r="678" spans="2:7" ht="24.75" customHeight="1" x14ac:dyDescent="0.25">
      <c r="B678" s="20" t="str">
        <f t="shared" si="11"/>
        <v>10TẬP ĐỌC2</v>
      </c>
      <c r="C678" s="124" t="s">
        <v>2630</v>
      </c>
      <c r="D678" s="16">
        <v>10</v>
      </c>
      <c r="E678" s="16">
        <v>2</v>
      </c>
      <c r="F678" s="16">
        <v>29</v>
      </c>
      <c r="G678" s="389" t="s">
        <v>1696</v>
      </c>
    </row>
    <row r="679" spans="2:7" ht="24.75" customHeight="1" x14ac:dyDescent="0.25">
      <c r="B679" s="20" t="str">
        <f t="shared" si="11"/>
        <v>10TẬP ĐỌC3</v>
      </c>
      <c r="C679" s="124" t="s">
        <v>2630</v>
      </c>
      <c r="D679" s="16">
        <v>10</v>
      </c>
      <c r="E679" s="16">
        <v>3</v>
      </c>
      <c r="F679" s="16">
        <v>30</v>
      </c>
      <c r="G679" s="389" t="s">
        <v>1697</v>
      </c>
    </row>
    <row r="680" spans="2:7" ht="24.75" customHeight="1" x14ac:dyDescent="0.25">
      <c r="B680" s="20" t="str">
        <f t="shared" si="11"/>
        <v>11TẬP ĐỌC1</v>
      </c>
      <c r="C680" s="124" t="s">
        <v>2630</v>
      </c>
      <c r="D680" s="16">
        <v>11</v>
      </c>
      <c r="E680" s="16">
        <v>1</v>
      </c>
      <c r="F680" s="16">
        <v>31</v>
      </c>
      <c r="G680" s="389" t="s">
        <v>1698</v>
      </c>
    </row>
    <row r="681" spans="2:7" ht="24.75" customHeight="1" x14ac:dyDescent="0.25">
      <c r="B681" s="20" t="str">
        <f t="shared" si="11"/>
        <v>11TẬP ĐỌC2</v>
      </c>
      <c r="C681" s="124" t="s">
        <v>2630</v>
      </c>
      <c r="D681" s="16">
        <v>11</v>
      </c>
      <c r="E681" s="16">
        <v>2</v>
      </c>
      <c r="F681" s="16">
        <v>32</v>
      </c>
      <c r="G681" s="389" t="s">
        <v>1699</v>
      </c>
    </row>
    <row r="682" spans="2:7" ht="24.75" customHeight="1" x14ac:dyDescent="0.25">
      <c r="B682" s="20" t="str">
        <f t="shared" si="11"/>
        <v>11TẬP ĐỌC3</v>
      </c>
      <c r="C682" s="124" t="s">
        <v>2630</v>
      </c>
      <c r="D682" s="16">
        <v>11</v>
      </c>
      <c r="E682" s="16">
        <v>3</v>
      </c>
      <c r="F682" s="16">
        <v>33</v>
      </c>
      <c r="G682" s="389" t="s">
        <v>1700</v>
      </c>
    </row>
    <row r="683" spans="2:7" ht="24.75" customHeight="1" x14ac:dyDescent="0.25">
      <c r="B683" s="20" t="str">
        <f t="shared" si="11"/>
        <v>12TẬP ĐỌC1</v>
      </c>
      <c r="C683" s="124" t="s">
        <v>2630</v>
      </c>
      <c r="D683" s="16">
        <v>12</v>
      </c>
      <c r="E683" s="16">
        <v>1</v>
      </c>
      <c r="F683" s="16">
        <v>34</v>
      </c>
      <c r="G683" s="389" t="s">
        <v>1701</v>
      </c>
    </row>
    <row r="684" spans="2:7" ht="24.75" customHeight="1" x14ac:dyDescent="0.25">
      <c r="B684" s="20" t="str">
        <f t="shared" si="11"/>
        <v>12TẬP ĐỌC2</v>
      </c>
      <c r="C684" s="124" t="s">
        <v>2630</v>
      </c>
      <c r="D684" s="16">
        <v>12</v>
      </c>
      <c r="E684" s="16">
        <v>2</v>
      </c>
      <c r="F684" s="16">
        <v>35</v>
      </c>
      <c r="G684" s="389" t="s">
        <v>1702</v>
      </c>
    </row>
    <row r="685" spans="2:7" ht="24.75" customHeight="1" x14ac:dyDescent="0.25">
      <c r="B685" s="20" t="str">
        <f t="shared" si="11"/>
        <v>12TẬP ĐỌC3</v>
      </c>
      <c r="C685" s="124" t="s">
        <v>2630</v>
      </c>
      <c r="D685" s="16">
        <v>12</v>
      </c>
      <c r="E685" s="16">
        <v>3</v>
      </c>
      <c r="F685" s="16">
        <v>36</v>
      </c>
      <c r="G685" s="389" t="s">
        <v>1703</v>
      </c>
    </row>
    <row r="686" spans="2:7" ht="24.75" customHeight="1" x14ac:dyDescent="0.25">
      <c r="B686" s="20" t="str">
        <f t="shared" ref="B686:B749" si="12">D686&amp;C686&amp;E686</f>
        <v>13TẬP ĐỌC1</v>
      </c>
      <c r="C686" s="124" t="s">
        <v>2630</v>
      </c>
      <c r="D686" s="16">
        <v>13</v>
      </c>
      <c r="E686" s="16">
        <v>1</v>
      </c>
      <c r="F686" s="16">
        <v>37</v>
      </c>
      <c r="G686" s="389" t="s">
        <v>1704</v>
      </c>
    </row>
    <row r="687" spans="2:7" ht="24.75" customHeight="1" x14ac:dyDescent="0.25">
      <c r="B687" s="20" t="str">
        <f t="shared" si="12"/>
        <v>13TẬP ĐỌC2</v>
      </c>
      <c r="C687" s="124" t="s">
        <v>2630</v>
      </c>
      <c r="D687" s="16">
        <v>13</v>
      </c>
      <c r="E687" s="16">
        <v>2</v>
      </c>
      <c r="F687" s="16">
        <v>38</v>
      </c>
      <c r="G687" s="389" t="s">
        <v>1705</v>
      </c>
    </row>
    <row r="688" spans="2:7" ht="24.75" customHeight="1" x14ac:dyDescent="0.25">
      <c r="B688" s="20" t="str">
        <f t="shared" si="12"/>
        <v>13TẬP ĐỌC3</v>
      </c>
      <c r="C688" s="124" t="s">
        <v>2630</v>
      </c>
      <c r="D688" s="16">
        <v>13</v>
      </c>
      <c r="E688" s="16">
        <v>3</v>
      </c>
      <c r="F688" s="16">
        <v>39</v>
      </c>
      <c r="G688" s="389" t="s">
        <v>1706</v>
      </c>
    </row>
    <row r="689" spans="2:7" ht="24.75" customHeight="1" x14ac:dyDescent="0.25">
      <c r="B689" s="20" t="str">
        <f t="shared" si="12"/>
        <v>14TẬP ĐỌC1</v>
      </c>
      <c r="C689" s="124" t="s">
        <v>2630</v>
      </c>
      <c r="D689" s="16">
        <v>14</v>
      </c>
      <c r="E689" s="16">
        <v>1</v>
      </c>
      <c r="F689" s="16">
        <v>40</v>
      </c>
      <c r="G689" s="389" t="s">
        <v>1707</v>
      </c>
    </row>
    <row r="690" spans="2:7" ht="24.75" customHeight="1" x14ac:dyDescent="0.25">
      <c r="B690" s="20" t="str">
        <f t="shared" si="12"/>
        <v>14TẬP ĐỌC2</v>
      </c>
      <c r="C690" s="124" t="s">
        <v>2630</v>
      </c>
      <c r="D690" s="16">
        <v>14</v>
      </c>
      <c r="E690" s="16">
        <v>2</v>
      </c>
      <c r="F690" s="16">
        <v>41</v>
      </c>
      <c r="G690" s="389" t="s">
        <v>1708</v>
      </c>
    </row>
    <row r="691" spans="2:7" ht="24.75" customHeight="1" x14ac:dyDescent="0.25">
      <c r="B691" s="20" t="str">
        <f t="shared" si="12"/>
        <v>14TẬP ĐỌC3</v>
      </c>
      <c r="C691" s="124" t="s">
        <v>2630</v>
      </c>
      <c r="D691" s="16">
        <v>14</v>
      </c>
      <c r="E691" s="16">
        <v>3</v>
      </c>
      <c r="F691" s="16">
        <v>42</v>
      </c>
      <c r="G691" s="389" t="s">
        <v>1709</v>
      </c>
    </row>
    <row r="692" spans="2:7" ht="24.75" customHeight="1" x14ac:dyDescent="0.25">
      <c r="B692" s="20" t="str">
        <f t="shared" si="12"/>
        <v>15TẬP ĐỌC1</v>
      </c>
      <c r="C692" s="124" t="s">
        <v>2630</v>
      </c>
      <c r="D692" s="16">
        <v>15</v>
      </c>
      <c r="E692" s="16">
        <v>1</v>
      </c>
      <c r="F692" s="16">
        <v>43</v>
      </c>
      <c r="G692" s="389" t="s">
        <v>1710</v>
      </c>
    </row>
    <row r="693" spans="2:7" ht="24.75" customHeight="1" x14ac:dyDescent="0.25">
      <c r="B693" s="20" t="str">
        <f t="shared" si="12"/>
        <v>15TẬP ĐỌC2</v>
      </c>
      <c r="C693" s="124" t="s">
        <v>2630</v>
      </c>
      <c r="D693" s="16">
        <v>15</v>
      </c>
      <c r="E693" s="16">
        <v>2</v>
      </c>
      <c r="F693" s="16">
        <v>44</v>
      </c>
      <c r="G693" s="389" t="s">
        <v>1711</v>
      </c>
    </row>
    <row r="694" spans="2:7" ht="24.75" customHeight="1" x14ac:dyDescent="0.25">
      <c r="B694" s="20" t="str">
        <f t="shared" si="12"/>
        <v>15TẬP ĐỌC3</v>
      </c>
      <c r="C694" s="124" t="s">
        <v>2630</v>
      </c>
      <c r="D694" s="16">
        <v>15</v>
      </c>
      <c r="E694" s="16">
        <v>3</v>
      </c>
      <c r="F694" s="16">
        <v>45</v>
      </c>
      <c r="G694" s="389" t="s">
        <v>1712</v>
      </c>
    </row>
    <row r="695" spans="2:7" ht="24.75" customHeight="1" x14ac:dyDescent="0.25">
      <c r="B695" s="20" t="str">
        <f t="shared" si="12"/>
        <v>16TẬP ĐỌC1</v>
      </c>
      <c r="C695" s="124" t="s">
        <v>2630</v>
      </c>
      <c r="D695" s="16">
        <v>16</v>
      </c>
      <c r="E695" s="16">
        <v>1</v>
      </c>
      <c r="F695" s="16">
        <v>46</v>
      </c>
      <c r="G695" s="389" t="s">
        <v>1713</v>
      </c>
    </row>
    <row r="696" spans="2:7" ht="24.75" customHeight="1" x14ac:dyDescent="0.25">
      <c r="B696" s="20" t="str">
        <f t="shared" si="12"/>
        <v>16TẬP ĐỌC2</v>
      </c>
      <c r="C696" s="124" t="s">
        <v>2630</v>
      </c>
      <c r="D696" s="16">
        <v>16</v>
      </c>
      <c r="E696" s="16">
        <v>2</v>
      </c>
      <c r="F696" s="16">
        <v>47</v>
      </c>
      <c r="G696" s="389" t="s">
        <v>1714</v>
      </c>
    </row>
    <row r="697" spans="2:7" ht="24.75" customHeight="1" x14ac:dyDescent="0.25">
      <c r="B697" s="20" t="str">
        <f t="shared" si="12"/>
        <v>16TẬP ĐỌC3</v>
      </c>
      <c r="C697" s="124" t="s">
        <v>2630</v>
      </c>
      <c r="D697" s="16">
        <v>16</v>
      </c>
      <c r="E697" s="16">
        <v>3</v>
      </c>
      <c r="F697" s="16">
        <v>48</v>
      </c>
      <c r="G697" s="389" t="s">
        <v>1715</v>
      </c>
    </row>
    <row r="698" spans="2:7" ht="24.75" customHeight="1" x14ac:dyDescent="0.25">
      <c r="B698" s="20" t="str">
        <f t="shared" si="12"/>
        <v>17TẬP ĐỌC1</v>
      </c>
      <c r="C698" s="124" t="s">
        <v>2630</v>
      </c>
      <c r="D698" s="16">
        <v>17</v>
      </c>
      <c r="E698" s="16">
        <v>1</v>
      </c>
      <c r="F698" s="16">
        <v>49</v>
      </c>
      <c r="G698" s="389" t="s">
        <v>1716</v>
      </c>
    </row>
    <row r="699" spans="2:7" ht="24.75" customHeight="1" x14ac:dyDescent="0.25">
      <c r="B699" s="20" t="str">
        <f t="shared" si="12"/>
        <v>17TẬP ĐỌC2</v>
      </c>
      <c r="C699" s="124" t="s">
        <v>2630</v>
      </c>
      <c r="D699" s="16">
        <v>17</v>
      </c>
      <c r="E699" s="16">
        <v>2</v>
      </c>
      <c r="F699" s="16">
        <v>50</v>
      </c>
      <c r="G699" s="389" t="s">
        <v>1717</v>
      </c>
    </row>
    <row r="700" spans="2:7" ht="24.75" customHeight="1" x14ac:dyDescent="0.25">
      <c r="B700" s="20" t="str">
        <f t="shared" si="12"/>
        <v>17TẬP ĐỌC3</v>
      </c>
      <c r="C700" s="124" t="s">
        <v>2630</v>
      </c>
      <c r="D700" s="16">
        <v>17</v>
      </c>
      <c r="E700" s="16">
        <v>3</v>
      </c>
      <c r="F700" s="16">
        <v>51</v>
      </c>
      <c r="G700" s="389" t="s">
        <v>1718</v>
      </c>
    </row>
    <row r="701" spans="2:7" ht="24.75" customHeight="1" x14ac:dyDescent="0.25">
      <c r="B701" s="20" t="str">
        <f t="shared" si="12"/>
        <v>18TẬP ĐỌC1</v>
      </c>
      <c r="C701" s="124" t="s">
        <v>2630</v>
      </c>
      <c r="D701" s="16">
        <v>18</v>
      </c>
      <c r="E701" s="16">
        <v>1</v>
      </c>
      <c r="F701" s="16">
        <v>52</v>
      </c>
      <c r="G701" s="389" t="s">
        <v>1368</v>
      </c>
    </row>
    <row r="702" spans="2:7" ht="24.75" customHeight="1" x14ac:dyDescent="0.25">
      <c r="B702" s="20" t="str">
        <f t="shared" si="12"/>
        <v>18TẬP ĐỌC2</v>
      </c>
      <c r="C702" s="124" t="s">
        <v>2630</v>
      </c>
      <c r="D702" s="16">
        <v>18</v>
      </c>
      <c r="E702" s="16">
        <v>2</v>
      </c>
      <c r="F702" s="16">
        <v>53</v>
      </c>
      <c r="G702" s="389" t="s">
        <v>1368</v>
      </c>
    </row>
    <row r="703" spans="2:7" ht="24.75" customHeight="1" x14ac:dyDescent="0.25">
      <c r="B703" s="20" t="str">
        <f t="shared" si="12"/>
        <v>18TẬP ĐỌC3</v>
      </c>
      <c r="C703" s="124" t="s">
        <v>2630</v>
      </c>
      <c r="D703" s="16">
        <v>18</v>
      </c>
      <c r="E703" s="16">
        <v>3</v>
      </c>
      <c r="F703" s="16">
        <v>54</v>
      </c>
      <c r="G703" s="389" t="s">
        <v>1368</v>
      </c>
    </row>
    <row r="704" spans="2:7" ht="24.75" customHeight="1" x14ac:dyDescent="0.25">
      <c r="B704" s="20" t="str">
        <f t="shared" si="12"/>
        <v>18TẬP ĐỌC4</v>
      </c>
      <c r="C704" s="124" t="s">
        <v>2630</v>
      </c>
      <c r="D704" s="16">
        <v>18</v>
      </c>
      <c r="E704" s="16">
        <v>4</v>
      </c>
      <c r="G704" s="389" t="s">
        <v>1368</v>
      </c>
    </row>
    <row r="705" spans="2:7" ht="24.75" customHeight="1" x14ac:dyDescent="0.25">
      <c r="B705" s="20" t="str">
        <f t="shared" si="12"/>
        <v>18TẬP ĐỌC5</v>
      </c>
      <c r="C705" s="124" t="s">
        <v>2630</v>
      </c>
      <c r="D705" s="16">
        <v>18</v>
      </c>
      <c r="E705" s="16">
        <v>5</v>
      </c>
      <c r="G705" s="389" t="s">
        <v>1368</v>
      </c>
    </row>
    <row r="706" spans="2:7" ht="24.75" customHeight="1" x14ac:dyDescent="0.25">
      <c r="B706" s="20" t="str">
        <f t="shared" si="12"/>
        <v>19TẬP ĐỌC1</v>
      </c>
      <c r="C706" s="124" t="s">
        <v>2630</v>
      </c>
      <c r="D706" s="16">
        <v>19</v>
      </c>
      <c r="E706" s="16">
        <v>1</v>
      </c>
      <c r="F706" s="16">
        <v>55</v>
      </c>
      <c r="G706" s="389" t="s">
        <v>1719</v>
      </c>
    </row>
    <row r="707" spans="2:7" ht="24.75" customHeight="1" x14ac:dyDescent="0.25">
      <c r="B707" s="20" t="str">
        <f t="shared" si="12"/>
        <v>19TẬP ĐỌC2</v>
      </c>
      <c r="C707" s="124" t="s">
        <v>2630</v>
      </c>
      <c r="D707" s="16">
        <v>19</v>
      </c>
      <c r="E707" s="16">
        <v>2</v>
      </c>
      <c r="F707" s="16">
        <v>56</v>
      </c>
      <c r="G707" s="389" t="s">
        <v>1720</v>
      </c>
    </row>
    <row r="708" spans="2:7" ht="24.75" customHeight="1" x14ac:dyDescent="0.25">
      <c r="B708" s="20" t="str">
        <f t="shared" si="12"/>
        <v>19TẬP ĐỌC3</v>
      </c>
      <c r="C708" s="124" t="s">
        <v>2630</v>
      </c>
      <c r="D708" s="16">
        <v>19</v>
      </c>
      <c r="E708" s="16">
        <v>3</v>
      </c>
      <c r="F708" s="16">
        <v>57</v>
      </c>
      <c r="G708" s="389" t="s">
        <v>1721</v>
      </c>
    </row>
    <row r="709" spans="2:7" ht="24.75" customHeight="1" x14ac:dyDescent="0.25">
      <c r="B709" s="20" t="str">
        <f t="shared" si="12"/>
        <v>20TẬP ĐỌC1</v>
      </c>
      <c r="C709" s="124" t="s">
        <v>2630</v>
      </c>
      <c r="D709" s="16">
        <v>20</v>
      </c>
      <c r="E709" s="16">
        <v>1</v>
      </c>
      <c r="F709" s="16">
        <v>58</v>
      </c>
      <c r="G709" s="389" t="s">
        <v>1518</v>
      </c>
    </row>
    <row r="710" spans="2:7" ht="24.75" customHeight="1" x14ac:dyDescent="0.25">
      <c r="B710" s="20" t="str">
        <f t="shared" si="12"/>
        <v>20TẬP ĐỌC2</v>
      </c>
      <c r="C710" s="124" t="s">
        <v>2630</v>
      </c>
      <c r="D710" s="16">
        <v>20</v>
      </c>
      <c r="E710" s="16">
        <v>2</v>
      </c>
      <c r="F710" s="16">
        <v>59</v>
      </c>
      <c r="G710" s="389" t="s">
        <v>1519</v>
      </c>
    </row>
    <row r="711" spans="2:7" ht="24.75" customHeight="1" x14ac:dyDescent="0.25">
      <c r="B711" s="20" t="str">
        <f t="shared" si="12"/>
        <v>20TẬP ĐỌC3</v>
      </c>
      <c r="C711" s="124" t="s">
        <v>2630</v>
      </c>
      <c r="D711" s="16">
        <v>20</v>
      </c>
      <c r="E711" s="16">
        <v>3</v>
      </c>
      <c r="F711" s="16">
        <v>60</v>
      </c>
      <c r="G711" s="389" t="s">
        <v>291</v>
      </c>
    </row>
    <row r="712" spans="2:7" ht="24.75" customHeight="1" x14ac:dyDescent="0.25">
      <c r="B712" s="20" t="str">
        <f t="shared" si="12"/>
        <v>21TẬP ĐỌC1</v>
      </c>
      <c r="C712" s="124" t="s">
        <v>2630</v>
      </c>
      <c r="D712" s="16">
        <v>21</v>
      </c>
      <c r="E712" s="16">
        <v>1</v>
      </c>
      <c r="F712" s="16">
        <v>61</v>
      </c>
      <c r="G712" s="389" t="s">
        <v>292</v>
      </c>
    </row>
    <row r="713" spans="2:7" ht="24.75" customHeight="1" x14ac:dyDescent="0.25">
      <c r="B713" s="20" t="str">
        <f t="shared" si="12"/>
        <v>21TẬP ĐỌC2</v>
      </c>
      <c r="C713" s="124" t="s">
        <v>2630</v>
      </c>
      <c r="D713" s="16">
        <v>21</v>
      </c>
      <c r="E713" s="16">
        <v>2</v>
      </c>
      <c r="F713" s="16">
        <v>62</v>
      </c>
      <c r="G713" s="389" t="s">
        <v>293</v>
      </c>
    </row>
    <row r="714" spans="2:7" ht="24.75" customHeight="1" x14ac:dyDescent="0.25">
      <c r="B714" s="20" t="str">
        <f t="shared" si="12"/>
        <v>21TẬP ĐỌC3</v>
      </c>
      <c r="C714" s="124" t="s">
        <v>2630</v>
      </c>
      <c r="D714" s="143">
        <v>21</v>
      </c>
      <c r="E714" s="143">
        <v>3</v>
      </c>
      <c r="F714" s="16">
        <v>63</v>
      </c>
      <c r="G714" s="390" t="s">
        <v>1427</v>
      </c>
    </row>
    <row r="715" spans="2:7" ht="24.75" customHeight="1" x14ac:dyDescent="0.25">
      <c r="B715" s="20" t="str">
        <f t="shared" si="12"/>
        <v>22TẬP ĐỌC1</v>
      </c>
      <c r="C715" s="124" t="s">
        <v>2630</v>
      </c>
      <c r="D715" s="143">
        <v>22</v>
      </c>
      <c r="E715" s="143">
        <v>1</v>
      </c>
      <c r="F715" s="16">
        <v>64</v>
      </c>
      <c r="G715" s="390" t="s">
        <v>1428</v>
      </c>
    </row>
    <row r="716" spans="2:7" ht="24.75" customHeight="1" x14ac:dyDescent="0.25">
      <c r="B716" s="20" t="str">
        <f t="shared" si="12"/>
        <v>22TẬP ĐỌC2</v>
      </c>
      <c r="C716" s="124" t="s">
        <v>2630</v>
      </c>
      <c r="D716" s="143">
        <v>22</v>
      </c>
      <c r="E716" s="143">
        <v>2</v>
      </c>
      <c r="F716" s="16">
        <v>65</v>
      </c>
      <c r="G716" s="390" t="s">
        <v>1429</v>
      </c>
    </row>
    <row r="717" spans="2:7" ht="24.75" customHeight="1" x14ac:dyDescent="0.25">
      <c r="B717" s="20" t="str">
        <f t="shared" si="12"/>
        <v>22TẬP ĐỌC3</v>
      </c>
      <c r="C717" s="124" t="s">
        <v>2630</v>
      </c>
      <c r="D717" s="143">
        <v>22</v>
      </c>
      <c r="E717" s="143">
        <v>3</v>
      </c>
      <c r="F717" s="143">
        <v>66</v>
      </c>
      <c r="G717" s="390" t="s">
        <v>1430</v>
      </c>
    </row>
    <row r="718" spans="2:7" ht="24.75" customHeight="1" x14ac:dyDescent="0.25">
      <c r="B718" s="20" t="str">
        <f t="shared" si="12"/>
        <v>23TẬP ĐỌC1</v>
      </c>
      <c r="C718" s="124" t="s">
        <v>2630</v>
      </c>
      <c r="D718" s="143">
        <v>23</v>
      </c>
      <c r="E718" s="143">
        <v>1</v>
      </c>
      <c r="F718" s="143">
        <v>67</v>
      </c>
      <c r="G718" s="390" t="s">
        <v>1431</v>
      </c>
    </row>
    <row r="719" spans="2:7" ht="24.75" customHeight="1" x14ac:dyDescent="0.25">
      <c r="B719" s="20" t="str">
        <f t="shared" si="12"/>
        <v>23TẬP ĐỌC2</v>
      </c>
      <c r="C719" s="124" t="s">
        <v>2630</v>
      </c>
      <c r="D719" s="143">
        <v>23</v>
      </c>
      <c r="E719" s="143">
        <v>2</v>
      </c>
      <c r="F719" s="143">
        <v>68</v>
      </c>
      <c r="G719" s="390" t="s">
        <v>1432</v>
      </c>
    </row>
    <row r="720" spans="2:7" ht="24.75" customHeight="1" x14ac:dyDescent="0.25">
      <c r="B720" s="20" t="str">
        <f t="shared" si="12"/>
        <v>23TẬP ĐỌC3</v>
      </c>
      <c r="C720" s="124" t="s">
        <v>2630</v>
      </c>
      <c r="D720" s="143">
        <v>23</v>
      </c>
      <c r="E720" s="143">
        <v>3</v>
      </c>
      <c r="F720" s="143">
        <v>69</v>
      </c>
      <c r="G720" s="390" t="s">
        <v>1433</v>
      </c>
    </row>
    <row r="721" spans="2:7" ht="24.75" customHeight="1" x14ac:dyDescent="0.25">
      <c r="B721" s="20" t="str">
        <f t="shared" si="12"/>
        <v>24TẬP ĐỌC1</v>
      </c>
      <c r="C721" s="124" t="s">
        <v>2630</v>
      </c>
      <c r="D721" s="143">
        <v>24</v>
      </c>
      <c r="E721" s="143">
        <v>1</v>
      </c>
      <c r="F721" s="143">
        <v>70</v>
      </c>
      <c r="G721" s="390" t="s">
        <v>1434</v>
      </c>
    </row>
    <row r="722" spans="2:7" ht="24.75" customHeight="1" x14ac:dyDescent="0.25">
      <c r="B722" s="20" t="str">
        <f t="shared" si="12"/>
        <v>24TẬP ĐỌC2</v>
      </c>
      <c r="C722" s="124" t="s">
        <v>2630</v>
      </c>
      <c r="D722" s="143">
        <v>24</v>
      </c>
      <c r="E722" s="143">
        <v>2</v>
      </c>
      <c r="F722" s="143">
        <v>71</v>
      </c>
      <c r="G722" s="390" t="s">
        <v>1435</v>
      </c>
    </row>
    <row r="723" spans="2:7" ht="24.75" customHeight="1" x14ac:dyDescent="0.25">
      <c r="B723" s="20" t="str">
        <f t="shared" si="12"/>
        <v>24TẬP ĐỌC3</v>
      </c>
      <c r="C723" s="124" t="s">
        <v>2630</v>
      </c>
      <c r="D723" s="143">
        <v>24</v>
      </c>
      <c r="E723" s="143">
        <v>3</v>
      </c>
      <c r="F723" s="143">
        <v>72</v>
      </c>
      <c r="G723" s="390" t="s">
        <v>1436</v>
      </c>
    </row>
    <row r="724" spans="2:7" ht="24.75" customHeight="1" x14ac:dyDescent="0.25">
      <c r="B724" s="20" t="str">
        <f t="shared" si="12"/>
        <v>25TẬP ĐỌC1</v>
      </c>
      <c r="C724" s="124" t="s">
        <v>2630</v>
      </c>
      <c r="D724" s="143">
        <v>25</v>
      </c>
      <c r="E724" s="143">
        <v>1</v>
      </c>
      <c r="F724" s="143">
        <v>73</v>
      </c>
      <c r="G724" s="390" t="s">
        <v>1437</v>
      </c>
    </row>
    <row r="725" spans="2:7" ht="24.75" customHeight="1" x14ac:dyDescent="0.25">
      <c r="B725" s="20" t="str">
        <f t="shared" si="12"/>
        <v>25TẬP ĐỌC2</v>
      </c>
      <c r="C725" s="124" t="s">
        <v>2630</v>
      </c>
      <c r="D725" s="143">
        <v>25</v>
      </c>
      <c r="E725" s="143">
        <v>2</v>
      </c>
      <c r="F725" s="143">
        <v>74</v>
      </c>
      <c r="G725" s="390" t="s">
        <v>1438</v>
      </c>
    </row>
    <row r="726" spans="2:7" ht="24.75" customHeight="1" x14ac:dyDescent="0.25">
      <c r="B726" s="20" t="str">
        <f t="shared" si="12"/>
        <v>25TẬP ĐỌC3</v>
      </c>
      <c r="C726" s="124" t="s">
        <v>2630</v>
      </c>
      <c r="D726" s="143">
        <v>25</v>
      </c>
      <c r="E726" s="143">
        <v>3</v>
      </c>
      <c r="F726" s="143">
        <v>75</v>
      </c>
      <c r="G726" s="390" t="s">
        <v>1439</v>
      </c>
    </row>
    <row r="727" spans="2:7" ht="24.75" customHeight="1" x14ac:dyDescent="0.25">
      <c r="B727" s="20" t="str">
        <f t="shared" si="12"/>
        <v>26TẬP ĐỌC1</v>
      </c>
      <c r="C727" s="124" t="s">
        <v>2630</v>
      </c>
      <c r="D727" s="143">
        <v>26</v>
      </c>
      <c r="E727" s="143">
        <v>1</v>
      </c>
      <c r="F727" s="143">
        <v>76</v>
      </c>
      <c r="G727" s="390" t="s">
        <v>1440</v>
      </c>
    </row>
    <row r="728" spans="2:7" ht="24.75" customHeight="1" x14ac:dyDescent="0.25">
      <c r="B728" s="20" t="str">
        <f t="shared" si="12"/>
        <v>26TẬP ĐỌC2</v>
      </c>
      <c r="C728" s="124" t="s">
        <v>2630</v>
      </c>
      <c r="D728" s="143">
        <v>26</v>
      </c>
      <c r="E728" s="143">
        <v>2</v>
      </c>
      <c r="F728" s="143">
        <v>77</v>
      </c>
      <c r="G728" s="390" t="s">
        <v>1441</v>
      </c>
    </row>
    <row r="729" spans="2:7" ht="24.75" customHeight="1" x14ac:dyDescent="0.25">
      <c r="B729" s="20" t="str">
        <f t="shared" si="12"/>
        <v>26TẬP ĐỌC3</v>
      </c>
      <c r="C729" s="124" t="s">
        <v>2630</v>
      </c>
      <c r="D729" s="143">
        <v>26</v>
      </c>
      <c r="E729" s="143">
        <v>3</v>
      </c>
      <c r="F729" s="143">
        <v>78</v>
      </c>
      <c r="G729" s="390" t="s">
        <v>1442</v>
      </c>
    </row>
    <row r="730" spans="2:7" ht="24.75" customHeight="1" x14ac:dyDescent="0.25">
      <c r="B730" s="20" t="str">
        <f t="shared" si="12"/>
        <v>27TẬP ĐỌC1</v>
      </c>
      <c r="C730" s="124" t="s">
        <v>2630</v>
      </c>
      <c r="D730" s="143">
        <v>27</v>
      </c>
      <c r="E730" s="143">
        <v>1</v>
      </c>
      <c r="F730" s="143">
        <v>79</v>
      </c>
      <c r="G730" s="390" t="s">
        <v>2552</v>
      </c>
    </row>
    <row r="731" spans="2:7" ht="24.75" customHeight="1" x14ac:dyDescent="0.25">
      <c r="B731" s="20" t="str">
        <f t="shared" si="12"/>
        <v>27TẬP ĐỌC2</v>
      </c>
      <c r="C731" s="124" t="s">
        <v>2630</v>
      </c>
      <c r="D731" s="143">
        <v>27</v>
      </c>
      <c r="E731" s="143">
        <v>2</v>
      </c>
      <c r="F731" s="143">
        <v>80</v>
      </c>
      <c r="G731" s="390" t="s">
        <v>2552</v>
      </c>
    </row>
    <row r="732" spans="2:7" ht="24.75" customHeight="1" x14ac:dyDescent="0.25">
      <c r="B732" s="20" t="str">
        <f t="shared" si="12"/>
        <v>27TẬP ĐỌC3</v>
      </c>
      <c r="C732" s="124" t="s">
        <v>2630</v>
      </c>
      <c r="D732" s="143">
        <v>27</v>
      </c>
      <c r="E732" s="143">
        <v>3</v>
      </c>
      <c r="F732" s="143">
        <v>81</v>
      </c>
      <c r="G732" s="390" t="s">
        <v>2552</v>
      </c>
    </row>
    <row r="733" spans="2:7" ht="24.75" customHeight="1" x14ac:dyDescent="0.25">
      <c r="B733" s="20" t="str">
        <f t="shared" si="12"/>
        <v>28TẬP ĐỌC1</v>
      </c>
      <c r="C733" s="124" t="s">
        <v>2630</v>
      </c>
      <c r="D733" s="143">
        <v>28</v>
      </c>
      <c r="E733" s="143">
        <v>1</v>
      </c>
      <c r="F733" s="143">
        <v>82</v>
      </c>
      <c r="G733" s="390" t="s">
        <v>1443</v>
      </c>
    </row>
    <row r="734" spans="2:7" ht="24.75" customHeight="1" x14ac:dyDescent="0.25">
      <c r="B734" s="20" t="str">
        <f t="shared" si="12"/>
        <v>28TẬP ĐỌC2</v>
      </c>
      <c r="C734" s="124" t="s">
        <v>2630</v>
      </c>
      <c r="D734" s="143">
        <v>28</v>
      </c>
      <c r="E734" s="143">
        <v>2</v>
      </c>
      <c r="F734" s="143">
        <v>83</v>
      </c>
      <c r="G734" s="390" t="s">
        <v>1444</v>
      </c>
    </row>
    <row r="735" spans="2:7" ht="24.75" customHeight="1" x14ac:dyDescent="0.25">
      <c r="B735" s="20" t="str">
        <f t="shared" si="12"/>
        <v>28TẬP ĐỌC3</v>
      </c>
      <c r="C735" s="124" t="s">
        <v>2630</v>
      </c>
      <c r="D735" s="143">
        <v>28</v>
      </c>
      <c r="E735" s="143">
        <v>3</v>
      </c>
      <c r="F735" s="143">
        <v>84</v>
      </c>
      <c r="G735" s="390" t="s">
        <v>1445</v>
      </c>
    </row>
    <row r="736" spans="2:7" ht="24.75" customHeight="1" x14ac:dyDescent="0.25">
      <c r="B736" s="20" t="str">
        <f t="shared" si="12"/>
        <v>29TẬP ĐỌC1</v>
      </c>
      <c r="C736" s="124" t="s">
        <v>2630</v>
      </c>
      <c r="D736" s="143">
        <v>29</v>
      </c>
      <c r="E736" s="143">
        <v>1</v>
      </c>
      <c r="F736" s="143">
        <v>85</v>
      </c>
      <c r="G736" s="390" t="s">
        <v>1446</v>
      </c>
    </row>
    <row r="737" spans="2:7" ht="24.75" customHeight="1" x14ac:dyDescent="0.25">
      <c r="B737" s="20" t="str">
        <f t="shared" si="12"/>
        <v>29TẬP ĐỌC2</v>
      </c>
      <c r="C737" s="124" t="s">
        <v>2630</v>
      </c>
      <c r="D737" s="143">
        <v>29</v>
      </c>
      <c r="E737" s="143">
        <v>2</v>
      </c>
      <c r="F737" s="143">
        <v>86</v>
      </c>
      <c r="G737" s="390" t="s">
        <v>1447</v>
      </c>
    </row>
    <row r="738" spans="2:7" ht="24.75" customHeight="1" x14ac:dyDescent="0.25">
      <c r="B738" s="20" t="str">
        <f t="shared" si="12"/>
        <v>29TẬP ĐỌC3</v>
      </c>
      <c r="C738" s="124" t="s">
        <v>2630</v>
      </c>
      <c r="D738" s="143">
        <v>29</v>
      </c>
      <c r="E738" s="143">
        <v>3</v>
      </c>
      <c r="F738" s="143">
        <v>87</v>
      </c>
      <c r="G738" s="390" t="s">
        <v>1448</v>
      </c>
    </row>
    <row r="739" spans="2:7" ht="24.75" customHeight="1" x14ac:dyDescent="0.25">
      <c r="B739" s="20" t="str">
        <f t="shared" si="12"/>
        <v>30TẬP ĐỌC1</v>
      </c>
      <c r="C739" s="124" t="s">
        <v>2630</v>
      </c>
      <c r="D739" s="143">
        <v>30</v>
      </c>
      <c r="E739" s="143">
        <v>1</v>
      </c>
      <c r="F739" s="143">
        <v>88</v>
      </c>
      <c r="G739" s="390" t="s">
        <v>1449</v>
      </c>
    </row>
    <row r="740" spans="2:7" ht="24.75" customHeight="1" x14ac:dyDescent="0.25">
      <c r="B740" s="20" t="str">
        <f t="shared" si="12"/>
        <v>30TẬP ĐỌC2</v>
      </c>
      <c r="C740" s="124" t="s">
        <v>2630</v>
      </c>
      <c r="D740" s="143">
        <v>30</v>
      </c>
      <c r="E740" s="143">
        <v>2</v>
      </c>
      <c r="F740" s="143">
        <v>89</v>
      </c>
      <c r="G740" s="390" t="s">
        <v>1450</v>
      </c>
    </row>
    <row r="741" spans="2:7" ht="24.75" customHeight="1" x14ac:dyDescent="0.25">
      <c r="B741" s="20" t="str">
        <f t="shared" si="12"/>
        <v>30TẬP ĐỌC3</v>
      </c>
      <c r="C741" s="124" t="s">
        <v>2630</v>
      </c>
      <c r="D741" s="143">
        <v>30</v>
      </c>
      <c r="E741" s="143">
        <v>3</v>
      </c>
      <c r="F741" s="143">
        <v>90</v>
      </c>
      <c r="G741" s="390" t="s">
        <v>1451</v>
      </c>
    </row>
    <row r="742" spans="2:7" ht="24.75" customHeight="1" x14ac:dyDescent="0.25">
      <c r="B742" s="20" t="str">
        <f t="shared" si="12"/>
        <v>31TẬP ĐỌC1</v>
      </c>
      <c r="C742" s="124" t="s">
        <v>2630</v>
      </c>
      <c r="D742" s="143">
        <v>31</v>
      </c>
      <c r="E742" s="143">
        <v>1</v>
      </c>
      <c r="F742" s="143">
        <v>91</v>
      </c>
      <c r="G742" s="390" t="s">
        <v>1452</v>
      </c>
    </row>
    <row r="743" spans="2:7" ht="24.75" customHeight="1" x14ac:dyDescent="0.25">
      <c r="B743" s="20" t="str">
        <f t="shared" si="12"/>
        <v>31TẬP ĐỌC2</v>
      </c>
      <c r="C743" s="124" t="s">
        <v>2630</v>
      </c>
      <c r="D743" s="143">
        <v>31</v>
      </c>
      <c r="E743" s="143">
        <v>2</v>
      </c>
      <c r="F743" s="143">
        <v>92</v>
      </c>
      <c r="G743" s="390" t="s">
        <v>1453</v>
      </c>
    </row>
    <row r="744" spans="2:7" ht="24.75" customHeight="1" x14ac:dyDescent="0.25">
      <c r="B744" s="20" t="str">
        <f t="shared" si="12"/>
        <v>31TẬP ĐỌC3</v>
      </c>
      <c r="C744" s="124" t="s">
        <v>2630</v>
      </c>
      <c r="D744" s="143">
        <v>31</v>
      </c>
      <c r="E744" s="143">
        <v>3</v>
      </c>
      <c r="F744" s="143">
        <v>93</v>
      </c>
      <c r="G744" s="390" t="s">
        <v>1454</v>
      </c>
    </row>
    <row r="745" spans="2:7" ht="24.75" customHeight="1" x14ac:dyDescent="0.25">
      <c r="B745" s="20" t="str">
        <f t="shared" si="12"/>
        <v>32TẬP ĐỌC1</v>
      </c>
      <c r="C745" s="124" t="s">
        <v>2630</v>
      </c>
      <c r="D745" s="143">
        <v>32</v>
      </c>
      <c r="E745" s="143">
        <v>1</v>
      </c>
      <c r="F745" s="143">
        <v>94</v>
      </c>
      <c r="G745" s="391" t="s">
        <v>1455</v>
      </c>
    </row>
    <row r="746" spans="2:7" ht="24.75" customHeight="1" x14ac:dyDescent="0.25">
      <c r="B746" s="20" t="str">
        <f t="shared" si="12"/>
        <v>32TẬP ĐỌC2</v>
      </c>
      <c r="C746" s="124" t="s">
        <v>2630</v>
      </c>
      <c r="D746" s="143">
        <v>32</v>
      </c>
      <c r="E746" s="143">
        <v>2</v>
      </c>
      <c r="F746" s="143">
        <v>95</v>
      </c>
      <c r="G746" s="390" t="s">
        <v>1456</v>
      </c>
    </row>
    <row r="747" spans="2:7" ht="24.75" customHeight="1" x14ac:dyDescent="0.25">
      <c r="B747" s="20" t="str">
        <f t="shared" si="12"/>
        <v>32TẬP ĐỌC3</v>
      </c>
      <c r="C747" s="124" t="s">
        <v>2630</v>
      </c>
      <c r="D747" s="143">
        <v>32</v>
      </c>
      <c r="E747" s="143">
        <v>3</v>
      </c>
      <c r="F747" s="143">
        <v>96</v>
      </c>
      <c r="G747" s="390" t="s">
        <v>1457</v>
      </c>
    </row>
    <row r="748" spans="2:7" ht="24.75" customHeight="1" x14ac:dyDescent="0.25">
      <c r="B748" s="20" t="str">
        <f t="shared" si="12"/>
        <v>33TẬP ĐỌC1</v>
      </c>
      <c r="C748" s="124" t="s">
        <v>2630</v>
      </c>
      <c r="D748" s="143">
        <v>33</v>
      </c>
      <c r="E748" s="143">
        <v>1</v>
      </c>
      <c r="F748" s="143">
        <v>97</v>
      </c>
      <c r="G748" s="390" t="s">
        <v>1458</v>
      </c>
    </row>
    <row r="749" spans="2:7" ht="24.75" customHeight="1" x14ac:dyDescent="0.25">
      <c r="B749" s="20" t="str">
        <f t="shared" si="12"/>
        <v>33TẬP ĐỌC2</v>
      </c>
      <c r="C749" s="124" t="s">
        <v>2630</v>
      </c>
      <c r="D749" s="143">
        <v>33</v>
      </c>
      <c r="E749" s="143">
        <v>2</v>
      </c>
      <c r="F749" s="143">
        <v>98</v>
      </c>
      <c r="G749" s="390" t="s">
        <v>1459</v>
      </c>
    </row>
    <row r="750" spans="2:7" ht="24.75" customHeight="1" x14ac:dyDescent="0.25">
      <c r="B750" s="20" t="str">
        <f t="shared" ref="B750:B813" si="13">D750&amp;C750&amp;E750</f>
        <v>33TẬP ĐỌC3</v>
      </c>
      <c r="C750" s="124" t="s">
        <v>2630</v>
      </c>
      <c r="D750" s="143">
        <v>33</v>
      </c>
      <c r="E750" s="143">
        <v>3</v>
      </c>
      <c r="F750" s="143">
        <v>99</v>
      </c>
      <c r="G750" s="390" t="s">
        <v>1460</v>
      </c>
    </row>
    <row r="751" spans="2:7" ht="24.75" customHeight="1" x14ac:dyDescent="0.25">
      <c r="B751" s="20" t="str">
        <f t="shared" si="13"/>
        <v>34TẬP ĐỌC1</v>
      </c>
      <c r="C751" s="124" t="s">
        <v>2630</v>
      </c>
      <c r="D751" s="143">
        <v>34</v>
      </c>
      <c r="E751" s="143">
        <v>1</v>
      </c>
      <c r="F751" s="143">
        <v>100</v>
      </c>
      <c r="G751" s="390" t="s">
        <v>1461</v>
      </c>
    </row>
    <row r="752" spans="2:7" ht="24.75" customHeight="1" x14ac:dyDescent="0.25">
      <c r="B752" s="20" t="str">
        <f t="shared" si="13"/>
        <v>34TẬP ĐỌC2</v>
      </c>
      <c r="C752" s="124" t="s">
        <v>2630</v>
      </c>
      <c r="D752" s="143">
        <v>34</v>
      </c>
      <c r="E752" s="143">
        <v>2</v>
      </c>
      <c r="F752" s="143">
        <v>101</v>
      </c>
      <c r="G752" s="390" t="s">
        <v>1462</v>
      </c>
    </row>
    <row r="753" spans="1:7" ht="24.75" customHeight="1" x14ac:dyDescent="0.25">
      <c r="B753" s="20" t="str">
        <f t="shared" si="13"/>
        <v>34TẬP ĐỌC3</v>
      </c>
      <c r="C753" s="124" t="s">
        <v>2630</v>
      </c>
      <c r="D753" s="143">
        <v>34</v>
      </c>
      <c r="E753" s="143">
        <v>3</v>
      </c>
      <c r="F753" s="143">
        <v>102</v>
      </c>
      <c r="G753" s="390" t="s">
        <v>1463</v>
      </c>
    </row>
    <row r="754" spans="1:7" ht="24.75" customHeight="1" x14ac:dyDescent="0.25">
      <c r="B754" s="20" t="str">
        <f t="shared" si="13"/>
        <v>35TẬP ĐỌC1</v>
      </c>
      <c r="C754" s="124" t="s">
        <v>2630</v>
      </c>
      <c r="D754" s="143">
        <v>35</v>
      </c>
      <c r="E754" s="143">
        <v>1</v>
      </c>
      <c r="F754" s="143">
        <v>103</v>
      </c>
      <c r="G754" s="390" t="s">
        <v>2337</v>
      </c>
    </row>
    <row r="755" spans="1:7" ht="24.75" customHeight="1" x14ac:dyDescent="0.25">
      <c r="B755" s="20" t="str">
        <f t="shared" si="13"/>
        <v>35TẬP ĐỌC2</v>
      </c>
      <c r="C755" s="124" t="s">
        <v>2630</v>
      </c>
      <c r="D755" s="143">
        <v>35</v>
      </c>
      <c r="E755" s="143">
        <v>2</v>
      </c>
      <c r="F755" s="143">
        <v>104</v>
      </c>
      <c r="G755" s="390" t="s">
        <v>2337</v>
      </c>
    </row>
    <row r="756" spans="1:7" ht="24.75" customHeight="1" x14ac:dyDescent="0.25">
      <c r="B756" s="20" t="str">
        <f t="shared" si="13"/>
        <v>35TẬP ĐỌC3</v>
      </c>
      <c r="C756" s="124" t="s">
        <v>2630</v>
      </c>
      <c r="D756" s="143">
        <v>35</v>
      </c>
      <c r="E756" s="143">
        <v>3</v>
      </c>
      <c r="F756" s="143">
        <v>105</v>
      </c>
      <c r="G756" s="390" t="s">
        <v>2337</v>
      </c>
    </row>
    <row r="757" spans="1:7" ht="24.75" customHeight="1" x14ac:dyDescent="0.25">
      <c r="B757" s="1" t="str">
        <f t="shared" si="13"/>
        <v/>
      </c>
      <c r="D757" s="144"/>
      <c r="E757" s="144"/>
      <c r="F757" s="144"/>
      <c r="G757" s="392"/>
    </row>
    <row r="758" spans="1:7" ht="24.75" customHeight="1" x14ac:dyDescent="0.25">
      <c r="B758" s="1" t="str">
        <f t="shared" si="13"/>
        <v/>
      </c>
      <c r="D758" s="144"/>
      <c r="E758" s="144"/>
      <c r="F758" s="144"/>
      <c r="G758" s="392"/>
    </row>
    <row r="759" spans="1:7" ht="24.75" customHeight="1" x14ac:dyDescent="0.25">
      <c r="A759" s="111" t="s">
        <v>731</v>
      </c>
      <c r="B759" s="1" t="str">
        <f t="shared" si="13"/>
        <v/>
      </c>
      <c r="D759" s="144"/>
      <c r="E759" s="144"/>
      <c r="F759" s="144"/>
      <c r="G759" s="393" t="s">
        <v>1464</v>
      </c>
    </row>
    <row r="760" spans="1:7" ht="24.75" customHeight="1" x14ac:dyDescent="0.3">
      <c r="A760" s="111" t="s">
        <v>731</v>
      </c>
      <c r="B760" s="20" t="str">
        <f t="shared" si="13"/>
        <v>1THỂ DỤC1</v>
      </c>
      <c r="C760" s="116" t="s">
        <v>731</v>
      </c>
      <c r="D760" s="50">
        <v>1</v>
      </c>
      <c r="E760" s="50">
        <v>1</v>
      </c>
      <c r="F760" s="50">
        <v>1</v>
      </c>
      <c r="G760" s="378" t="s">
        <v>2026</v>
      </c>
    </row>
    <row r="761" spans="1:7" ht="24.75" customHeight="1" x14ac:dyDescent="0.3">
      <c r="B761" s="20" t="str">
        <f t="shared" si="13"/>
        <v>1THỂ DỤC2</v>
      </c>
      <c r="C761" s="116" t="s">
        <v>731</v>
      </c>
      <c r="D761" s="50">
        <v>1</v>
      </c>
      <c r="E761" s="50">
        <v>2</v>
      </c>
      <c r="F761" s="50">
        <v>2</v>
      </c>
      <c r="G761" s="378" t="s">
        <v>2027</v>
      </c>
    </row>
    <row r="762" spans="1:7" ht="24.75" customHeight="1" x14ac:dyDescent="0.3">
      <c r="B762" s="20" t="str">
        <f t="shared" si="13"/>
        <v>2THỂ DỤC1</v>
      </c>
      <c r="C762" s="116" t="s">
        <v>731</v>
      </c>
      <c r="D762" s="50">
        <v>2</v>
      </c>
      <c r="E762" s="50">
        <v>1</v>
      </c>
      <c r="F762" s="50">
        <v>3</v>
      </c>
      <c r="G762" s="378" t="s">
        <v>2028</v>
      </c>
    </row>
    <row r="763" spans="1:7" ht="24.75" customHeight="1" x14ac:dyDescent="0.3">
      <c r="B763" s="20" t="str">
        <f t="shared" si="13"/>
        <v>2THỂ DỤC2</v>
      </c>
      <c r="C763" s="116" t="s">
        <v>731</v>
      </c>
      <c r="D763" s="50">
        <v>2</v>
      </c>
      <c r="E763" s="50">
        <v>2</v>
      </c>
      <c r="F763" s="50">
        <v>4</v>
      </c>
      <c r="G763" s="378" t="s">
        <v>2029</v>
      </c>
    </row>
    <row r="764" spans="1:7" ht="24.75" customHeight="1" x14ac:dyDescent="0.3">
      <c r="B764" s="20" t="str">
        <f t="shared" si="13"/>
        <v>3THỂ DỤC1</v>
      </c>
      <c r="C764" s="116" t="s">
        <v>731</v>
      </c>
      <c r="D764" s="50">
        <v>3</v>
      </c>
      <c r="E764" s="50">
        <v>1</v>
      </c>
      <c r="F764" s="50">
        <v>5</v>
      </c>
      <c r="G764" s="378" t="s">
        <v>2030</v>
      </c>
    </row>
    <row r="765" spans="1:7" ht="24.75" customHeight="1" x14ac:dyDescent="0.3">
      <c r="B765" s="20" t="str">
        <f t="shared" si="13"/>
        <v>3THỂ DỤC2</v>
      </c>
      <c r="C765" s="116" t="s">
        <v>731</v>
      </c>
      <c r="D765" s="50">
        <v>3</v>
      </c>
      <c r="E765" s="50">
        <v>2</v>
      </c>
      <c r="F765" s="50">
        <v>6</v>
      </c>
      <c r="G765" s="378" t="s">
        <v>527</v>
      </c>
    </row>
    <row r="766" spans="1:7" ht="24.75" customHeight="1" x14ac:dyDescent="0.3">
      <c r="B766" s="20" t="str">
        <f t="shared" si="13"/>
        <v>4THỂ DỤC1</v>
      </c>
      <c r="C766" s="116" t="s">
        <v>731</v>
      </c>
      <c r="D766" s="50">
        <v>4</v>
      </c>
      <c r="E766" s="50">
        <v>1</v>
      </c>
      <c r="F766" s="50">
        <v>7</v>
      </c>
      <c r="G766" s="378" t="s">
        <v>528</v>
      </c>
    </row>
    <row r="767" spans="1:7" ht="24.75" customHeight="1" x14ac:dyDescent="0.3">
      <c r="B767" s="20" t="str">
        <f t="shared" si="13"/>
        <v>4THỂ DỤC2</v>
      </c>
      <c r="C767" s="116" t="s">
        <v>731</v>
      </c>
      <c r="D767" s="50">
        <v>4</v>
      </c>
      <c r="E767" s="50">
        <v>2</v>
      </c>
      <c r="F767" s="50">
        <v>8</v>
      </c>
      <c r="G767" s="378" t="s">
        <v>529</v>
      </c>
    </row>
    <row r="768" spans="1:7" ht="24.75" customHeight="1" x14ac:dyDescent="0.3">
      <c r="B768" s="20" t="str">
        <f t="shared" si="13"/>
        <v>5THỂ DỤC1</v>
      </c>
      <c r="C768" s="116" t="s">
        <v>731</v>
      </c>
      <c r="D768" s="50">
        <v>5</v>
      </c>
      <c r="E768" s="50">
        <v>1</v>
      </c>
      <c r="F768" s="50">
        <v>9</v>
      </c>
      <c r="G768" s="378" t="s">
        <v>530</v>
      </c>
    </row>
    <row r="769" spans="2:7" ht="24.75" customHeight="1" x14ac:dyDescent="0.3">
      <c r="B769" s="20" t="str">
        <f t="shared" si="13"/>
        <v>5THỂ DỤC2</v>
      </c>
      <c r="C769" s="116" t="s">
        <v>731</v>
      </c>
      <c r="D769" s="50">
        <v>5</v>
      </c>
      <c r="E769" s="50">
        <v>2</v>
      </c>
      <c r="F769" s="50">
        <v>10</v>
      </c>
      <c r="G769" s="378" t="s">
        <v>531</v>
      </c>
    </row>
    <row r="770" spans="2:7" ht="24.75" customHeight="1" x14ac:dyDescent="0.3">
      <c r="B770" s="20" t="str">
        <f t="shared" si="13"/>
        <v>6THỂ DỤC1</v>
      </c>
      <c r="C770" s="116" t="s">
        <v>731</v>
      </c>
      <c r="D770" s="50">
        <v>6</v>
      </c>
      <c r="E770" s="50">
        <v>1</v>
      </c>
      <c r="F770" s="50">
        <v>11</v>
      </c>
      <c r="G770" s="378" t="s">
        <v>530</v>
      </c>
    </row>
    <row r="771" spans="2:7" ht="24.75" customHeight="1" x14ac:dyDescent="0.3">
      <c r="B771" s="20" t="str">
        <f t="shared" si="13"/>
        <v>6THỂ DỤC2</v>
      </c>
      <c r="C771" s="116" t="s">
        <v>731</v>
      </c>
      <c r="D771" s="50">
        <v>6</v>
      </c>
      <c r="E771" s="50">
        <v>2</v>
      </c>
      <c r="F771" s="50">
        <v>12</v>
      </c>
      <c r="G771" s="378" t="s">
        <v>532</v>
      </c>
    </row>
    <row r="772" spans="2:7" ht="24.75" customHeight="1" x14ac:dyDescent="0.3">
      <c r="B772" s="20" t="str">
        <f t="shared" si="13"/>
        <v>7THỂ DỤC1</v>
      </c>
      <c r="C772" s="116" t="s">
        <v>731</v>
      </c>
      <c r="D772" s="50">
        <v>7</v>
      </c>
      <c r="E772" s="50">
        <v>1</v>
      </c>
      <c r="F772" s="50">
        <v>13</v>
      </c>
      <c r="G772" s="378" t="s">
        <v>533</v>
      </c>
    </row>
    <row r="773" spans="2:7" ht="24.75" customHeight="1" x14ac:dyDescent="0.3">
      <c r="B773" s="20" t="str">
        <f t="shared" si="13"/>
        <v>7THỂ DỤC2</v>
      </c>
      <c r="C773" s="116" t="s">
        <v>731</v>
      </c>
      <c r="D773" s="50">
        <v>7</v>
      </c>
      <c r="E773" s="50">
        <v>2</v>
      </c>
      <c r="F773" s="50">
        <v>14</v>
      </c>
      <c r="G773" s="378" t="s">
        <v>534</v>
      </c>
    </row>
    <row r="774" spans="2:7" ht="24.75" customHeight="1" x14ac:dyDescent="0.3">
      <c r="B774" s="20" t="str">
        <f t="shared" si="13"/>
        <v>8THỂ DỤC1</v>
      </c>
      <c r="C774" s="116" t="s">
        <v>731</v>
      </c>
      <c r="D774" s="50">
        <v>8</v>
      </c>
      <c r="E774" s="50">
        <v>1</v>
      </c>
      <c r="F774" s="50">
        <v>15</v>
      </c>
      <c r="G774" s="378" t="s">
        <v>535</v>
      </c>
    </row>
    <row r="775" spans="2:7" ht="24.75" customHeight="1" x14ac:dyDescent="0.3">
      <c r="B775" s="20" t="str">
        <f t="shared" si="13"/>
        <v>8THỂ DỤC2</v>
      </c>
      <c r="C775" s="116" t="s">
        <v>731</v>
      </c>
      <c r="D775" s="50">
        <v>8</v>
      </c>
      <c r="E775" s="50">
        <v>2</v>
      </c>
      <c r="F775" s="50">
        <v>16</v>
      </c>
      <c r="G775" s="378" t="s">
        <v>536</v>
      </c>
    </row>
    <row r="776" spans="2:7" ht="24.75" customHeight="1" x14ac:dyDescent="0.3">
      <c r="B776" s="20" t="str">
        <f t="shared" si="13"/>
        <v>9THỂ DỤC1</v>
      </c>
      <c r="C776" s="116" t="s">
        <v>731</v>
      </c>
      <c r="D776" s="50">
        <v>9</v>
      </c>
      <c r="E776" s="50">
        <v>1</v>
      </c>
      <c r="F776" s="50">
        <v>17</v>
      </c>
      <c r="G776" s="378" t="s">
        <v>537</v>
      </c>
    </row>
    <row r="777" spans="2:7" ht="24.75" customHeight="1" x14ac:dyDescent="0.3">
      <c r="B777" s="20" t="str">
        <f t="shared" si="13"/>
        <v>9THỂ DỤC2</v>
      </c>
      <c r="C777" s="116" t="s">
        <v>731</v>
      </c>
      <c r="D777" s="50">
        <v>9</v>
      </c>
      <c r="E777" s="103">
        <v>2</v>
      </c>
      <c r="F777" s="50">
        <v>18</v>
      </c>
      <c r="G777" s="378" t="s">
        <v>538</v>
      </c>
    </row>
    <row r="778" spans="2:7" ht="24.75" customHeight="1" x14ac:dyDescent="0.3">
      <c r="B778" s="20" t="str">
        <f t="shared" si="13"/>
        <v>10THỂ DỤC1</v>
      </c>
      <c r="C778" s="116" t="s">
        <v>731</v>
      </c>
      <c r="D778" s="50">
        <v>10</v>
      </c>
      <c r="E778" s="50">
        <v>1</v>
      </c>
      <c r="F778" s="50">
        <v>19</v>
      </c>
      <c r="G778" s="378" t="s">
        <v>539</v>
      </c>
    </row>
    <row r="779" spans="2:7" ht="24.75" customHeight="1" x14ac:dyDescent="0.3">
      <c r="B779" s="20" t="str">
        <f t="shared" si="13"/>
        <v>10THỂ DỤC2</v>
      </c>
      <c r="C779" s="116" t="s">
        <v>731</v>
      </c>
      <c r="D779" s="50">
        <v>10</v>
      </c>
      <c r="E779" s="50">
        <v>2</v>
      </c>
      <c r="F779" s="50">
        <v>20</v>
      </c>
      <c r="G779" s="378" t="s">
        <v>540</v>
      </c>
    </row>
    <row r="780" spans="2:7" ht="24.75" customHeight="1" x14ac:dyDescent="0.3">
      <c r="B780" s="20" t="str">
        <f t="shared" si="13"/>
        <v>11THỂ DỤC1</v>
      </c>
      <c r="C780" s="116" t="s">
        <v>731</v>
      </c>
      <c r="D780" s="50">
        <v>11</v>
      </c>
      <c r="E780" s="50">
        <v>1</v>
      </c>
      <c r="F780" s="50">
        <v>21</v>
      </c>
      <c r="G780" s="378" t="s">
        <v>541</v>
      </c>
    </row>
    <row r="781" spans="2:7" ht="24.75" customHeight="1" x14ac:dyDescent="0.3">
      <c r="B781" s="20" t="str">
        <f t="shared" si="13"/>
        <v>11THỂ DỤC2</v>
      </c>
      <c r="C781" s="116" t="s">
        <v>731</v>
      </c>
      <c r="D781" s="50">
        <v>11</v>
      </c>
      <c r="E781" s="50">
        <v>2</v>
      </c>
      <c r="F781" s="50">
        <v>22</v>
      </c>
      <c r="G781" s="378" t="s">
        <v>542</v>
      </c>
    </row>
    <row r="782" spans="2:7" ht="24.75" customHeight="1" x14ac:dyDescent="0.3">
      <c r="B782" s="20" t="str">
        <f t="shared" si="13"/>
        <v>12THỂ DỤC1</v>
      </c>
      <c r="C782" s="116" t="s">
        <v>731</v>
      </c>
      <c r="D782" s="50">
        <v>12</v>
      </c>
      <c r="E782" s="50">
        <v>1</v>
      </c>
      <c r="F782" s="50">
        <v>23</v>
      </c>
      <c r="G782" s="378" t="s">
        <v>543</v>
      </c>
    </row>
    <row r="783" spans="2:7" ht="24.75" customHeight="1" x14ac:dyDescent="0.3">
      <c r="B783" s="20" t="str">
        <f t="shared" si="13"/>
        <v>12THỂ DỤC2</v>
      </c>
      <c r="C783" s="116" t="s">
        <v>731</v>
      </c>
      <c r="D783" s="50">
        <v>12</v>
      </c>
      <c r="E783" s="50">
        <v>2</v>
      </c>
      <c r="F783" s="50">
        <v>24</v>
      </c>
      <c r="G783" s="378" t="s">
        <v>544</v>
      </c>
    </row>
    <row r="784" spans="2:7" ht="24.75" customHeight="1" x14ac:dyDescent="0.3">
      <c r="B784" s="20" t="str">
        <f t="shared" si="13"/>
        <v>13THỂ DỤC1</v>
      </c>
      <c r="C784" s="116" t="s">
        <v>731</v>
      </c>
      <c r="D784" s="50">
        <v>13</v>
      </c>
      <c r="E784" s="50">
        <v>1</v>
      </c>
      <c r="F784" s="50">
        <v>25</v>
      </c>
      <c r="G784" s="378" t="s">
        <v>545</v>
      </c>
    </row>
    <row r="785" spans="2:7" ht="24.75" customHeight="1" x14ac:dyDescent="0.3">
      <c r="B785" s="20" t="str">
        <f t="shared" si="13"/>
        <v>13THỂ DỤC2</v>
      </c>
      <c r="C785" s="116" t="s">
        <v>731</v>
      </c>
      <c r="D785" s="50">
        <v>13</v>
      </c>
      <c r="E785" s="50">
        <v>2</v>
      </c>
      <c r="F785" s="50">
        <v>26</v>
      </c>
      <c r="G785" s="378" t="s">
        <v>546</v>
      </c>
    </row>
    <row r="786" spans="2:7" ht="24.75" customHeight="1" x14ac:dyDescent="0.3">
      <c r="B786" s="20" t="str">
        <f t="shared" si="13"/>
        <v>14THỂ DỤC1</v>
      </c>
      <c r="C786" s="116" t="s">
        <v>731</v>
      </c>
      <c r="D786" s="50">
        <v>14</v>
      </c>
      <c r="E786" s="50">
        <v>1</v>
      </c>
      <c r="F786" s="50">
        <v>27</v>
      </c>
      <c r="G786" s="378" t="s">
        <v>547</v>
      </c>
    </row>
    <row r="787" spans="2:7" ht="24.75" customHeight="1" x14ac:dyDescent="0.3">
      <c r="B787" s="20" t="str">
        <f t="shared" si="13"/>
        <v>14THỂ DỤC2</v>
      </c>
      <c r="C787" s="116" t="s">
        <v>731</v>
      </c>
      <c r="D787" s="50">
        <v>14</v>
      </c>
      <c r="E787" s="50">
        <v>2</v>
      </c>
      <c r="F787" s="50">
        <v>28</v>
      </c>
      <c r="G787" s="378" t="s">
        <v>548</v>
      </c>
    </row>
    <row r="788" spans="2:7" ht="24.75" customHeight="1" x14ac:dyDescent="0.3">
      <c r="B788" s="20" t="str">
        <f t="shared" si="13"/>
        <v>15THỂ DỤC1</v>
      </c>
      <c r="C788" s="116" t="s">
        <v>731</v>
      </c>
      <c r="D788" s="50">
        <v>15</v>
      </c>
      <c r="E788" s="50">
        <v>1</v>
      </c>
      <c r="F788" s="50">
        <v>29</v>
      </c>
      <c r="G788" s="378" t="s">
        <v>549</v>
      </c>
    </row>
    <row r="789" spans="2:7" ht="24.75" customHeight="1" x14ac:dyDescent="0.3">
      <c r="B789" s="20" t="str">
        <f t="shared" si="13"/>
        <v>15THỂ DỤC2</v>
      </c>
      <c r="C789" s="116" t="s">
        <v>731</v>
      </c>
      <c r="D789" s="50">
        <v>15</v>
      </c>
      <c r="E789" s="50">
        <v>2</v>
      </c>
      <c r="F789" s="50">
        <v>30</v>
      </c>
      <c r="G789" s="378" t="s">
        <v>550</v>
      </c>
    </row>
    <row r="790" spans="2:7" ht="24.75" customHeight="1" x14ac:dyDescent="0.3">
      <c r="B790" s="20" t="str">
        <f t="shared" si="13"/>
        <v>16THỂ DỤC1</v>
      </c>
      <c r="C790" s="116" t="s">
        <v>731</v>
      </c>
      <c r="D790" s="50">
        <v>16</v>
      </c>
      <c r="E790" s="50">
        <v>1</v>
      </c>
      <c r="F790" s="50">
        <v>31</v>
      </c>
      <c r="G790" s="378" t="s">
        <v>551</v>
      </c>
    </row>
    <row r="791" spans="2:7" ht="24.75" customHeight="1" x14ac:dyDescent="0.3">
      <c r="B791" s="20" t="str">
        <f t="shared" si="13"/>
        <v>16THỂ DỤC2</v>
      </c>
      <c r="C791" s="116" t="s">
        <v>731</v>
      </c>
      <c r="D791" s="50">
        <v>16</v>
      </c>
      <c r="E791" s="50">
        <v>2</v>
      </c>
      <c r="F791" s="50">
        <v>32</v>
      </c>
      <c r="G791" s="378" t="s">
        <v>552</v>
      </c>
    </row>
    <row r="792" spans="2:7" ht="24.75" customHeight="1" x14ac:dyDescent="0.3">
      <c r="B792" s="20" t="str">
        <f t="shared" si="13"/>
        <v>17THỂ DỤC1</v>
      </c>
      <c r="C792" s="116" t="s">
        <v>731</v>
      </c>
      <c r="D792" s="50">
        <v>17</v>
      </c>
      <c r="E792" s="50">
        <v>1</v>
      </c>
      <c r="F792" s="50">
        <v>33</v>
      </c>
      <c r="G792" s="378" t="s">
        <v>553</v>
      </c>
    </row>
    <row r="793" spans="2:7" ht="24.75" customHeight="1" x14ac:dyDescent="0.3">
      <c r="B793" s="20" t="str">
        <f t="shared" si="13"/>
        <v>17THỂ DỤC2</v>
      </c>
      <c r="C793" s="116" t="s">
        <v>731</v>
      </c>
      <c r="D793" s="50">
        <v>17</v>
      </c>
      <c r="E793" s="50">
        <v>2</v>
      </c>
      <c r="F793" s="50">
        <v>34</v>
      </c>
      <c r="G793" s="378" t="s">
        <v>554</v>
      </c>
    </row>
    <row r="794" spans="2:7" ht="24.75" customHeight="1" x14ac:dyDescent="0.3">
      <c r="B794" s="20" t="str">
        <f t="shared" si="13"/>
        <v>18THỂ DỤC1</v>
      </c>
      <c r="C794" s="116" t="s">
        <v>731</v>
      </c>
      <c r="D794" s="50">
        <v>18</v>
      </c>
      <c r="E794" s="50">
        <v>1</v>
      </c>
      <c r="F794" s="50">
        <v>35</v>
      </c>
      <c r="G794" s="378" t="s">
        <v>555</v>
      </c>
    </row>
    <row r="795" spans="2:7" ht="24.75" customHeight="1" x14ac:dyDescent="0.3">
      <c r="B795" s="20" t="str">
        <f t="shared" si="13"/>
        <v>18THỂ DỤC2</v>
      </c>
      <c r="C795" s="116" t="s">
        <v>731</v>
      </c>
      <c r="D795" s="50">
        <v>18</v>
      </c>
      <c r="E795" s="50">
        <v>2</v>
      </c>
      <c r="F795" s="50">
        <v>36</v>
      </c>
      <c r="G795" s="378" t="s">
        <v>1120</v>
      </c>
    </row>
    <row r="796" spans="2:7" ht="24.75" customHeight="1" x14ac:dyDescent="0.3">
      <c r="B796" s="20" t="str">
        <f t="shared" si="13"/>
        <v>19THỂ DỤC1</v>
      </c>
      <c r="C796" s="116" t="s">
        <v>731</v>
      </c>
      <c r="D796" s="50">
        <v>19</v>
      </c>
      <c r="E796" s="50">
        <v>1</v>
      </c>
      <c r="F796" s="50">
        <v>37</v>
      </c>
      <c r="G796" s="378" t="s">
        <v>556</v>
      </c>
    </row>
    <row r="797" spans="2:7" ht="24.75" customHeight="1" x14ac:dyDescent="0.3">
      <c r="B797" s="20" t="str">
        <f t="shared" si="13"/>
        <v>19THỂ DỤC2</v>
      </c>
      <c r="C797" s="116" t="s">
        <v>731</v>
      </c>
      <c r="D797" s="50">
        <v>19</v>
      </c>
      <c r="E797" s="50">
        <v>2</v>
      </c>
      <c r="F797" s="50">
        <v>38</v>
      </c>
      <c r="G797" s="378" t="s">
        <v>557</v>
      </c>
    </row>
    <row r="798" spans="2:7" ht="24.75" customHeight="1" x14ac:dyDescent="0.3">
      <c r="B798" s="20" t="str">
        <f t="shared" si="13"/>
        <v>20THỂ DỤC1</v>
      </c>
      <c r="C798" s="116" t="s">
        <v>731</v>
      </c>
      <c r="D798" s="50">
        <v>20</v>
      </c>
      <c r="E798" s="50">
        <v>1</v>
      </c>
      <c r="F798" s="50">
        <v>39</v>
      </c>
      <c r="G798" s="378" t="s">
        <v>558</v>
      </c>
    </row>
    <row r="799" spans="2:7" ht="24.75" customHeight="1" x14ac:dyDescent="0.3">
      <c r="B799" s="20" t="str">
        <f t="shared" si="13"/>
        <v>20THỂ DỤC2</v>
      </c>
      <c r="C799" s="116" t="s">
        <v>731</v>
      </c>
      <c r="D799" s="50">
        <v>20</v>
      </c>
      <c r="E799" s="50">
        <v>2</v>
      </c>
      <c r="F799" s="50">
        <v>40</v>
      </c>
      <c r="G799" s="378" t="s">
        <v>559</v>
      </c>
    </row>
    <row r="800" spans="2:7" ht="24.75" customHeight="1" x14ac:dyDescent="0.3">
      <c r="B800" s="20" t="str">
        <f t="shared" si="13"/>
        <v>21THỂ DỤC1</v>
      </c>
      <c r="C800" s="116" t="s">
        <v>731</v>
      </c>
      <c r="D800" s="50">
        <v>21</v>
      </c>
      <c r="E800" s="50">
        <v>1</v>
      </c>
      <c r="F800" s="50">
        <v>41</v>
      </c>
      <c r="G800" s="378" t="s">
        <v>560</v>
      </c>
    </row>
    <row r="801" spans="2:7" ht="24.75" customHeight="1" x14ac:dyDescent="0.3">
      <c r="B801" s="20" t="str">
        <f t="shared" si="13"/>
        <v>21THỂ DỤC2</v>
      </c>
      <c r="C801" s="116" t="s">
        <v>731</v>
      </c>
      <c r="D801" s="50">
        <v>21</v>
      </c>
      <c r="E801" s="50">
        <v>2</v>
      </c>
      <c r="F801" s="50">
        <v>42</v>
      </c>
      <c r="G801" s="378" t="s">
        <v>561</v>
      </c>
    </row>
    <row r="802" spans="2:7" ht="24.75" customHeight="1" x14ac:dyDescent="0.3">
      <c r="B802" s="20" t="str">
        <f t="shared" si="13"/>
        <v>22THỂ DỤC1</v>
      </c>
      <c r="C802" s="116" t="s">
        <v>731</v>
      </c>
      <c r="D802" s="50">
        <v>22</v>
      </c>
      <c r="E802" s="50">
        <v>1</v>
      </c>
      <c r="F802" s="50">
        <v>43</v>
      </c>
      <c r="G802" s="378" t="s">
        <v>562</v>
      </c>
    </row>
    <row r="803" spans="2:7" ht="24.75" customHeight="1" x14ac:dyDescent="0.3">
      <c r="B803" s="20" t="str">
        <f t="shared" si="13"/>
        <v>22THỂ DỤC2</v>
      </c>
      <c r="C803" s="116" t="s">
        <v>731</v>
      </c>
      <c r="D803" s="50">
        <v>22</v>
      </c>
      <c r="E803" s="50">
        <v>2</v>
      </c>
      <c r="F803" s="50">
        <v>44</v>
      </c>
      <c r="G803" s="378" t="s">
        <v>561</v>
      </c>
    </row>
    <row r="804" spans="2:7" ht="24.75" customHeight="1" x14ac:dyDescent="0.3">
      <c r="B804" s="20" t="str">
        <f t="shared" si="13"/>
        <v>23THỂ DỤC1</v>
      </c>
      <c r="C804" s="116" t="s">
        <v>731</v>
      </c>
      <c r="D804" s="50">
        <v>23</v>
      </c>
      <c r="E804" s="50">
        <v>1</v>
      </c>
      <c r="F804" s="50">
        <v>45</v>
      </c>
      <c r="G804" s="378" t="s">
        <v>563</v>
      </c>
    </row>
    <row r="805" spans="2:7" ht="24.75" customHeight="1" x14ac:dyDescent="0.3">
      <c r="B805" s="20" t="str">
        <f t="shared" si="13"/>
        <v>23THỂ DỤC2</v>
      </c>
      <c r="C805" s="116" t="s">
        <v>731</v>
      </c>
      <c r="D805" s="50">
        <v>23</v>
      </c>
      <c r="E805" s="50">
        <v>2</v>
      </c>
      <c r="F805" s="50">
        <v>46</v>
      </c>
      <c r="G805" s="378" t="s">
        <v>564</v>
      </c>
    </row>
    <row r="806" spans="2:7" ht="24.75" customHeight="1" x14ac:dyDescent="0.3">
      <c r="B806" s="20" t="str">
        <f t="shared" si="13"/>
        <v>24THỂ DỤC1</v>
      </c>
      <c r="C806" s="116" t="s">
        <v>731</v>
      </c>
      <c r="D806" s="50">
        <v>24</v>
      </c>
      <c r="E806" s="50">
        <v>1</v>
      </c>
      <c r="F806" s="50">
        <v>47</v>
      </c>
      <c r="G806" s="378" t="s">
        <v>565</v>
      </c>
    </row>
    <row r="807" spans="2:7" ht="24.75" customHeight="1" x14ac:dyDescent="0.3">
      <c r="B807" s="20" t="str">
        <f t="shared" si="13"/>
        <v>24THỂ DỤC2</v>
      </c>
      <c r="C807" s="116" t="s">
        <v>731</v>
      </c>
      <c r="D807" s="50">
        <v>24</v>
      </c>
      <c r="E807" s="50">
        <v>2</v>
      </c>
      <c r="F807" s="50">
        <v>48</v>
      </c>
      <c r="G807" s="378" t="s">
        <v>566</v>
      </c>
    </row>
    <row r="808" spans="2:7" ht="24.75" customHeight="1" x14ac:dyDescent="0.3">
      <c r="B808" s="20" t="str">
        <f t="shared" si="13"/>
        <v>25THỂ DỤC1</v>
      </c>
      <c r="C808" s="116" t="s">
        <v>731</v>
      </c>
      <c r="D808" s="50">
        <v>25</v>
      </c>
      <c r="E808" s="50">
        <v>1</v>
      </c>
      <c r="F808" s="50">
        <v>49</v>
      </c>
      <c r="G808" s="378" t="s">
        <v>567</v>
      </c>
    </row>
    <row r="809" spans="2:7" ht="24.75" customHeight="1" x14ac:dyDescent="0.3">
      <c r="B809" s="20" t="str">
        <f t="shared" si="13"/>
        <v>25THỂ DỤC2</v>
      </c>
      <c r="C809" s="116" t="s">
        <v>731</v>
      </c>
      <c r="D809" s="50">
        <v>25</v>
      </c>
      <c r="E809" s="50">
        <v>2</v>
      </c>
      <c r="F809" s="50">
        <v>50</v>
      </c>
      <c r="G809" s="378" t="s">
        <v>568</v>
      </c>
    </row>
    <row r="810" spans="2:7" ht="24.75" customHeight="1" x14ac:dyDescent="0.3">
      <c r="B810" s="20" t="str">
        <f t="shared" si="13"/>
        <v>26THỂ DỤC1</v>
      </c>
      <c r="C810" s="116" t="s">
        <v>731</v>
      </c>
      <c r="D810" s="50">
        <v>26</v>
      </c>
      <c r="E810" s="50">
        <v>1</v>
      </c>
      <c r="F810" s="50">
        <v>51</v>
      </c>
      <c r="G810" s="378" t="s">
        <v>569</v>
      </c>
    </row>
    <row r="811" spans="2:7" ht="24.75" customHeight="1" x14ac:dyDescent="0.3">
      <c r="B811" s="20" t="str">
        <f t="shared" si="13"/>
        <v>26THỂ DỤC2</v>
      </c>
      <c r="C811" s="116" t="s">
        <v>731</v>
      </c>
      <c r="D811" s="50">
        <v>26</v>
      </c>
      <c r="E811" s="50">
        <v>2</v>
      </c>
      <c r="F811" s="50">
        <v>52</v>
      </c>
      <c r="G811" s="378" t="s">
        <v>570</v>
      </c>
    </row>
    <row r="812" spans="2:7" ht="24.75" customHeight="1" x14ac:dyDescent="0.3">
      <c r="B812" s="20" t="str">
        <f t="shared" si="13"/>
        <v>27THỂ DỤC1</v>
      </c>
      <c r="C812" s="116" t="s">
        <v>731</v>
      </c>
      <c r="D812" s="50">
        <v>27</v>
      </c>
      <c r="E812" s="50">
        <v>1</v>
      </c>
      <c r="F812" s="50">
        <v>53</v>
      </c>
      <c r="G812" s="378" t="s">
        <v>571</v>
      </c>
    </row>
    <row r="813" spans="2:7" ht="24.75" customHeight="1" x14ac:dyDescent="0.3">
      <c r="B813" s="20" t="str">
        <f t="shared" si="13"/>
        <v>27THỂ DỤC2</v>
      </c>
      <c r="C813" s="116" t="s">
        <v>731</v>
      </c>
      <c r="D813" s="50">
        <v>27</v>
      </c>
      <c r="E813" s="50">
        <v>2</v>
      </c>
      <c r="F813" s="50">
        <v>54</v>
      </c>
      <c r="G813" s="378" t="s">
        <v>572</v>
      </c>
    </row>
    <row r="814" spans="2:7" ht="24.75" customHeight="1" x14ac:dyDescent="0.3">
      <c r="B814" s="20" t="str">
        <f t="shared" ref="B814:B877" si="14">D814&amp;C814&amp;E814</f>
        <v>28THỂ DỤC1</v>
      </c>
      <c r="C814" s="116" t="s">
        <v>731</v>
      </c>
      <c r="D814" s="50">
        <v>28</v>
      </c>
      <c r="E814" s="50">
        <v>1</v>
      </c>
      <c r="F814" s="50">
        <v>55</v>
      </c>
      <c r="G814" s="378" t="s">
        <v>571</v>
      </c>
    </row>
    <row r="815" spans="2:7" ht="24.75" customHeight="1" x14ac:dyDescent="0.3">
      <c r="B815" s="20" t="str">
        <f t="shared" si="14"/>
        <v>28THỂ DỤC2</v>
      </c>
      <c r="C815" s="116" t="s">
        <v>731</v>
      </c>
      <c r="D815" s="50">
        <v>28</v>
      </c>
      <c r="E815" s="50">
        <v>2</v>
      </c>
      <c r="F815" s="50">
        <v>56</v>
      </c>
      <c r="G815" s="378" t="s">
        <v>573</v>
      </c>
    </row>
    <row r="816" spans="2:7" ht="24.75" customHeight="1" x14ac:dyDescent="0.3">
      <c r="B816" s="20" t="str">
        <f t="shared" si="14"/>
        <v>29THỂ DỤC1</v>
      </c>
      <c r="C816" s="116" t="s">
        <v>731</v>
      </c>
      <c r="D816" s="50">
        <v>29</v>
      </c>
      <c r="E816" s="50">
        <v>1</v>
      </c>
      <c r="F816" s="50">
        <v>57</v>
      </c>
      <c r="G816" s="378" t="s">
        <v>574</v>
      </c>
    </row>
    <row r="817" spans="1:7" ht="24.75" customHeight="1" x14ac:dyDescent="0.3">
      <c r="B817" s="20" t="str">
        <f t="shared" si="14"/>
        <v>29THỂ DỤC2</v>
      </c>
      <c r="C817" s="116" t="s">
        <v>731</v>
      </c>
      <c r="D817" s="50">
        <v>29</v>
      </c>
      <c r="E817" s="50">
        <v>2</v>
      </c>
      <c r="F817" s="50">
        <v>58</v>
      </c>
      <c r="G817" s="378" t="s">
        <v>575</v>
      </c>
    </row>
    <row r="818" spans="1:7" ht="24.75" customHeight="1" x14ac:dyDescent="0.3">
      <c r="B818" s="20" t="str">
        <f t="shared" si="14"/>
        <v>30THỂ DỤC1</v>
      </c>
      <c r="C818" s="116" t="s">
        <v>731</v>
      </c>
      <c r="D818" s="50">
        <v>30</v>
      </c>
      <c r="E818" s="50">
        <v>1</v>
      </c>
      <c r="F818" s="50">
        <v>59</v>
      </c>
      <c r="G818" s="378" t="s">
        <v>576</v>
      </c>
    </row>
    <row r="819" spans="1:7" ht="24.75" customHeight="1" x14ac:dyDescent="0.3">
      <c r="B819" s="20" t="str">
        <f t="shared" si="14"/>
        <v>30THỂ DỤC2</v>
      </c>
      <c r="C819" s="116" t="s">
        <v>731</v>
      </c>
      <c r="D819" s="50">
        <v>30</v>
      </c>
      <c r="E819" s="50">
        <v>2</v>
      </c>
      <c r="F819" s="50">
        <v>60</v>
      </c>
      <c r="G819" s="378" t="s">
        <v>577</v>
      </c>
    </row>
    <row r="820" spans="1:7" ht="24.75" customHeight="1" x14ac:dyDescent="0.3">
      <c r="B820" s="20" t="str">
        <f t="shared" si="14"/>
        <v>31THỂ DỤC1</v>
      </c>
      <c r="C820" s="116" t="s">
        <v>731</v>
      </c>
      <c r="D820" s="50">
        <v>31</v>
      </c>
      <c r="E820" s="50">
        <v>1</v>
      </c>
      <c r="F820" s="50">
        <v>61</v>
      </c>
      <c r="G820" s="378" t="s">
        <v>578</v>
      </c>
    </row>
    <row r="821" spans="1:7" ht="24.75" customHeight="1" x14ac:dyDescent="0.3">
      <c r="B821" s="20" t="str">
        <f t="shared" si="14"/>
        <v>31THỂ DỤC2</v>
      </c>
      <c r="C821" s="116" t="s">
        <v>731</v>
      </c>
      <c r="D821" s="50">
        <v>31</v>
      </c>
      <c r="E821" s="50">
        <v>2</v>
      </c>
      <c r="F821" s="50">
        <v>62</v>
      </c>
      <c r="G821" s="378" t="s">
        <v>579</v>
      </c>
    </row>
    <row r="822" spans="1:7" ht="24.75" customHeight="1" x14ac:dyDescent="0.3">
      <c r="B822" s="20" t="str">
        <f t="shared" si="14"/>
        <v>32THỂ DỤC1</v>
      </c>
      <c r="C822" s="116" t="s">
        <v>731</v>
      </c>
      <c r="D822" s="50">
        <v>32</v>
      </c>
      <c r="E822" s="50">
        <v>1</v>
      </c>
      <c r="F822" s="50">
        <v>63</v>
      </c>
      <c r="G822" s="378" t="s">
        <v>580</v>
      </c>
    </row>
    <row r="823" spans="1:7" ht="24.75" customHeight="1" x14ac:dyDescent="0.3">
      <c r="B823" s="20" t="str">
        <f t="shared" si="14"/>
        <v>32THỂ DỤC2</v>
      </c>
      <c r="C823" s="116" t="s">
        <v>731</v>
      </c>
      <c r="D823" s="50">
        <v>32</v>
      </c>
      <c r="E823" s="50">
        <v>2</v>
      </c>
      <c r="F823" s="50">
        <v>64</v>
      </c>
      <c r="G823" s="378" t="s">
        <v>581</v>
      </c>
    </row>
    <row r="824" spans="1:7" ht="24.75" customHeight="1" x14ac:dyDescent="0.3">
      <c r="B824" s="20" t="str">
        <f t="shared" si="14"/>
        <v>33THỂ DỤC1</v>
      </c>
      <c r="C824" s="116" t="s">
        <v>731</v>
      </c>
      <c r="D824" s="50">
        <v>33</v>
      </c>
      <c r="E824" s="50">
        <v>1</v>
      </c>
      <c r="F824" s="64">
        <v>65</v>
      </c>
      <c r="G824" s="378" t="s">
        <v>582</v>
      </c>
    </row>
    <row r="825" spans="1:7" ht="24.75" customHeight="1" x14ac:dyDescent="0.3">
      <c r="B825" s="20" t="str">
        <f t="shared" si="14"/>
        <v>33THỂ DỤC2</v>
      </c>
      <c r="C825" s="116" t="s">
        <v>731</v>
      </c>
      <c r="D825" s="50">
        <v>33</v>
      </c>
      <c r="E825" s="50">
        <v>2</v>
      </c>
      <c r="F825" s="64">
        <v>66</v>
      </c>
      <c r="G825" s="378" t="s">
        <v>583</v>
      </c>
    </row>
    <row r="826" spans="1:7" ht="24.75" customHeight="1" x14ac:dyDescent="0.3">
      <c r="B826" s="20" t="str">
        <f t="shared" si="14"/>
        <v>34THỂ DỤC1</v>
      </c>
      <c r="C826" s="116" t="s">
        <v>731</v>
      </c>
      <c r="D826" s="50">
        <v>34</v>
      </c>
      <c r="E826" s="50">
        <v>1</v>
      </c>
      <c r="F826" s="64">
        <v>67</v>
      </c>
      <c r="G826" s="378" t="s">
        <v>584</v>
      </c>
    </row>
    <row r="827" spans="1:7" ht="24.75" customHeight="1" x14ac:dyDescent="0.3">
      <c r="B827" s="20" t="str">
        <f t="shared" si="14"/>
        <v>34THỂ DỤC2</v>
      </c>
      <c r="C827" s="116" t="s">
        <v>731</v>
      </c>
      <c r="D827" s="50">
        <v>34</v>
      </c>
      <c r="E827" s="50">
        <v>2</v>
      </c>
      <c r="F827" s="64">
        <v>68</v>
      </c>
      <c r="G827" s="378" t="s">
        <v>585</v>
      </c>
    </row>
    <row r="828" spans="1:7" ht="24.75" customHeight="1" x14ac:dyDescent="0.3">
      <c r="B828" s="20" t="str">
        <f t="shared" si="14"/>
        <v>35THỂ DỤC1</v>
      </c>
      <c r="C828" s="116" t="s">
        <v>731</v>
      </c>
      <c r="D828" s="50">
        <v>35</v>
      </c>
      <c r="E828" s="50">
        <v>1</v>
      </c>
      <c r="F828" s="50">
        <v>69</v>
      </c>
      <c r="G828" s="378" t="s">
        <v>586</v>
      </c>
    </row>
    <row r="829" spans="1:7" ht="24.75" customHeight="1" x14ac:dyDescent="0.35">
      <c r="B829" s="20" t="str">
        <f t="shared" si="14"/>
        <v>35THỂ DỤC2</v>
      </c>
      <c r="C829" s="116" t="s">
        <v>731</v>
      </c>
      <c r="D829" s="50">
        <v>35</v>
      </c>
      <c r="E829" s="50">
        <v>2</v>
      </c>
      <c r="F829" s="50">
        <v>70</v>
      </c>
      <c r="G829" s="378" t="s">
        <v>587</v>
      </c>
    </row>
    <row r="830" spans="1:7" ht="24.75" customHeight="1" x14ac:dyDescent="0.3">
      <c r="B830" s="1" t="str">
        <f t="shared" si="14"/>
        <v/>
      </c>
    </row>
    <row r="831" spans="1:7" ht="24.75" customHeight="1" x14ac:dyDescent="0.3">
      <c r="B831" s="1" t="str">
        <f t="shared" si="14"/>
        <v/>
      </c>
    </row>
    <row r="832" spans="1:7" ht="24.75" customHeight="1" x14ac:dyDescent="0.3">
      <c r="A832" s="58"/>
      <c r="B832" s="1" t="str">
        <f t="shared" si="14"/>
        <v/>
      </c>
      <c r="C832" s="122"/>
      <c r="D832" s="137"/>
      <c r="E832" s="137"/>
      <c r="F832" s="137"/>
      <c r="G832" s="223"/>
    </row>
    <row r="833" spans="1:7" ht="24.75" customHeight="1" x14ac:dyDescent="0.3">
      <c r="A833" s="58" t="s">
        <v>2362</v>
      </c>
      <c r="B833" s="20" t="str">
        <f t="shared" si="14"/>
        <v>1MĨ THUẬT1</v>
      </c>
      <c r="C833" s="94" t="s">
        <v>2362</v>
      </c>
      <c r="D833" s="43">
        <v>1</v>
      </c>
      <c r="E833" s="43">
        <v>1</v>
      </c>
      <c r="F833" s="43">
        <v>1</v>
      </c>
      <c r="G833" s="224" t="s">
        <v>1465</v>
      </c>
    </row>
    <row r="834" spans="1:7" ht="24.75" customHeight="1" x14ac:dyDescent="0.3">
      <c r="A834" s="58"/>
      <c r="B834" s="20" t="str">
        <f t="shared" si="14"/>
        <v>2MĨ THUẬT1</v>
      </c>
      <c r="C834" s="94" t="s">
        <v>2362</v>
      </c>
      <c r="D834" s="43" t="s">
        <v>1783</v>
      </c>
      <c r="E834" s="43">
        <v>1</v>
      </c>
      <c r="F834" s="43">
        <v>2</v>
      </c>
      <c r="G834" s="224" t="s">
        <v>1466</v>
      </c>
    </row>
    <row r="835" spans="1:7" ht="24.75" customHeight="1" x14ac:dyDescent="0.3">
      <c r="A835" s="58"/>
      <c r="B835" s="20" t="str">
        <f t="shared" si="14"/>
        <v>3MĨ THUẬT1</v>
      </c>
      <c r="C835" s="94" t="s">
        <v>2362</v>
      </c>
      <c r="D835" s="43" t="s">
        <v>1784</v>
      </c>
      <c r="E835" s="43">
        <v>1</v>
      </c>
      <c r="F835" s="43">
        <v>3</v>
      </c>
      <c r="G835" s="224" t="s">
        <v>2031</v>
      </c>
    </row>
    <row r="836" spans="1:7" ht="24.75" customHeight="1" x14ac:dyDescent="0.3">
      <c r="A836" s="58"/>
      <c r="B836" s="20" t="str">
        <f t="shared" si="14"/>
        <v>4MĨ THUẬT1</v>
      </c>
      <c r="C836" s="94" t="s">
        <v>2362</v>
      </c>
      <c r="D836" s="43" t="s">
        <v>1785</v>
      </c>
      <c r="E836" s="43">
        <v>1</v>
      </c>
      <c r="F836" s="43">
        <v>4</v>
      </c>
      <c r="G836" s="224" t="s">
        <v>2032</v>
      </c>
    </row>
    <row r="837" spans="1:7" ht="24.75" customHeight="1" x14ac:dyDescent="0.3">
      <c r="A837" s="58"/>
      <c r="B837" s="20" t="str">
        <f t="shared" si="14"/>
        <v>5MĨ THUẬT1</v>
      </c>
      <c r="C837" s="94" t="s">
        <v>2362</v>
      </c>
      <c r="D837" s="43" t="s">
        <v>1786</v>
      </c>
      <c r="E837" s="43">
        <v>1</v>
      </c>
      <c r="F837" s="43">
        <v>5</v>
      </c>
      <c r="G837" s="224" t="s">
        <v>2033</v>
      </c>
    </row>
    <row r="838" spans="1:7" ht="24.75" customHeight="1" x14ac:dyDescent="0.3">
      <c r="A838" s="58"/>
      <c r="B838" s="20" t="str">
        <f t="shared" si="14"/>
        <v>6MĨ THUẬT1</v>
      </c>
      <c r="C838" s="94" t="s">
        <v>2362</v>
      </c>
      <c r="D838" s="43" t="s">
        <v>517</v>
      </c>
      <c r="E838" s="43">
        <v>1</v>
      </c>
      <c r="F838" s="43">
        <v>6</v>
      </c>
      <c r="G838" s="224" t="s">
        <v>2179</v>
      </c>
    </row>
    <row r="839" spans="1:7" ht="24.75" customHeight="1" x14ac:dyDescent="0.3">
      <c r="A839" s="58"/>
      <c r="B839" s="20" t="str">
        <f t="shared" si="14"/>
        <v>7MĨ THUẬT1</v>
      </c>
      <c r="C839" s="94" t="s">
        <v>2362</v>
      </c>
      <c r="D839" s="43" t="s">
        <v>518</v>
      </c>
      <c r="E839" s="43">
        <v>1</v>
      </c>
      <c r="F839" s="43">
        <v>7</v>
      </c>
      <c r="G839" s="224" t="s">
        <v>2180</v>
      </c>
    </row>
    <row r="840" spans="1:7" ht="24.75" customHeight="1" x14ac:dyDescent="0.3">
      <c r="A840" s="58"/>
      <c r="B840" s="20" t="str">
        <f t="shared" si="14"/>
        <v>8MĨ THUẬT1</v>
      </c>
      <c r="C840" s="94" t="s">
        <v>2362</v>
      </c>
      <c r="D840" s="43" t="s">
        <v>519</v>
      </c>
      <c r="E840" s="43">
        <v>1</v>
      </c>
      <c r="F840" s="43">
        <v>8</v>
      </c>
      <c r="G840" s="224" t="s">
        <v>1670</v>
      </c>
    </row>
    <row r="841" spans="1:7" ht="24.75" customHeight="1" x14ac:dyDescent="0.3">
      <c r="A841" s="58"/>
      <c r="B841" s="20" t="str">
        <f t="shared" si="14"/>
        <v>9MĨ THUẬT1</v>
      </c>
      <c r="C841" s="94" t="s">
        <v>2362</v>
      </c>
      <c r="D841" s="43" t="s">
        <v>520</v>
      </c>
      <c r="E841" s="43">
        <v>1</v>
      </c>
      <c r="F841" s="43">
        <v>9</v>
      </c>
      <c r="G841" s="224" t="s">
        <v>890</v>
      </c>
    </row>
    <row r="842" spans="1:7" ht="24.75" customHeight="1" x14ac:dyDescent="0.3">
      <c r="A842" s="58"/>
      <c r="B842" s="20" t="str">
        <f t="shared" si="14"/>
        <v>10MĨ THUẬT1</v>
      </c>
      <c r="C842" s="94" t="s">
        <v>2362</v>
      </c>
      <c r="D842" s="43" t="s">
        <v>521</v>
      </c>
      <c r="E842" s="43">
        <v>1</v>
      </c>
      <c r="F842" s="43">
        <v>10</v>
      </c>
      <c r="G842" s="224" t="s">
        <v>891</v>
      </c>
    </row>
    <row r="843" spans="1:7" ht="24.75" customHeight="1" x14ac:dyDescent="0.3">
      <c r="A843" s="58"/>
      <c r="B843" s="20" t="str">
        <f t="shared" si="14"/>
        <v>11MĨ THUẬT1</v>
      </c>
      <c r="C843" s="94" t="s">
        <v>2362</v>
      </c>
      <c r="D843" s="43" t="s">
        <v>522</v>
      </c>
      <c r="E843" s="43">
        <v>1</v>
      </c>
      <c r="F843" s="43">
        <v>11</v>
      </c>
      <c r="G843" s="224" t="s">
        <v>892</v>
      </c>
    </row>
    <row r="844" spans="1:7" ht="24.75" customHeight="1" x14ac:dyDescent="0.3">
      <c r="A844" s="58"/>
      <c r="B844" s="20" t="str">
        <f t="shared" si="14"/>
        <v>12MĨ THUẬT1</v>
      </c>
      <c r="C844" s="94" t="s">
        <v>2362</v>
      </c>
      <c r="D844" s="43" t="s">
        <v>523</v>
      </c>
      <c r="E844" s="43">
        <v>1</v>
      </c>
      <c r="F844" s="43">
        <v>12</v>
      </c>
      <c r="G844" s="224" t="s">
        <v>842</v>
      </c>
    </row>
    <row r="845" spans="1:7" ht="24.75" customHeight="1" x14ac:dyDescent="0.3">
      <c r="A845" s="58"/>
      <c r="B845" s="20" t="str">
        <f t="shared" si="14"/>
        <v>13MĨ THUẬT1</v>
      </c>
      <c r="C845" s="94" t="s">
        <v>2362</v>
      </c>
      <c r="D845" s="43" t="s">
        <v>524</v>
      </c>
      <c r="E845" s="43">
        <v>1</v>
      </c>
      <c r="F845" s="43">
        <v>13</v>
      </c>
      <c r="G845" s="224" t="s">
        <v>893</v>
      </c>
    </row>
    <row r="846" spans="1:7" ht="24.75" customHeight="1" x14ac:dyDescent="0.3">
      <c r="A846" s="58"/>
      <c r="B846" s="20" t="str">
        <f t="shared" si="14"/>
        <v>14MĨ THUẬT1</v>
      </c>
      <c r="C846" s="94" t="s">
        <v>2362</v>
      </c>
      <c r="D846" s="43" t="s">
        <v>525</v>
      </c>
      <c r="E846" s="43">
        <v>1</v>
      </c>
      <c r="F846" s="43">
        <v>14</v>
      </c>
      <c r="G846" s="224" t="s">
        <v>894</v>
      </c>
    </row>
    <row r="847" spans="1:7" ht="24.75" customHeight="1" x14ac:dyDescent="0.3">
      <c r="A847" s="58"/>
      <c r="B847" s="20" t="str">
        <f t="shared" si="14"/>
        <v>15MĨ THUẬT1</v>
      </c>
      <c r="C847" s="94" t="s">
        <v>2362</v>
      </c>
      <c r="D847" s="43" t="s">
        <v>526</v>
      </c>
      <c r="E847" s="43">
        <v>1</v>
      </c>
      <c r="F847" s="43">
        <v>15</v>
      </c>
      <c r="G847" s="224" t="s">
        <v>895</v>
      </c>
    </row>
    <row r="848" spans="1:7" ht="24.75" customHeight="1" x14ac:dyDescent="0.3">
      <c r="A848" s="58"/>
      <c r="B848" s="20" t="str">
        <f t="shared" si="14"/>
        <v>16MĨ THUẬT1</v>
      </c>
      <c r="C848" s="94" t="s">
        <v>2362</v>
      </c>
      <c r="D848" s="43" t="s">
        <v>1777</v>
      </c>
      <c r="E848" s="43">
        <v>1</v>
      </c>
      <c r="F848" s="43">
        <v>16</v>
      </c>
      <c r="G848" s="224" t="s">
        <v>896</v>
      </c>
    </row>
    <row r="849" spans="1:7" ht="24.75" customHeight="1" x14ac:dyDescent="0.3">
      <c r="A849" s="58"/>
      <c r="B849" s="20" t="str">
        <f t="shared" si="14"/>
        <v>17MĨ THUẬT1</v>
      </c>
      <c r="C849" s="94" t="s">
        <v>2362</v>
      </c>
      <c r="D849" s="43" t="s">
        <v>1778</v>
      </c>
      <c r="E849" s="43">
        <v>1</v>
      </c>
      <c r="F849" s="43">
        <v>17</v>
      </c>
      <c r="G849" s="224" t="s">
        <v>897</v>
      </c>
    </row>
    <row r="850" spans="1:7" ht="24.75" customHeight="1" x14ac:dyDescent="0.3">
      <c r="A850" s="58"/>
      <c r="B850" s="20" t="str">
        <f t="shared" si="14"/>
        <v>18MĨ THUẬT1</v>
      </c>
      <c r="C850" s="94" t="s">
        <v>2362</v>
      </c>
      <c r="D850" s="43" t="s">
        <v>1779</v>
      </c>
      <c r="E850" s="43">
        <v>1</v>
      </c>
      <c r="F850" s="43">
        <v>18</v>
      </c>
      <c r="G850" s="224" t="s">
        <v>898</v>
      </c>
    </row>
    <row r="851" spans="1:7" ht="24.75" customHeight="1" x14ac:dyDescent="0.3">
      <c r="A851" s="58"/>
      <c r="B851" s="20" t="str">
        <f t="shared" si="14"/>
        <v>19MĨ THUẬT1</v>
      </c>
      <c r="C851" s="94" t="s">
        <v>2362</v>
      </c>
      <c r="D851" s="43" t="s">
        <v>1780</v>
      </c>
      <c r="E851" s="43">
        <v>1</v>
      </c>
      <c r="F851" s="43">
        <v>19</v>
      </c>
      <c r="G851" s="224" t="s">
        <v>1672</v>
      </c>
    </row>
    <row r="852" spans="1:7" ht="24.75" customHeight="1" x14ac:dyDescent="0.3">
      <c r="A852" s="58"/>
      <c r="B852" s="20" t="str">
        <f t="shared" si="14"/>
        <v>20MĨ THUẬT1</v>
      </c>
      <c r="C852" s="94" t="s">
        <v>2362</v>
      </c>
      <c r="D852" s="43" t="s">
        <v>1781</v>
      </c>
      <c r="E852" s="43">
        <v>1</v>
      </c>
      <c r="F852" s="43">
        <v>20</v>
      </c>
      <c r="G852" s="224" t="s">
        <v>899</v>
      </c>
    </row>
    <row r="853" spans="1:7" ht="24.75" customHeight="1" x14ac:dyDescent="0.3">
      <c r="A853" s="58"/>
      <c r="B853" s="20" t="str">
        <f t="shared" si="14"/>
        <v>21MĨ THUẬT1</v>
      </c>
      <c r="C853" s="94" t="s">
        <v>2362</v>
      </c>
      <c r="D853" s="43" t="s">
        <v>464</v>
      </c>
      <c r="E853" s="43">
        <v>1</v>
      </c>
      <c r="F853" s="43">
        <v>21</v>
      </c>
      <c r="G853" s="224" t="s">
        <v>900</v>
      </c>
    </row>
    <row r="854" spans="1:7" ht="24.75" customHeight="1" x14ac:dyDescent="0.3">
      <c r="A854" s="58"/>
      <c r="B854" s="20" t="str">
        <f t="shared" si="14"/>
        <v>22MĨ THUẬT1</v>
      </c>
      <c r="C854" s="94" t="s">
        <v>2362</v>
      </c>
      <c r="D854" s="43" t="s">
        <v>465</v>
      </c>
      <c r="E854" s="43">
        <v>1</v>
      </c>
      <c r="F854" s="43">
        <v>22</v>
      </c>
      <c r="G854" s="224" t="s">
        <v>1531</v>
      </c>
    </row>
    <row r="855" spans="1:7" ht="24.75" customHeight="1" x14ac:dyDescent="0.3">
      <c r="A855" s="58"/>
      <c r="B855" s="20" t="str">
        <f t="shared" si="14"/>
        <v>23MĨ THUẬT1</v>
      </c>
      <c r="C855" s="94" t="s">
        <v>2362</v>
      </c>
      <c r="D855" s="43" t="s">
        <v>283</v>
      </c>
      <c r="E855" s="43">
        <v>1</v>
      </c>
      <c r="F855" s="43">
        <v>23</v>
      </c>
      <c r="G855" s="224" t="s">
        <v>374</v>
      </c>
    </row>
    <row r="856" spans="1:7" ht="24.75" customHeight="1" x14ac:dyDescent="0.3">
      <c r="A856" s="58"/>
      <c r="B856" s="20" t="str">
        <f t="shared" si="14"/>
        <v>24MĨ THUẬT1</v>
      </c>
      <c r="C856" s="94" t="s">
        <v>2362</v>
      </c>
      <c r="D856" s="43" t="s">
        <v>284</v>
      </c>
      <c r="E856" s="43">
        <v>1</v>
      </c>
      <c r="F856" s="43">
        <v>24</v>
      </c>
      <c r="G856" s="224" t="s">
        <v>2688</v>
      </c>
    </row>
    <row r="857" spans="1:7" ht="24.75" customHeight="1" x14ac:dyDescent="0.3">
      <c r="A857" s="58"/>
      <c r="B857" s="20" t="str">
        <f t="shared" si="14"/>
        <v>25MĨ THUẬT1</v>
      </c>
      <c r="C857" s="94" t="s">
        <v>2362</v>
      </c>
      <c r="D857" s="43" t="s">
        <v>285</v>
      </c>
      <c r="E857" s="43">
        <v>1</v>
      </c>
      <c r="F857" s="43">
        <v>25</v>
      </c>
      <c r="G857" s="224" t="s">
        <v>375</v>
      </c>
    </row>
    <row r="858" spans="1:7" ht="24.75" customHeight="1" x14ac:dyDescent="0.3">
      <c r="A858" s="58"/>
      <c r="B858" s="20" t="str">
        <f t="shared" si="14"/>
        <v>26MĨ THUẬT1</v>
      </c>
      <c r="C858" s="94" t="s">
        <v>2362</v>
      </c>
      <c r="D858" s="43" t="s">
        <v>286</v>
      </c>
      <c r="E858" s="43">
        <v>1</v>
      </c>
      <c r="F858" s="43">
        <v>26</v>
      </c>
      <c r="G858" s="224" t="s">
        <v>376</v>
      </c>
    </row>
    <row r="859" spans="1:7" ht="24.75" customHeight="1" x14ac:dyDescent="0.3">
      <c r="A859" s="58"/>
      <c r="B859" s="20" t="str">
        <f t="shared" si="14"/>
        <v>27MĨ THUẬT1</v>
      </c>
      <c r="C859" s="94" t="s">
        <v>2362</v>
      </c>
      <c r="D859" s="43" t="s">
        <v>455</v>
      </c>
      <c r="E859" s="43">
        <v>1</v>
      </c>
      <c r="F859" s="43">
        <v>27</v>
      </c>
      <c r="G859" s="224" t="s">
        <v>377</v>
      </c>
    </row>
    <row r="860" spans="1:7" ht="24.75" customHeight="1" x14ac:dyDescent="0.3">
      <c r="A860" s="58"/>
      <c r="B860" s="20" t="str">
        <f t="shared" si="14"/>
        <v>28MĨ THUẬT1</v>
      </c>
      <c r="C860" s="94" t="s">
        <v>2362</v>
      </c>
      <c r="D860" s="43" t="s">
        <v>456</v>
      </c>
      <c r="E860" s="43">
        <v>1</v>
      </c>
      <c r="F860" s="43">
        <v>28</v>
      </c>
      <c r="G860" s="224" t="s">
        <v>378</v>
      </c>
    </row>
    <row r="861" spans="1:7" ht="24.75" customHeight="1" x14ac:dyDescent="0.3">
      <c r="A861" s="58"/>
      <c r="B861" s="20" t="str">
        <f t="shared" si="14"/>
        <v>29MĨ THUẬT1</v>
      </c>
      <c r="C861" s="94" t="s">
        <v>2362</v>
      </c>
      <c r="D861" s="43" t="s">
        <v>457</v>
      </c>
      <c r="E861" s="43">
        <v>1</v>
      </c>
      <c r="F861" s="43">
        <v>29</v>
      </c>
      <c r="G861" s="224" t="s">
        <v>379</v>
      </c>
    </row>
    <row r="862" spans="1:7" ht="24.75" customHeight="1" x14ac:dyDescent="0.3">
      <c r="A862" s="58"/>
      <c r="B862" s="20" t="str">
        <f t="shared" si="14"/>
        <v>30MĨ THUẬT1</v>
      </c>
      <c r="C862" s="94" t="s">
        <v>2362</v>
      </c>
      <c r="D862" s="43" t="s">
        <v>458</v>
      </c>
      <c r="E862" s="43">
        <v>1</v>
      </c>
      <c r="F862" s="43">
        <v>30</v>
      </c>
      <c r="G862" s="224" t="s">
        <v>380</v>
      </c>
    </row>
    <row r="863" spans="1:7" ht="24.75" customHeight="1" x14ac:dyDescent="0.3">
      <c r="A863" s="58"/>
      <c r="B863" s="20" t="str">
        <f t="shared" si="14"/>
        <v>31MĨ THUẬT1</v>
      </c>
      <c r="C863" s="94" t="s">
        <v>2362</v>
      </c>
      <c r="D863" s="43" t="s">
        <v>1593</v>
      </c>
      <c r="E863" s="43">
        <v>1</v>
      </c>
      <c r="F863" s="43">
        <v>31</v>
      </c>
      <c r="G863" s="224" t="s">
        <v>381</v>
      </c>
    </row>
    <row r="864" spans="1:7" ht="24.75" customHeight="1" x14ac:dyDescent="0.3">
      <c r="A864" s="58"/>
      <c r="B864" s="20" t="str">
        <f t="shared" si="14"/>
        <v>32MĨ THUẬT1</v>
      </c>
      <c r="C864" s="94" t="s">
        <v>2362</v>
      </c>
      <c r="D864" s="43" t="s">
        <v>1594</v>
      </c>
      <c r="E864" s="43">
        <v>1</v>
      </c>
      <c r="F864" s="43">
        <v>32</v>
      </c>
      <c r="G864" s="224" t="s">
        <v>382</v>
      </c>
    </row>
    <row r="865" spans="1:7" ht="24.75" customHeight="1" x14ac:dyDescent="0.3">
      <c r="A865" s="58"/>
      <c r="B865" s="20" t="str">
        <f t="shared" si="14"/>
        <v>33MĨ THUẬT1</v>
      </c>
      <c r="C865" s="94" t="s">
        <v>2362</v>
      </c>
      <c r="D865" s="43" t="s">
        <v>1595</v>
      </c>
      <c r="E865" s="43">
        <v>1</v>
      </c>
      <c r="F865" s="43">
        <v>33</v>
      </c>
      <c r="G865" s="224" t="s">
        <v>383</v>
      </c>
    </row>
    <row r="866" spans="1:7" ht="24.75" customHeight="1" x14ac:dyDescent="0.3">
      <c r="A866" s="58"/>
      <c r="B866" s="20" t="str">
        <f t="shared" si="14"/>
        <v>34MĨ THUẬT1</v>
      </c>
      <c r="C866" s="94" t="s">
        <v>2362</v>
      </c>
      <c r="D866" s="43" t="s">
        <v>1596</v>
      </c>
      <c r="E866" s="43">
        <v>1</v>
      </c>
      <c r="F866" s="43">
        <v>34</v>
      </c>
      <c r="G866" s="224" t="s">
        <v>384</v>
      </c>
    </row>
    <row r="867" spans="1:7" ht="24.75" customHeight="1" x14ac:dyDescent="0.3">
      <c r="A867" s="58"/>
      <c r="B867" s="20" t="str">
        <f t="shared" si="14"/>
        <v>35MĨ THUẬT1</v>
      </c>
      <c r="C867" s="94" t="s">
        <v>2362</v>
      </c>
      <c r="D867" s="43" t="s">
        <v>1597</v>
      </c>
      <c r="E867" s="43">
        <v>1</v>
      </c>
      <c r="F867" s="43">
        <v>35</v>
      </c>
      <c r="G867" s="224" t="s">
        <v>2093</v>
      </c>
    </row>
    <row r="868" spans="1:7" ht="24.75" customHeight="1" x14ac:dyDescent="0.3">
      <c r="B868" s="1" t="str">
        <f t="shared" si="14"/>
        <v/>
      </c>
      <c r="C868" s="123"/>
      <c r="D868" s="105"/>
      <c r="E868" s="106"/>
      <c r="F868" s="107"/>
    </row>
    <row r="869" spans="1:7" ht="24.75" customHeight="1" x14ac:dyDescent="0.25">
      <c r="B869" s="1" t="str">
        <f t="shared" si="14"/>
        <v/>
      </c>
      <c r="C869" s="123"/>
      <c r="D869" s="105"/>
      <c r="E869" s="105"/>
      <c r="F869" s="106"/>
      <c r="G869" s="394"/>
    </row>
    <row r="870" spans="1:7" ht="24.75" customHeight="1" x14ac:dyDescent="0.25">
      <c r="A870" s="111" t="s">
        <v>730</v>
      </c>
      <c r="B870" s="1" t="str">
        <f t="shared" si="14"/>
        <v/>
      </c>
      <c r="C870" s="123"/>
      <c r="D870" s="105"/>
      <c r="E870" s="105"/>
      <c r="F870" s="106"/>
      <c r="G870" s="394" t="s">
        <v>1464</v>
      </c>
    </row>
    <row r="871" spans="1:7" ht="24.75" customHeight="1" x14ac:dyDescent="0.3">
      <c r="A871" s="58" t="s">
        <v>730</v>
      </c>
      <c r="B871" s="20" t="str">
        <f t="shared" si="14"/>
        <v>1ANH VĂN1</v>
      </c>
      <c r="C871" s="151" t="s">
        <v>730</v>
      </c>
      <c r="D871" s="50">
        <v>1</v>
      </c>
      <c r="E871" s="50">
        <v>1</v>
      </c>
      <c r="F871" s="50">
        <v>1</v>
      </c>
      <c r="G871" s="342" t="s">
        <v>808</v>
      </c>
    </row>
    <row r="872" spans="1:7" ht="24.75" customHeight="1" x14ac:dyDescent="0.3">
      <c r="A872" s="58"/>
      <c r="B872" s="20" t="str">
        <f t="shared" si="14"/>
        <v>1ANH VĂN2</v>
      </c>
      <c r="C872" s="151" t="s">
        <v>730</v>
      </c>
      <c r="D872" s="50">
        <v>1</v>
      </c>
      <c r="E872" s="50">
        <v>2</v>
      </c>
      <c r="F872" s="50">
        <v>2</v>
      </c>
      <c r="G872" s="342" t="s">
        <v>809</v>
      </c>
    </row>
    <row r="873" spans="1:7" ht="24.75" customHeight="1" x14ac:dyDescent="0.3">
      <c r="A873" s="58"/>
      <c r="B873" s="20" t="str">
        <f t="shared" si="14"/>
        <v>2ANH VĂN1</v>
      </c>
      <c r="C873" s="151" t="s">
        <v>730</v>
      </c>
      <c r="D873" s="50">
        <v>2</v>
      </c>
      <c r="E873" s="50">
        <v>1</v>
      </c>
      <c r="F873" s="50">
        <v>3</v>
      </c>
      <c r="G873" s="342" t="s">
        <v>810</v>
      </c>
    </row>
    <row r="874" spans="1:7" ht="24.75" customHeight="1" x14ac:dyDescent="0.3">
      <c r="A874" s="58"/>
      <c r="B874" s="20" t="str">
        <f t="shared" si="14"/>
        <v>2ANH VĂN2</v>
      </c>
      <c r="C874" s="151" t="s">
        <v>730</v>
      </c>
      <c r="D874" s="50">
        <v>2</v>
      </c>
      <c r="E874" s="50">
        <v>2</v>
      </c>
      <c r="F874" s="50">
        <v>4</v>
      </c>
      <c r="G874" s="342" t="s">
        <v>811</v>
      </c>
    </row>
    <row r="875" spans="1:7" ht="24.75" customHeight="1" x14ac:dyDescent="0.3">
      <c r="A875" s="58"/>
      <c r="B875" s="20" t="str">
        <f t="shared" si="14"/>
        <v>3ANH VĂN1</v>
      </c>
      <c r="C875" s="151" t="s">
        <v>730</v>
      </c>
      <c r="D875" s="50">
        <v>3</v>
      </c>
      <c r="E875" s="50">
        <v>1</v>
      </c>
      <c r="F875" s="50">
        <v>5</v>
      </c>
      <c r="G875" s="342" t="s">
        <v>812</v>
      </c>
    </row>
    <row r="876" spans="1:7" ht="24.75" customHeight="1" x14ac:dyDescent="0.3">
      <c r="A876" s="58"/>
      <c r="B876" s="20" t="str">
        <f t="shared" si="14"/>
        <v>3ANH VĂN2</v>
      </c>
      <c r="C876" s="151" t="s">
        <v>730</v>
      </c>
      <c r="D876" s="50">
        <v>3</v>
      </c>
      <c r="E876" s="50">
        <v>2</v>
      </c>
      <c r="F876" s="50">
        <v>6</v>
      </c>
      <c r="G876" s="342" t="s">
        <v>1009</v>
      </c>
    </row>
    <row r="877" spans="1:7" ht="24.75" customHeight="1" x14ac:dyDescent="0.3">
      <c r="A877" s="58"/>
      <c r="B877" s="20" t="str">
        <f t="shared" si="14"/>
        <v>4ANH VĂN1</v>
      </c>
      <c r="C877" s="151" t="s">
        <v>730</v>
      </c>
      <c r="D877" s="50">
        <v>4</v>
      </c>
      <c r="E877" s="50">
        <v>1</v>
      </c>
      <c r="F877" s="50">
        <v>7</v>
      </c>
      <c r="G877" s="342" t="s">
        <v>1010</v>
      </c>
    </row>
    <row r="878" spans="1:7" ht="24.75" customHeight="1" x14ac:dyDescent="0.3">
      <c r="A878" s="58"/>
      <c r="B878" s="20" t="str">
        <f t="shared" ref="B878:B941" si="15">D878&amp;C878&amp;E878</f>
        <v>4ANH VĂN2</v>
      </c>
      <c r="C878" s="151" t="s">
        <v>730</v>
      </c>
      <c r="D878" s="50">
        <v>4</v>
      </c>
      <c r="E878" s="50">
        <v>2</v>
      </c>
      <c r="F878" s="50">
        <v>8</v>
      </c>
      <c r="G878" s="342" t="s">
        <v>1011</v>
      </c>
    </row>
    <row r="879" spans="1:7" ht="24.75" customHeight="1" x14ac:dyDescent="0.3">
      <c r="A879" s="58"/>
      <c r="B879" s="20" t="str">
        <f t="shared" si="15"/>
        <v>5ANH VĂN1</v>
      </c>
      <c r="C879" s="151" t="s">
        <v>730</v>
      </c>
      <c r="D879" s="50">
        <v>5</v>
      </c>
      <c r="E879" s="50">
        <v>1</v>
      </c>
      <c r="F879" s="50">
        <v>9</v>
      </c>
      <c r="G879" s="342" t="s">
        <v>1012</v>
      </c>
    </row>
    <row r="880" spans="1:7" ht="24.75" customHeight="1" x14ac:dyDescent="0.3">
      <c r="A880" s="58"/>
      <c r="B880" s="20" t="str">
        <f t="shared" si="15"/>
        <v>5ANH VĂN2</v>
      </c>
      <c r="C880" s="151" t="s">
        <v>730</v>
      </c>
      <c r="D880" s="50">
        <v>5</v>
      </c>
      <c r="E880" s="50">
        <v>2</v>
      </c>
      <c r="F880" s="50">
        <v>10</v>
      </c>
      <c r="G880" s="342" t="s">
        <v>1013</v>
      </c>
    </row>
    <row r="881" spans="1:7" ht="24.75" customHeight="1" x14ac:dyDescent="0.3">
      <c r="A881" s="58"/>
      <c r="B881" s="20" t="str">
        <f t="shared" si="15"/>
        <v>6ANH VĂN1</v>
      </c>
      <c r="C881" s="151" t="s">
        <v>730</v>
      </c>
      <c r="D881" s="50">
        <v>6</v>
      </c>
      <c r="E881" s="50">
        <v>1</v>
      </c>
      <c r="F881" s="50">
        <v>11</v>
      </c>
      <c r="G881" s="342" t="s">
        <v>1014</v>
      </c>
    </row>
    <row r="882" spans="1:7" ht="24.75" customHeight="1" x14ac:dyDescent="0.3">
      <c r="A882" s="58"/>
      <c r="B882" s="20" t="str">
        <f t="shared" si="15"/>
        <v>6ANH VĂN2</v>
      </c>
      <c r="C882" s="151" t="s">
        <v>730</v>
      </c>
      <c r="D882" s="50">
        <v>6</v>
      </c>
      <c r="E882" s="50">
        <v>2</v>
      </c>
      <c r="F882" s="50">
        <v>12</v>
      </c>
      <c r="G882" s="342" t="s">
        <v>1015</v>
      </c>
    </row>
    <row r="883" spans="1:7" ht="24.75" customHeight="1" x14ac:dyDescent="0.3">
      <c r="A883" s="58"/>
      <c r="B883" s="20" t="str">
        <f t="shared" si="15"/>
        <v>7ANH VĂN1</v>
      </c>
      <c r="C883" s="151" t="s">
        <v>730</v>
      </c>
      <c r="D883" s="50">
        <v>7</v>
      </c>
      <c r="E883" s="50">
        <v>1</v>
      </c>
      <c r="F883" s="50">
        <v>13</v>
      </c>
      <c r="G883" s="342" t="s">
        <v>1016</v>
      </c>
    </row>
    <row r="884" spans="1:7" ht="24.75" customHeight="1" x14ac:dyDescent="0.3">
      <c r="A884" s="58"/>
      <c r="B884" s="20" t="str">
        <f t="shared" si="15"/>
        <v>7ANH VĂN2</v>
      </c>
      <c r="C884" s="151" t="s">
        <v>730</v>
      </c>
      <c r="D884" s="50">
        <v>7</v>
      </c>
      <c r="E884" s="50">
        <v>2</v>
      </c>
      <c r="F884" s="50">
        <v>14</v>
      </c>
      <c r="G884" s="342" t="s">
        <v>1017</v>
      </c>
    </row>
    <row r="885" spans="1:7" ht="24.75" customHeight="1" x14ac:dyDescent="0.3">
      <c r="A885" s="58"/>
      <c r="B885" s="20" t="str">
        <f t="shared" si="15"/>
        <v>8ANH VĂN1</v>
      </c>
      <c r="C885" s="151" t="s">
        <v>730</v>
      </c>
      <c r="D885" s="50">
        <v>8</v>
      </c>
      <c r="E885" s="50">
        <v>1</v>
      </c>
      <c r="F885" s="50">
        <v>15</v>
      </c>
      <c r="G885" s="342" t="s">
        <v>2234</v>
      </c>
    </row>
    <row r="886" spans="1:7" ht="24.75" customHeight="1" x14ac:dyDescent="0.3">
      <c r="A886" s="58"/>
      <c r="B886" s="20" t="str">
        <f t="shared" si="15"/>
        <v>8ANH VĂN2</v>
      </c>
      <c r="C886" s="151" t="s">
        <v>730</v>
      </c>
      <c r="D886" s="50">
        <v>8</v>
      </c>
      <c r="E886" s="50">
        <v>2</v>
      </c>
      <c r="F886" s="50">
        <v>16</v>
      </c>
      <c r="G886" s="342" t="s">
        <v>1018</v>
      </c>
    </row>
    <row r="887" spans="1:7" ht="24.75" customHeight="1" x14ac:dyDescent="0.3">
      <c r="A887" s="58"/>
      <c r="B887" s="20" t="str">
        <f t="shared" si="15"/>
        <v>9ANH VĂN1</v>
      </c>
      <c r="C887" s="151" t="s">
        <v>730</v>
      </c>
      <c r="D887" s="50">
        <v>9</v>
      </c>
      <c r="E887" s="50">
        <v>1</v>
      </c>
      <c r="F887" s="50">
        <v>17</v>
      </c>
      <c r="G887" s="342" t="s">
        <v>2200</v>
      </c>
    </row>
    <row r="888" spans="1:7" ht="24.75" customHeight="1" x14ac:dyDescent="0.3">
      <c r="A888" s="58"/>
      <c r="B888" s="20" t="str">
        <f t="shared" si="15"/>
        <v>9ANH VĂN2</v>
      </c>
      <c r="C888" s="151" t="s">
        <v>730</v>
      </c>
      <c r="D888" s="50">
        <v>9</v>
      </c>
      <c r="E888" s="103">
        <v>2</v>
      </c>
      <c r="F888" s="50">
        <v>18</v>
      </c>
      <c r="G888" s="342" t="s">
        <v>2201</v>
      </c>
    </row>
    <row r="889" spans="1:7" ht="24.75" customHeight="1" x14ac:dyDescent="0.3">
      <c r="A889" s="58"/>
      <c r="B889" s="20" t="str">
        <f t="shared" si="15"/>
        <v>10ANH VĂN1</v>
      </c>
      <c r="C889" s="151" t="s">
        <v>730</v>
      </c>
      <c r="D889" s="50">
        <v>10</v>
      </c>
      <c r="E889" s="50">
        <v>1</v>
      </c>
      <c r="F889" s="50">
        <v>19</v>
      </c>
      <c r="G889" s="342" t="s">
        <v>1019</v>
      </c>
    </row>
    <row r="890" spans="1:7" ht="24.75" customHeight="1" x14ac:dyDescent="0.3">
      <c r="A890" s="58"/>
      <c r="B890" s="20" t="str">
        <f t="shared" si="15"/>
        <v>10ANH VĂN2</v>
      </c>
      <c r="C890" s="151" t="s">
        <v>730</v>
      </c>
      <c r="D890" s="50">
        <v>10</v>
      </c>
      <c r="E890" s="50">
        <v>2</v>
      </c>
      <c r="F890" s="50">
        <v>20</v>
      </c>
      <c r="G890" s="342" t="s">
        <v>1020</v>
      </c>
    </row>
    <row r="891" spans="1:7" ht="24.75" customHeight="1" x14ac:dyDescent="0.3">
      <c r="A891" s="58"/>
      <c r="B891" s="20" t="str">
        <f t="shared" si="15"/>
        <v>11ANH VĂN1</v>
      </c>
      <c r="C891" s="151" t="s">
        <v>730</v>
      </c>
      <c r="D891" s="50">
        <v>11</v>
      </c>
      <c r="E891" s="50">
        <v>1</v>
      </c>
      <c r="F891" s="50">
        <v>21</v>
      </c>
      <c r="G891" s="342" t="s">
        <v>1021</v>
      </c>
    </row>
    <row r="892" spans="1:7" ht="24.75" customHeight="1" x14ac:dyDescent="0.3">
      <c r="A892" s="58"/>
      <c r="B892" s="20" t="str">
        <f t="shared" si="15"/>
        <v>11ANH VĂN2</v>
      </c>
      <c r="C892" s="151" t="s">
        <v>730</v>
      </c>
      <c r="D892" s="50">
        <v>11</v>
      </c>
      <c r="E892" s="50">
        <v>2</v>
      </c>
      <c r="F892" s="50">
        <v>22</v>
      </c>
      <c r="G892" s="342" t="s">
        <v>1022</v>
      </c>
    </row>
    <row r="893" spans="1:7" ht="24.75" customHeight="1" x14ac:dyDescent="0.3">
      <c r="A893" s="58"/>
      <c r="B893" s="20" t="str">
        <f t="shared" si="15"/>
        <v>12ANH VĂN1</v>
      </c>
      <c r="C893" s="151" t="s">
        <v>730</v>
      </c>
      <c r="D893" s="50">
        <v>12</v>
      </c>
      <c r="E893" s="50">
        <v>1</v>
      </c>
      <c r="F893" s="50">
        <v>23</v>
      </c>
      <c r="G893" s="342" t="s">
        <v>1023</v>
      </c>
    </row>
    <row r="894" spans="1:7" ht="24.75" customHeight="1" x14ac:dyDescent="0.3">
      <c r="A894" s="58"/>
      <c r="B894" s="20" t="str">
        <f t="shared" si="15"/>
        <v>12ANH VĂN2</v>
      </c>
      <c r="C894" s="151" t="s">
        <v>730</v>
      </c>
      <c r="D894" s="50">
        <v>12</v>
      </c>
      <c r="E894" s="50">
        <v>2</v>
      </c>
      <c r="F894" s="50">
        <v>24</v>
      </c>
      <c r="G894" s="342" t="s">
        <v>1024</v>
      </c>
    </row>
    <row r="895" spans="1:7" ht="24.75" customHeight="1" x14ac:dyDescent="0.3">
      <c r="A895" s="58"/>
      <c r="B895" s="20" t="str">
        <f t="shared" si="15"/>
        <v>13ANH VĂN1</v>
      </c>
      <c r="C895" s="151" t="s">
        <v>730</v>
      </c>
      <c r="D895" s="50">
        <v>13</v>
      </c>
      <c r="E895" s="50">
        <v>1</v>
      </c>
      <c r="F895" s="50">
        <v>25</v>
      </c>
      <c r="G895" s="342" t="s">
        <v>1025</v>
      </c>
    </row>
    <row r="896" spans="1:7" ht="24.75" customHeight="1" x14ac:dyDescent="0.3">
      <c r="A896" s="58"/>
      <c r="B896" s="20" t="str">
        <f t="shared" si="15"/>
        <v>13ANH VĂN2</v>
      </c>
      <c r="C896" s="151" t="s">
        <v>730</v>
      </c>
      <c r="D896" s="50">
        <v>13</v>
      </c>
      <c r="E896" s="50">
        <v>2</v>
      </c>
      <c r="F896" s="50">
        <v>26</v>
      </c>
      <c r="G896" s="342" t="s">
        <v>1026</v>
      </c>
    </row>
    <row r="897" spans="1:7" ht="24.75" customHeight="1" x14ac:dyDescent="0.3">
      <c r="A897" s="58"/>
      <c r="B897" s="20" t="str">
        <f t="shared" si="15"/>
        <v>14ANH VĂN1</v>
      </c>
      <c r="C897" s="151" t="s">
        <v>730</v>
      </c>
      <c r="D897" s="50">
        <v>14</v>
      </c>
      <c r="E897" s="50">
        <v>1</v>
      </c>
      <c r="F897" s="50">
        <v>27</v>
      </c>
      <c r="G897" s="342" t="s">
        <v>1027</v>
      </c>
    </row>
    <row r="898" spans="1:7" ht="24.75" customHeight="1" x14ac:dyDescent="0.3">
      <c r="A898" s="58"/>
      <c r="B898" s="20" t="str">
        <f t="shared" si="15"/>
        <v>14ANH VĂN2</v>
      </c>
      <c r="C898" s="151" t="s">
        <v>730</v>
      </c>
      <c r="D898" s="50">
        <v>14</v>
      </c>
      <c r="E898" s="50">
        <v>2</v>
      </c>
      <c r="F898" s="50">
        <v>28</v>
      </c>
      <c r="G898" s="342" t="s">
        <v>1028</v>
      </c>
    </row>
    <row r="899" spans="1:7" ht="24.75" customHeight="1" x14ac:dyDescent="0.3">
      <c r="A899" s="58"/>
      <c r="B899" s="20" t="str">
        <f t="shared" si="15"/>
        <v>15ANH VĂN1</v>
      </c>
      <c r="C899" s="151" t="s">
        <v>730</v>
      </c>
      <c r="D899" s="50">
        <v>15</v>
      </c>
      <c r="E899" s="50">
        <v>1</v>
      </c>
      <c r="F899" s="50">
        <v>29</v>
      </c>
      <c r="G899" s="342" t="s">
        <v>1029</v>
      </c>
    </row>
    <row r="900" spans="1:7" ht="24.75" customHeight="1" x14ac:dyDescent="0.3">
      <c r="A900" s="58"/>
      <c r="B900" s="20" t="str">
        <f t="shared" si="15"/>
        <v>15ANH VĂN2</v>
      </c>
      <c r="C900" s="151" t="s">
        <v>730</v>
      </c>
      <c r="D900" s="50">
        <v>15</v>
      </c>
      <c r="E900" s="50">
        <v>2</v>
      </c>
      <c r="F900" s="50">
        <v>30</v>
      </c>
      <c r="G900" s="342" t="s">
        <v>1030</v>
      </c>
    </row>
    <row r="901" spans="1:7" ht="24.75" customHeight="1" x14ac:dyDescent="0.3">
      <c r="A901" s="58"/>
      <c r="B901" s="20" t="str">
        <f t="shared" si="15"/>
        <v>16ANH VĂN1</v>
      </c>
      <c r="C901" s="151" t="s">
        <v>730</v>
      </c>
      <c r="D901" s="50">
        <v>16</v>
      </c>
      <c r="E901" s="50">
        <v>1</v>
      </c>
      <c r="F901" s="50">
        <v>31</v>
      </c>
      <c r="G901" s="224" t="s">
        <v>1625</v>
      </c>
    </row>
    <row r="902" spans="1:7" ht="24.75" customHeight="1" x14ac:dyDescent="0.3">
      <c r="A902" s="58"/>
      <c r="B902" s="20" t="str">
        <f t="shared" si="15"/>
        <v>16ANH VĂN2</v>
      </c>
      <c r="C902" s="151" t="s">
        <v>730</v>
      </c>
      <c r="D902" s="50">
        <v>16</v>
      </c>
      <c r="E902" s="50">
        <v>2</v>
      </c>
      <c r="F902" s="50">
        <v>32</v>
      </c>
      <c r="G902" s="224" t="s">
        <v>1626</v>
      </c>
    </row>
    <row r="903" spans="1:7" ht="24.75" customHeight="1" x14ac:dyDescent="0.3">
      <c r="A903" s="58"/>
      <c r="B903" s="20" t="str">
        <f t="shared" si="15"/>
        <v>17ANH VĂN1</v>
      </c>
      <c r="C903" s="151" t="s">
        <v>730</v>
      </c>
      <c r="D903" s="50">
        <v>17</v>
      </c>
      <c r="E903" s="50">
        <v>1</v>
      </c>
      <c r="F903" s="50">
        <v>33</v>
      </c>
      <c r="G903" s="342" t="s">
        <v>2198</v>
      </c>
    </row>
    <row r="904" spans="1:7" ht="24.75" customHeight="1" x14ac:dyDescent="0.3">
      <c r="A904" s="58"/>
      <c r="B904" s="20" t="str">
        <f t="shared" si="15"/>
        <v>17ANH VĂN2</v>
      </c>
      <c r="C904" s="151" t="s">
        <v>730</v>
      </c>
      <c r="D904" s="50">
        <v>17</v>
      </c>
      <c r="E904" s="50">
        <v>2</v>
      </c>
      <c r="F904" s="50">
        <v>34</v>
      </c>
      <c r="G904" s="342" t="s">
        <v>2199</v>
      </c>
    </row>
    <row r="905" spans="1:7" ht="24.75" customHeight="1" x14ac:dyDescent="0.3">
      <c r="A905" s="58"/>
      <c r="B905" s="20" t="str">
        <f t="shared" si="15"/>
        <v>18ANH VĂN1</v>
      </c>
      <c r="C905" s="151" t="s">
        <v>730</v>
      </c>
      <c r="D905" s="50">
        <v>18</v>
      </c>
      <c r="E905" s="50">
        <v>1</v>
      </c>
      <c r="F905" s="50">
        <v>35</v>
      </c>
      <c r="G905" s="342" t="s">
        <v>1627</v>
      </c>
    </row>
    <row r="906" spans="1:7" ht="24.75" customHeight="1" x14ac:dyDescent="0.3">
      <c r="A906" s="58"/>
      <c r="B906" s="20" t="str">
        <f t="shared" si="15"/>
        <v>18ANH VĂN2</v>
      </c>
      <c r="C906" s="151" t="s">
        <v>730</v>
      </c>
      <c r="D906" s="50">
        <v>18</v>
      </c>
      <c r="E906" s="50">
        <v>2</v>
      </c>
      <c r="F906" s="50">
        <v>36</v>
      </c>
      <c r="G906" s="343" t="s">
        <v>1628</v>
      </c>
    </row>
    <row r="907" spans="1:7" ht="24.75" customHeight="1" x14ac:dyDescent="0.3">
      <c r="A907" s="58"/>
      <c r="B907" s="20" t="str">
        <f t="shared" si="15"/>
        <v>19ANH VĂN1</v>
      </c>
      <c r="C907" s="151" t="s">
        <v>730</v>
      </c>
      <c r="D907" s="50">
        <v>19</v>
      </c>
      <c r="E907" s="50">
        <v>1</v>
      </c>
      <c r="F907" s="50">
        <v>37</v>
      </c>
      <c r="G907" s="344" t="s">
        <v>1031</v>
      </c>
    </row>
    <row r="908" spans="1:7" ht="24.75" customHeight="1" x14ac:dyDescent="0.3">
      <c r="A908" s="58"/>
      <c r="B908" s="20" t="str">
        <f t="shared" si="15"/>
        <v>19ANH VĂN2</v>
      </c>
      <c r="C908" s="151" t="s">
        <v>730</v>
      </c>
      <c r="D908" s="50">
        <v>19</v>
      </c>
      <c r="E908" s="50">
        <v>2</v>
      </c>
      <c r="F908" s="50">
        <v>38</v>
      </c>
      <c r="G908" s="344" t="s">
        <v>1032</v>
      </c>
    </row>
    <row r="909" spans="1:7" ht="24.75" customHeight="1" x14ac:dyDescent="0.3">
      <c r="A909" s="58"/>
      <c r="B909" s="20" t="str">
        <f t="shared" si="15"/>
        <v>20ANH VĂN1</v>
      </c>
      <c r="C909" s="151" t="s">
        <v>730</v>
      </c>
      <c r="D909" s="50">
        <v>20</v>
      </c>
      <c r="E909" s="50">
        <v>1</v>
      </c>
      <c r="F909" s="50">
        <v>39</v>
      </c>
      <c r="G909" s="344" t="s">
        <v>1033</v>
      </c>
    </row>
    <row r="910" spans="1:7" ht="24.75" customHeight="1" x14ac:dyDescent="0.3">
      <c r="A910" s="58"/>
      <c r="B910" s="20" t="str">
        <f t="shared" si="15"/>
        <v>20ANH VĂN2</v>
      </c>
      <c r="C910" s="151" t="s">
        <v>730</v>
      </c>
      <c r="D910" s="50">
        <v>20</v>
      </c>
      <c r="E910" s="50">
        <v>2</v>
      </c>
      <c r="F910" s="50">
        <v>40</v>
      </c>
      <c r="G910" s="344" t="s">
        <v>1034</v>
      </c>
    </row>
    <row r="911" spans="1:7" ht="24.75" customHeight="1" x14ac:dyDescent="0.3">
      <c r="A911" s="58"/>
      <c r="B911" s="20" t="str">
        <f t="shared" si="15"/>
        <v>21ANH VĂN1</v>
      </c>
      <c r="C911" s="151" t="s">
        <v>730</v>
      </c>
      <c r="D911" s="50">
        <v>21</v>
      </c>
      <c r="E911" s="50">
        <v>1</v>
      </c>
      <c r="F911" s="50">
        <v>41</v>
      </c>
      <c r="G911" s="342" t="s">
        <v>1035</v>
      </c>
    </row>
    <row r="912" spans="1:7" ht="24.75" customHeight="1" x14ac:dyDescent="0.3">
      <c r="A912" s="58"/>
      <c r="B912" s="20" t="str">
        <f t="shared" si="15"/>
        <v>21ANH VĂN2</v>
      </c>
      <c r="C912" s="151" t="s">
        <v>730</v>
      </c>
      <c r="D912" s="50">
        <v>21</v>
      </c>
      <c r="E912" s="50">
        <v>2</v>
      </c>
      <c r="F912" s="50">
        <v>42</v>
      </c>
      <c r="G912" s="342" t="s">
        <v>1036</v>
      </c>
    </row>
    <row r="913" spans="1:7" ht="24.75" customHeight="1" x14ac:dyDescent="0.3">
      <c r="A913" s="58"/>
      <c r="B913" s="20" t="str">
        <f t="shared" si="15"/>
        <v>22ANH VĂN1</v>
      </c>
      <c r="C913" s="151" t="s">
        <v>730</v>
      </c>
      <c r="D913" s="50">
        <v>22</v>
      </c>
      <c r="E913" s="50">
        <v>1</v>
      </c>
      <c r="F913" s="50">
        <v>43</v>
      </c>
      <c r="G913" s="342" t="s">
        <v>1037</v>
      </c>
    </row>
    <row r="914" spans="1:7" ht="24.75" customHeight="1" x14ac:dyDescent="0.3">
      <c r="A914" s="58"/>
      <c r="B914" s="20" t="str">
        <f t="shared" si="15"/>
        <v>22ANH VĂN2</v>
      </c>
      <c r="C914" s="151" t="s">
        <v>730</v>
      </c>
      <c r="D914" s="50">
        <v>22</v>
      </c>
      <c r="E914" s="50">
        <v>2</v>
      </c>
      <c r="F914" s="50">
        <v>44</v>
      </c>
      <c r="G914" s="342" t="s">
        <v>1038</v>
      </c>
    </row>
    <row r="915" spans="1:7" ht="24.75" customHeight="1" x14ac:dyDescent="0.3">
      <c r="A915" s="58"/>
      <c r="B915" s="20" t="str">
        <f t="shared" si="15"/>
        <v>23ANH VĂN1</v>
      </c>
      <c r="C915" s="151" t="s">
        <v>730</v>
      </c>
      <c r="D915" s="50">
        <v>23</v>
      </c>
      <c r="E915" s="50">
        <v>1</v>
      </c>
      <c r="F915" s="50">
        <v>45</v>
      </c>
      <c r="G915" s="342" t="s">
        <v>1039</v>
      </c>
    </row>
    <row r="916" spans="1:7" ht="24.75" customHeight="1" x14ac:dyDescent="0.3">
      <c r="A916" s="58"/>
      <c r="B916" s="20" t="str">
        <f t="shared" si="15"/>
        <v>23ANH VĂN2</v>
      </c>
      <c r="C916" s="151" t="s">
        <v>730</v>
      </c>
      <c r="D916" s="50">
        <v>23</v>
      </c>
      <c r="E916" s="50">
        <v>2</v>
      </c>
      <c r="F916" s="50">
        <v>46</v>
      </c>
      <c r="G916" s="342" t="s">
        <v>1040</v>
      </c>
    </row>
    <row r="917" spans="1:7" ht="24.75" customHeight="1" x14ac:dyDescent="0.3">
      <c r="A917" s="58"/>
      <c r="B917" s="20" t="str">
        <f t="shared" si="15"/>
        <v>24ANH VĂN1</v>
      </c>
      <c r="C917" s="151" t="s">
        <v>730</v>
      </c>
      <c r="D917" s="50">
        <v>24</v>
      </c>
      <c r="E917" s="50">
        <v>1</v>
      </c>
      <c r="F917" s="50">
        <v>47</v>
      </c>
      <c r="G917" s="342" t="s">
        <v>1041</v>
      </c>
    </row>
    <row r="918" spans="1:7" ht="24.75" customHeight="1" x14ac:dyDescent="0.3">
      <c r="A918" s="58"/>
      <c r="B918" s="20" t="str">
        <f t="shared" si="15"/>
        <v>24ANH VĂN2</v>
      </c>
      <c r="C918" s="151" t="s">
        <v>730</v>
      </c>
      <c r="D918" s="50">
        <v>24</v>
      </c>
      <c r="E918" s="50">
        <v>2</v>
      </c>
      <c r="F918" s="50">
        <v>48</v>
      </c>
      <c r="G918" s="342" t="s">
        <v>1042</v>
      </c>
    </row>
    <row r="919" spans="1:7" ht="24.75" customHeight="1" x14ac:dyDescent="0.3">
      <c r="A919" s="58"/>
      <c r="B919" s="20" t="str">
        <f t="shared" si="15"/>
        <v>25ANH VĂN1</v>
      </c>
      <c r="C919" s="151" t="s">
        <v>730</v>
      </c>
      <c r="D919" s="50">
        <v>25</v>
      </c>
      <c r="E919" s="50">
        <v>1</v>
      </c>
      <c r="F919" s="50">
        <v>49</v>
      </c>
      <c r="G919" s="342" t="s">
        <v>2259</v>
      </c>
    </row>
    <row r="920" spans="1:7" ht="24.75" customHeight="1" x14ac:dyDescent="0.3">
      <c r="A920" s="58"/>
      <c r="B920" s="20" t="str">
        <f t="shared" si="15"/>
        <v>25ANH VĂN2</v>
      </c>
      <c r="C920" s="151" t="s">
        <v>730</v>
      </c>
      <c r="D920" s="50">
        <v>25</v>
      </c>
      <c r="E920" s="50">
        <v>2</v>
      </c>
      <c r="F920" s="50">
        <v>50</v>
      </c>
      <c r="G920" s="342" t="s">
        <v>2260</v>
      </c>
    </row>
    <row r="921" spans="1:7" ht="24.75" customHeight="1" x14ac:dyDescent="0.3">
      <c r="A921" s="58"/>
      <c r="B921" s="20" t="str">
        <f t="shared" si="15"/>
        <v>26ANH VĂN1</v>
      </c>
      <c r="C921" s="151" t="s">
        <v>730</v>
      </c>
      <c r="D921" s="50">
        <v>26</v>
      </c>
      <c r="E921" s="50">
        <v>1</v>
      </c>
      <c r="F921" s="50">
        <v>51</v>
      </c>
      <c r="G921" s="342" t="s">
        <v>1807</v>
      </c>
    </row>
    <row r="922" spans="1:7" ht="24.75" customHeight="1" x14ac:dyDescent="0.3">
      <c r="A922" s="58"/>
      <c r="B922" s="20" t="str">
        <f t="shared" si="15"/>
        <v>26ANH VĂN2</v>
      </c>
      <c r="C922" s="151" t="s">
        <v>730</v>
      </c>
      <c r="D922" s="50">
        <v>26</v>
      </c>
      <c r="E922" s="50">
        <v>2</v>
      </c>
      <c r="F922" s="50">
        <v>52</v>
      </c>
      <c r="G922" s="342" t="s">
        <v>2201</v>
      </c>
    </row>
    <row r="923" spans="1:7" ht="24.75" customHeight="1" x14ac:dyDescent="0.3">
      <c r="A923" s="58"/>
      <c r="B923" s="20" t="str">
        <f t="shared" si="15"/>
        <v>27ANH VĂN1</v>
      </c>
      <c r="C923" s="151" t="s">
        <v>730</v>
      </c>
      <c r="D923" s="50">
        <v>27</v>
      </c>
      <c r="E923" s="50">
        <v>1</v>
      </c>
      <c r="F923" s="50">
        <v>53</v>
      </c>
      <c r="G923" s="342" t="s">
        <v>1043</v>
      </c>
    </row>
    <row r="924" spans="1:7" ht="24.75" customHeight="1" x14ac:dyDescent="0.3">
      <c r="A924" s="58"/>
      <c r="B924" s="20" t="str">
        <f t="shared" si="15"/>
        <v>27ANH VĂN2</v>
      </c>
      <c r="C924" s="151" t="s">
        <v>730</v>
      </c>
      <c r="D924" s="50">
        <v>27</v>
      </c>
      <c r="E924" s="50">
        <v>2</v>
      </c>
      <c r="F924" s="50">
        <v>54</v>
      </c>
      <c r="G924" s="342" t="s">
        <v>1044</v>
      </c>
    </row>
    <row r="925" spans="1:7" ht="24.75" customHeight="1" x14ac:dyDescent="0.3">
      <c r="A925" s="58"/>
      <c r="B925" s="20" t="str">
        <f t="shared" si="15"/>
        <v>28ANH VĂN1</v>
      </c>
      <c r="C925" s="151" t="s">
        <v>730</v>
      </c>
      <c r="D925" s="50">
        <v>28</v>
      </c>
      <c r="E925" s="50">
        <v>1</v>
      </c>
      <c r="F925" s="50">
        <v>55</v>
      </c>
      <c r="G925" s="342" t="s">
        <v>1045</v>
      </c>
    </row>
    <row r="926" spans="1:7" ht="24.75" customHeight="1" x14ac:dyDescent="0.3">
      <c r="A926" s="58"/>
      <c r="B926" s="20" t="str">
        <f t="shared" si="15"/>
        <v>28ANH VĂN2</v>
      </c>
      <c r="C926" s="151" t="s">
        <v>730</v>
      </c>
      <c r="D926" s="50">
        <v>28</v>
      </c>
      <c r="E926" s="50">
        <v>2</v>
      </c>
      <c r="F926" s="50">
        <v>56</v>
      </c>
      <c r="G926" s="342" t="s">
        <v>1046</v>
      </c>
    </row>
    <row r="927" spans="1:7" ht="24.75" customHeight="1" x14ac:dyDescent="0.3">
      <c r="A927" s="58"/>
      <c r="B927" s="20" t="str">
        <f t="shared" si="15"/>
        <v>29ANH VĂN1</v>
      </c>
      <c r="C927" s="151" t="s">
        <v>730</v>
      </c>
      <c r="D927" s="50">
        <v>29</v>
      </c>
      <c r="E927" s="50">
        <v>1</v>
      </c>
      <c r="F927" s="50">
        <v>57</v>
      </c>
      <c r="G927" s="342" t="s">
        <v>1047</v>
      </c>
    </row>
    <row r="928" spans="1:7" ht="24.75" customHeight="1" x14ac:dyDescent="0.3">
      <c r="A928" s="58"/>
      <c r="B928" s="20" t="str">
        <f t="shared" si="15"/>
        <v>29ANH VĂN2</v>
      </c>
      <c r="C928" s="151" t="s">
        <v>730</v>
      </c>
      <c r="D928" s="50">
        <v>29</v>
      </c>
      <c r="E928" s="50">
        <v>2</v>
      </c>
      <c r="F928" s="50">
        <v>58</v>
      </c>
      <c r="G928" s="342" t="s">
        <v>1048</v>
      </c>
    </row>
    <row r="929" spans="1:7" ht="24.75" customHeight="1" x14ac:dyDescent="0.3">
      <c r="A929" s="58"/>
      <c r="B929" s="20" t="str">
        <f t="shared" si="15"/>
        <v>30ANH VĂN1</v>
      </c>
      <c r="C929" s="151" t="s">
        <v>730</v>
      </c>
      <c r="D929" s="50">
        <v>30</v>
      </c>
      <c r="E929" s="50">
        <v>1</v>
      </c>
      <c r="F929" s="50">
        <v>59</v>
      </c>
      <c r="G929" s="342" t="s">
        <v>1049</v>
      </c>
    </row>
    <row r="930" spans="1:7" ht="24.75" customHeight="1" x14ac:dyDescent="0.3">
      <c r="A930" s="58"/>
      <c r="B930" s="20" t="str">
        <f t="shared" si="15"/>
        <v>30ANH VĂN2</v>
      </c>
      <c r="C930" s="151" t="s">
        <v>730</v>
      </c>
      <c r="D930" s="50">
        <v>30</v>
      </c>
      <c r="E930" s="50">
        <v>2</v>
      </c>
      <c r="F930" s="50">
        <v>60</v>
      </c>
      <c r="G930" s="342" t="s">
        <v>1050</v>
      </c>
    </row>
    <row r="931" spans="1:7" ht="24.75" customHeight="1" x14ac:dyDescent="0.3">
      <c r="A931" s="58"/>
      <c r="B931" s="20" t="str">
        <f t="shared" si="15"/>
        <v>31ANH VĂN1</v>
      </c>
      <c r="C931" s="151" t="s">
        <v>730</v>
      </c>
      <c r="D931" s="50">
        <v>31</v>
      </c>
      <c r="E931" s="50">
        <v>1</v>
      </c>
      <c r="F931" s="50">
        <v>61</v>
      </c>
      <c r="G931" s="342" t="s">
        <v>1051</v>
      </c>
    </row>
    <row r="932" spans="1:7" ht="24.75" customHeight="1" x14ac:dyDescent="0.3">
      <c r="A932" s="58"/>
      <c r="B932" s="20" t="str">
        <f t="shared" si="15"/>
        <v>31ANH VĂN2</v>
      </c>
      <c r="C932" s="151" t="s">
        <v>730</v>
      </c>
      <c r="D932" s="50">
        <v>31</v>
      </c>
      <c r="E932" s="50">
        <v>2</v>
      </c>
      <c r="F932" s="50">
        <v>62</v>
      </c>
      <c r="G932" s="342" t="s">
        <v>1052</v>
      </c>
    </row>
    <row r="933" spans="1:7" ht="24.75" customHeight="1" x14ac:dyDescent="0.3">
      <c r="A933" s="58"/>
      <c r="B933" s="20" t="str">
        <f t="shared" si="15"/>
        <v>32ANH VĂN1</v>
      </c>
      <c r="C933" s="151" t="s">
        <v>730</v>
      </c>
      <c r="D933" s="50">
        <v>32</v>
      </c>
      <c r="E933" s="50">
        <v>1</v>
      </c>
      <c r="F933" s="50">
        <v>63</v>
      </c>
      <c r="G933" s="342" t="s">
        <v>1053</v>
      </c>
    </row>
    <row r="934" spans="1:7" ht="24.75" customHeight="1" x14ac:dyDescent="0.3">
      <c r="A934" s="58"/>
      <c r="B934" s="20" t="str">
        <f t="shared" si="15"/>
        <v>32ANH VĂN2</v>
      </c>
      <c r="C934" s="151" t="s">
        <v>730</v>
      </c>
      <c r="D934" s="50">
        <v>32</v>
      </c>
      <c r="E934" s="50">
        <v>2</v>
      </c>
      <c r="F934" s="50">
        <v>64</v>
      </c>
      <c r="G934" s="342" t="s">
        <v>1054</v>
      </c>
    </row>
    <row r="935" spans="1:7" ht="24.75" customHeight="1" x14ac:dyDescent="0.3">
      <c r="A935" s="58"/>
      <c r="B935" s="20" t="str">
        <f t="shared" si="15"/>
        <v>33ANH VĂN1</v>
      </c>
      <c r="C935" s="151" t="s">
        <v>730</v>
      </c>
      <c r="D935" s="50">
        <v>33</v>
      </c>
      <c r="E935" s="50">
        <v>1</v>
      </c>
      <c r="F935" s="64">
        <v>65</v>
      </c>
      <c r="G935" s="342" t="s">
        <v>2273</v>
      </c>
    </row>
    <row r="936" spans="1:7" ht="24.75" customHeight="1" x14ac:dyDescent="0.3">
      <c r="A936" s="58"/>
      <c r="B936" s="20" t="str">
        <f t="shared" si="15"/>
        <v>33ANH VĂN2</v>
      </c>
      <c r="C936" s="151" t="s">
        <v>730</v>
      </c>
      <c r="D936" s="50">
        <v>33</v>
      </c>
      <c r="E936" s="50">
        <v>2</v>
      </c>
      <c r="F936" s="64">
        <v>66</v>
      </c>
      <c r="G936" s="342" t="s">
        <v>2274</v>
      </c>
    </row>
    <row r="937" spans="1:7" ht="24.75" customHeight="1" x14ac:dyDescent="0.3">
      <c r="A937" s="58"/>
      <c r="B937" s="20" t="str">
        <f t="shared" si="15"/>
        <v>34ANH VĂN1</v>
      </c>
      <c r="C937" s="151" t="s">
        <v>730</v>
      </c>
      <c r="D937" s="50">
        <v>34</v>
      </c>
      <c r="E937" s="50">
        <v>1</v>
      </c>
      <c r="F937" s="64">
        <v>67</v>
      </c>
      <c r="G937" s="342" t="s">
        <v>2198</v>
      </c>
    </row>
    <row r="938" spans="1:7" ht="24.75" customHeight="1" x14ac:dyDescent="0.3">
      <c r="A938" s="58"/>
      <c r="B938" s="20" t="str">
        <f t="shared" si="15"/>
        <v>34ANH VĂN2</v>
      </c>
      <c r="C938" s="151" t="s">
        <v>730</v>
      </c>
      <c r="D938" s="50">
        <v>34</v>
      </c>
      <c r="E938" s="50">
        <v>2</v>
      </c>
      <c r="F938" s="64">
        <v>68</v>
      </c>
      <c r="G938" s="342" t="s">
        <v>2199</v>
      </c>
    </row>
    <row r="939" spans="1:7" ht="24.75" customHeight="1" x14ac:dyDescent="0.3">
      <c r="A939" s="58"/>
      <c r="B939" s="20" t="str">
        <f t="shared" si="15"/>
        <v>35ANH VĂN1</v>
      </c>
      <c r="C939" s="151" t="s">
        <v>730</v>
      </c>
      <c r="D939" s="50">
        <v>35</v>
      </c>
      <c r="E939" s="50">
        <v>1</v>
      </c>
      <c r="F939" s="50">
        <v>69</v>
      </c>
      <c r="G939" s="342" t="s">
        <v>1627</v>
      </c>
    </row>
    <row r="940" spans="1:7" ht="24.75" customHeight="1" x14ac:dyDescent="0.3">
      <c r="A940" s="58"/>
      <c r="B940" s="20" t="str">
        <f t="shared" si="15"/>
        <v>35ANH VĂN2</v>
      </c>
      <c r="C940" s="151" t="s">
        <v>730</v>
      </c>
      <c r="D940" s="50">
        <v>35</v>
      </c>
      <c r="E940" s="50">
        <v>2</v>
      </c>
      <c r="F940" s="50">
        <v>70</v>
      </c>
      <c r="G940" s="345" t="s">
        <v>1808</v>
      </c>
    </row>
    <row r="941" spans="1:7" ht="24.75" customHeight="1" x14ac:dyDescent="0.3">
      <c r="A941" s="36"/>
      <c r="B941" s="1" t="str">
        <f t="shared" si="15"/>
        <v/>
      </c>
      <c r="C941" s="36"/>
      <c r="D941" s="45"/>
      <c r="E941" s="45"/>
      <c r="F941" s="45"/>
    </row>
    <row r="942" spans="1:7" ht="24.75" customHeight="1" x14ac:dyDescent="0.3">
      <c r="A942" s="58" t="s">
        <v>2640</v>
      </c>
      <c r="B942" s="20" t="str">
        <f>D942&amp;C942&amp;E942</f>
        <v>1TIN HỌC1</v>
      </c>
      <c r="C942" s="94" t="s">
        <v>2640</v>
      </c>
      <c r="D942" s="50">
        <v>1</v>
      </c>
      <c r="E942" s="50">
        <v>1</v>
      </c>
      <c r="F942" s="50">
        <v>1</v>
      </c>
      <c r="G942" s="380" t="s">
        <v>1055</v>
      </c>
    </row>
    <row r="943" spans="1:7" ht="24.75" customHeight="1" x14ac:dyDescent="0.3">
      <c r="A943" s="58"/>
      <c r="B943" s="20" t="str">
        <f>D943&amp;C943&amp;E943</f>
        <v>1TIN HỌC2</v>
      </c>
      <c r="C943" s="94" t="s">
        <v>2640</v>
      </c>
      <c r="D943" s="50">
        <v>1</v>
      </c>
      <c r="E943" s="50">
        <v>2</v>
      </c>
      <c r="F943" s="50">
        <v>2</v>
      </c>
      <c r="G943" s="380" t="s">
        <v>1056</v>
      </c>
    </row>
    <row r="944" spans="1:7" ht="24.75" customHeight="1" x14ac:dyDescent="0.3">
      <c r="A944" s="58"/>
      <c r="B944" s="20" t="str">
        <f t="shared" ref="B944:B1007" si="16">D944&amp;C944&amp;E944</f>
        <v>2TIN HỌC1</v>
      </c>
      <c r="C944" s="94" t="s">
        <v>2640</v>
      </c>
      <c r="D944" s="50">
        <v>2</v>
      </c>
      <c r="E944" s="50">
        <v>1</v>
      </c>
      <c r="F944" s="50">
        <v>3</v>
      </c>
      <c r="G944" s="380" t="s">
        <v>1057</v>
      </c>
    </row>
    <row r="945" spans="1:7" ht="24.75" customHeight="1" x14ac:dyDescent="0.3">
      <c r="A945" s="58"/>
      <c r="B945" s="20" t="str">
        <f t="shared" si="16"/>
        <v>2TIN HỌC2</v>
      </c>
      <c r="C945" s="94" t="s">
        <v>2640</v>
      </c>
      <c r="D945" s="50">
        <v>2</v>
      </c>
      <c r="E945" s="50">
        <v>2</v>
      </c>
      <c r="F945" s="50">
        <v>4</v>
      </c>
      <c r="G945" s="380" t="s">
        <v>1058</v>
      </c>
    </row>
    <row r="946" spans="1:7" ht="24.75" customHeight="1" x14ac:dyDescent="0.3">
      <c r="A946" s="58"/>
      <c r="B946" s="20" t="str">
        <f t="shared" si="16"/>
        <v>3TIN HỌC1</v>
      </c>
      <c r="C946" s="94" t="s">
        <v>2640</v>
      </c>
      <c r="D946" s="50">
        <v>3</v>
      </c>
      <c r="E946" s="50">
        <v>1</v>
      </c>
      <c r="F946" s="50">
        <v>5</v>
      </c>
      <c r="G946" s="380" t="s">
        <v>1059</v>
      </c>
    </row>
    <row r="947" spans="1:7" ht="24.75" customHeight="1" x14ac:dyDescent="0.3">
      <c r="A947" s="58"/>
      <c r="B947" s="20" t="str">
        <f t="shared" si="16"/>
        <v>3TIN HỌC2</v>
      </c>
      <c r="C947" s="94" t="s">
        <v>2640</v>
      </c>
      <c r="D947" s="50">
        <v>3</v>
      </c>
      <c r="E947" s="50">
        <v>2</v>
      </c>
      <c r="F947" s="50">
        <v>6</v>
      </c>
      <c r="G947" s="380" t="s">
        <v>1060</v>
      </c>
    </row>
    <row r="948" spans="1:7" ht="24.75" customHeight="1" x14ac:dyDescent="0.3">
      <c r="A948" s="58"/>
      <c r="B948" s="20" t="str">
        <f t="shared" si="16"/>
        <v>4TIN HỌC1</v>
      </c>
      <c r="C948" s="94" t="s">
        <v>2640</v>
      </c>
      <c r="D948" s="50">
        <v>4</v>
      </c>
      <c r="E948" s="50">
        <v>1</v>
      </c>
      <c r="F948" s="50">
        <v>7</v>
      </c>
      <c r="G948" s="380" t="s">
        <v>1061</v>
      </c>
    </row>
    <row r="949" spans="1:7" ht="24.75" customHeight="1" x14ac:dyDescent="0.3">
      <c r="A949" s="58"/>
      <c r="B949" s="20" t="str">
        <f t="shared" si="16"/>
        <v>4TIN HỌC2</v>
      </c>
      <c r="C949" s="94" t="s">
        <v>2640</v>
      </c>
      <c r="D949" s="50">
        <v>4</v>
      </c>
      <c r="E949" s="50">
        <v>2</v>
      </c>
      <c r="F949" s="50">
        <v>8</v>
      </c>
      <c r="G949" s="380" t="s">
        <v>1062</v>
      </c>
    </row>
    <row r="950" spans="1:7" ht="24.75" customHeight="1" x14ac:dyDescent="0.3">
      <c r="A950" s="58"/>
      <c r="B950" s="20" t="str">
        <f t="shared" si="16"/>
        <v>5TIN HỌC1</v>
      </c>
      <c r="C950" s="94" t="s">
        <v>2640</v>
      </c>
      <c r="D950" s="50">
        <v>5</v>
      </c>
      <c r="E950" s="50">
        <v>1</v>
      </c>
      <c r="F950" s="50">
        <v>9</v>
      </c>
      <c r="G950" s="380" t="s">
        <v>1063</v>
      </c>
    </row>
    <row r="951" spans="1:7" ht="24.75" customHeight="1" x14ac:dyDescent="0.3">
      <c r="A951" s="58"/>
      <c r="B951" s="20" t="str">
        <f t="shared" si="16"/>
        <v>5TIN HỌC2</v>
      </c>
      <c r="C951" s="94" t="s">
        <v>2640</v>
      </c>
      <c r="D951" s="50">
        <v>5</v>
      </c>
      <c r="E951" s="50">
        <v>2</v>
      </c>
      <c r="F951" s="50">
        <v>10</v>
      </c>
      <c r="G951" s="380" t="s">
        <v>1064</v>
      </c>
    </row>
    <row r="952" spans="1:7" ht="24.75" customHeight="1" x14ac:dyDescent="0.3">
      <c r="A952" s="58"/>
      <c r="B952" s="20" t="str">
        <f t="shared" si="16"/>
        <v>6TIN HỌC1</v>
      </c>
      <c r="C952" s="94" t="s">
        <v>2640</v>
      </c>
      <c r="D952" s="50">
        <v>6</v>
      </c>
      <c r="E952" s="50">
        <v>1</v>
      </c>
      <c r="F952" s="50">
        <v>11</v>
      </c>
      <c r="G952" s="380" t="s">
        <v>1065</v>
      </c>
    </row>
    <row r="953" spans="1:7" ht="24.75" customHeight="1" x14ac:dyDescent="0.3">
      <c r="A953" s="58"/>
      <c r="B953" s="20" t="str">
        <f t="shared" si="16"/>
        <v>6TIN HỌC2</v>
      </c>
      <c r="C953" s="94" t="s">
        <v>2640</v>
      </c>
      <c r="D953" s="50">
        <v>6</v>
      </c>
      <c r="E953" s="50">
        <v>2</v>
      </c>
      <c r="F953" s="50">
        <v>12</v>
      </c>
      <c r="G953" s="380" t="s">
        <v>1066</v>
      </c>
    </row>
    <row r="954" spans="1:7" ht="24.75" customHeight="1" x14ac:dyDescent="0.3">
      <c r="A954" s="58"/>
      <c r="B954" s="20" t="str">
        <f t="shared" si="16"/>
        <v>7TIN HỌC1</v>
      </c>
      <c r="C954" s="94" t="s">
        <v>2640</v>
      </c>
      <c r="D954" s="50">
        <v>7</v>
      </c>
      <c r="E954" s="50">
        <v>1</v>
      </c>
      <c r="F954" s="50">
        <v>13</v>
      </c>
      <c r="G954" s="380" t="s">
        <v>1067</v>
      </c>
    </row>
    <row r="955" spans="1:7" ht="24.75" customHeight="1" x14ac:dyDescent="0.3">
      <c r="A955" s="58"/>
      <c r="B955" s="20" t="str">
        <f t="shared" si="16"/>
        <v>7TIN HỌC2</v>
      </c>
      <c r="C955" s="94" t="s">
        <v>2640</v>
      </c>
      <c r="D955" s="50">
        <v>7</v>
      </c>
      <c r="E955" s="50">
        <v>2</v>
      </c>
      <c r="F955" s="50">
        <v>14</v>
      </c>
      <c r="G955" s="380" t="s">
        <v>1068</v>
      </c>
    </row>
    <row r="956" spans="1:7" ht="24.75" customHeight="1" x14ac:dyDescent="0.3">
      <c r="A956" s="58"/>
      <c r="B956" s="20" t="str">
        <f t="shared" si="16"/>
        <v>8TIN HỌC1</v>
      </c>
      <c r="C956" s="94" t="s">
        <v>2640</v>
      </c>
      <c r="D956" s="50">
        <v>8</v>
      </c>
      <c r="E956" s="50">
        <v>1</v>
      </c>
      <c r="F956" s="50">
        <v>15</v>
      </c>
      <c r="G956" s="380" t="s">
        <v>1069</v>
      </c>
    </row>
    <row r="957" spans="1:7" ht="24.75" customHeight="1" x14ac:dyDescent="0.3">
      <c r="A957" s="58"/>
      <c r="B957" s="20" t="str">
        <f t="shared" si="16"/>
        <v>8TIN HỌC2</v>
      </c>
      <c r="C957" s="94" t="s">
        <v>2640</v>
      </c>
      <c r="D957" s="50">
        <v>8</v>
      </c>
      <c r="E957" s="50">
        <v>2</v>
      </c>
      <c r="F957" s="50">
        <v>16</v>
      </c>
      <c r="G957" s="380" t="s">
        <v>1070</v>
      </c>
    </row>
    <row r="958" spans="1:7" ht="24.75" customHeight="1" x14ac:dyDescent="0.3">
      <c r="A958" s="58"/>
      <c r="B958" s="20" t="str">
        <f t="shared" si="16"/>
        <v>9TIN HỌC1</v>
      </c>
      <c r="C958" s="94" t="s">
        <v>2640</v>
      </c>
      <c r="D958" s="50">
        <v>9</v>
      </c>
      <c r="E958" s="50">
        <v>1</v>
      </c>
      <c r="F958" s="50">
        <v>17</v>
      </c>
      <c r="G958" s="380" t="s">
        <v>1071</v>
      </c>
    </row>
    <row r="959" spans="1:7" ht="24.75" customHeight="1" x14ac:dyDescent="0.3">
      <c r="A959" s="58"/>
      <c r="B959" s="20" t="str">
        <f t="shared" si="16"/>
        <v>9TIN HỌC2</v>
      </c>
      <c r="C959" s="94" t="s">
        <v>2640</v>
      </c>
      <c r="D959" s="50">
        <v>9</v>
      </c>
      <c r="E959" s="103">
        <v>2</v>
      </c>
      <c r="F959" s="50">
        <v>18</v>
      </c>
      <c r="G959" s="380" t="s">
        <v>1072</v>
      </c>
    </row>
    <row r="960" spans="1:7" ht="24.75" customHeight="1" x14ac:dyDescent="0.3">
      <c r="A960" s="58"/>
      <c r="B960" s="20" t="str">
        <f t="shared" si="16"/>
        <v>10TIN HỌC1</v>
      </c>
      <c r="C960" s="94" t="s">
        <v>2640</v>
      </c>
      <c r="D960" s="50">
        <v>10</v>
      </c>
      <c r="E960" s="50">
        <v>1</v>
      </c>
      <c r="F960" s="50">
        <v>19</v>
      </c>
      <c r="G960" s="380" t="s">
        <v>1073</v>
      </c>
    </row>
    <row r="961" spans="1:7" ht="24.75" customHeight="1" x14ac:dyDescent="0.3">
      <c r="A961" s="58"/>
      <c r="B961" s="20" t="str">
        <f t="shared" si="16"/>
        <v>10TIN HỌC2</v>
      </c>
      <c r="C961" s="94" t="s">
        <v>2640</v>
      </c>
      <c r="D961" s="50">
        <v>10</v>
      </c>
      <c r="E961" s="50">
        <v>2</v>
      </c>
      <c r="F961" s="50">
        <v>20</v>
      </c>
      <c r="G961" s="380" t="s">
        <v>1074</v>
      </c>
    </row>
    <row r="962" spans="1:7" ht="24.75" customHeight="1" x14ac:dyDescent="0.3">
      <c r="A962" s="58"/>
      <c r="B962" s="20" t="str">
        <f t="shared" si="16"/>
        <v>11TIN HỌC1</v>
      </c>
      <c r="C962" s="94" t="s">
        <v>2640</v>
      </c>
      <c r="D962" s="50">
        <v>11</v>
      </c>
      <c r="E962" s="50">
        <v>1</v>
      </c>
      <c r="F962" s="50">
        <v>21</v>
      </c>
      <c r="G962" s="380" t="s">
        <v>1075</v>
      </c>
    </row>
    <row r="963" spans="1:7" ht="24.75" customHeight="1" x14ac:dyDescent="0.3">
      <c r="A963" s="58"/>
      <c r="B963" s="20" t="str">
        <f t="shared" si="16"/>
        <v>11TIN HỌC2</v>
      </c>
      <c r="C963" s="94" t="s">
        <v>2640</v>
      </c>
      <c r="D963" s="50">
        <v>11</v>
      </c>
      <c r="E963" s="50">
        <v>2</v>
      </c>
      <c r="F963" s="50">
        <v>22</v>
      </c>
      <c r="G963" s="380" t="s">
        <v>1076</v>
      </c>
    </row>
    <row r="964" spans="1:7" ht="24.75" customHeight="1" x14ac:dyDescent="0.3">
      <c r="A964" s="58"/>
      <c r="B964" s="20" t="str">
        <f t="shared" si="16"/>
        <v>12TIN HỌC1</v>
      </c>
      <c r="C964" s="94" t="s">
        <v>2640</v>
      </c>
      <c r="D964" s="50">
        <v>12</v>
      </c>
      <c r="E964" s="50">
        <v>1</v>
      </c>
      <c r="F964" s="50">
        <v>23</v>
      </c>
      <c r="G964" s="380" t="s">
        <v>1077</v>
      </c>
    </row>
    <row r="965" spans="1:7" ht="24.75" customHeight="1" x14ac:dyDescent="0.3">
      <c r="A965" s="58"/>
      <c r="B965" s="20" t="str">
        <f t="shared" si="16"/>
        <v>12TIN HỌC2</v>
      </c>
      <c r="C965" s="94" t="s">
        <v>2640</v>
      </c>
      <c r="D965" s="50">
        <v>12</v>
      </c>
      <c r="E965" s="50">
        <v>2</v>
      </c>
      <c r="F965" s="50">
        <v>24</v>
      </c>
      <c r="G965" s="380" t="s">
        <v>1078</v>
      </c>
    </row>
    <row r="966" spans="1:7" ht="24.75" customHeight="1" x14ac:dyDescent="0.3">
      <c r="A966" s="58"/>
      <c r="B966" s="20" t="str">
        <f t="shared" si="16"/>
        <v>13TIN HỌC1</v>
      </c>
      <c r="C966" s="94" t="s">
        <v>2640</v>
      </c>
      <c r="D966" s="50">
        <v>13</v>
      </c>
      <c r="E966" s="50">
        <v>1</v>
      </c>
      <c r="F966" s="50">
        <v>25</v>
      </c>
      <c r="G966" s="380" t="s">
        <v>1079</v>
      </c>
    </row>
    <row r="967" spans="1:7" ht="24.75" customHeight="1" x14ac:dyDescent="0.3">
      <c r="A967" s="58"/>
      <c r="B967" s="20" t="str">
        <f t="shared" si="16"/>
        <v>13TIN HỌC2</v>
      </c>
      <c r="C967" s="94" t="s">
        <v>2640</v>
      </c>
      <c r="D967" s="50">
        <v>13</v>
      </c>
      <c r="E967" s="50">
        <v>2</v>
      </c>
      <c r="F967" s="50">
        <v>26</v>
      </c>
      <c r="G967" s="380" t="s">
        <v>1080</v>
      </c>
    </row>
    <row r="968" spans="1:7" ht="24.75" customHeight="1" x14ac:dyDescent="0.3">
      <c r="A968" s="58"/>
      <c r="B968" s="20" t="str">
        <f t="shared" si="16"/>
        <v>14TIN HỌC1</v>
      </c>
      <c r="C968" s="94" t="s">
        <v>2640</v>
      </c>
      <c r="D968" s="50">
        <v>14</v>
      </c>
      <c r="E968" s="50">
        <v>1</v>
      </c>
      <c r="F968" s="50">
        <v>27</v>
      </c>
      <c r="G968" s="380" t="s">
        <v>1081</v>
      </c>
    </row>
    <row r="969" spans="1:7" ht="24.75" customHeight="1" x14ac:dyDescent="0.3">
      <c r="A969" s="58"/>
      <c r="B969" s="20" t="str">
        <f t="shared" si="16"/>
        <v>14TIN HỌC2</v>
      </c>
      <c r="C969" s="94" t="s">
        <v>2640</v>
      </c>
      <c r="D969" s="50">
        <v>14</v>
      </c>
      <c r="E969" s="50">
        <v>2</v>
      </c>
      <c r="F969" s="50">
        <v>28</v>
      </c>
      <c r="G969" s="380" t="s">
        <v>1082</v>
      </c>
    </row>
    <row r="970" spans="1:7" ht="24.75" customHeight="1" x14ac:dyDescent="0.3">
      <c r="A970" s="58"/>
      <c r="B970" s="20" t="str">
        <f t="shared" si="16"/>
        <v>15TIN HỌC1</v>
      </c>
      <c r="C970" s="94" t="s">
        <v>2640</v>
      </c>
      <c r="D970" s="50">
        <v>15</v>
      </c>
      <c r="E970" s="50">
        <v>1</v>
      </c>
      <c r="F970" s="50">
        <v>29</v>
      </c>
      <c r="G970" s="380" t="s">
        <v>1083</v>
      </c>
    </row>
    <row r="971" spans="1:7" ht="24.75" customHeight="1" x14ac:dyDescent="0.3">
      <c r="A971" s="58"/>
      <c r="B971" s="20" t="str">
        <f t="shared" si="16"/>
        <v>15TIN HỌC2</v>
      </c>
      <c r="C971" s="94" t="s">
        <v>2640</v>
      </c>
      <c r="D971" s="50">
        <v>15</v>
      </c>
      <c r="E971" s="50">
        <v>2</v>
      </c>
      <c r="F971" s="50">
        <v>30</v>
      </c>
      <c r="G971" s="380" t="s">
        <v>1084</v>
      </c>
    </row>
    <row r="972" spans="1:7" ht="24.75" customHeight="1" x14ac:dyDescent="0.3">
      <c r="A972" s="58"/>
      <c r="B972" s="20" t="str">
        <f t="shared" si="16"/>
        <v>16TIN HỌC1</v>
      </c>
      <c r="C972" s="94" t="s">
        <v>2640</v>
      </c>
      <c r="D972" s="50">
        <v>16</v>
      </c>
      <c r="E972" s="50">
        <v>1</v>
      </c>
      <c r="F972" s="50">
        <v>31</v>
      </c>
      <c r="G972" s="380" t="s">
        <v>1085</v>
      </c>
    </row>
    <row r="973" spans="1:7" ht="24.75" customHeight="1" x14ac:dyDescent="0.3">
      <c r="A973" s="58"/>
      <c r="B973" s="20" t="str">
        <f t="shared" si="16"/>
        <v>16TIN HỌC2</v>
      </c>
      <c r="C973" s="94" t="s">
        <v>2640</v>
      </c>
      <c r="D973" s="50">
        <v>16</v>
      </c>
      <c r="E973" s="50">
        <v>2</v>
      </c>
      <c r="F973" s="50">
        <v>32</v>
      </c>
      <c r="G973" s="380" t="s">
        <v>1086</v>
      </c>
    </row>
    <row r="974" spans="1:7" ht="24.75" customHeight="1" x14ac:dyDescent="0.3">
      <c r="A974" s="58"/>
      <c r="B974" s="20" t="str">
        <f t="shared" si="16"/>
        <v>17TIN HỌC1</v>
      </c>
      <c r="C974" s="94" t="s">
        <v>2640</v>
      </c>
      <c r="D974" s="50">
        <v>17</v>
      </c>
      <c r="E974" s="50">
        <v>1</v>
      </c>
      <c r="F974" s="50">
        <v>33</v>
      </c>
      <c r="G974" s="380" t="s">
        <v>1087</v>
      </c>
    </row>
    <row r="975" spans="1:7" ht="24.75" customHeight="1" x14ac:dyDescent="0.3">
      <c r="A975" s="58"/>
      <c r="B975" s="20" t="str">
        <f t="shared" si="16"/>
        <v>17TIN HỌC2</v>
      </c>
      <c r="C975" s="94" t="s">
        <v>2640</v>
      </c>
      <c r="D975" s="50">
        <v>17</v>
      </c>
      <c r="E975" s="50">
        <v>2</v>
      </c>
      <c r="F975" s="50">
        <v>34</v>
      </c>
      <c r="G975" s="380" t="s">
        <v>1088</v>
      </c>
    </row>
    <row r="976" spans="1:7" ht="24.75" customHeight="1" x14ac:dyDescent="0.3">
      <c r="A976" s="58"/>
      <c r="B976" s="20" t="str">
        <f t="shared" si="16"/>
        <v>18TIN HỌC1</v>
      </c>
      <c r="C976" s="94" t="s">
        <v>2640</v>
      </c>
      <c r="D976" s="50">
        <v>18</v>
      </c>
      <c r="E976" s="50">
        <v>1</v>
      </c>
      <c r="F976" s="50">
        <v>35</v>
      </c>
      <c r="G976" s="380" t="s">
        <v>1089</v>
      </c>
    </row>
    <row r="977" spans="1:7" ht="24.75" customHeight="1" x14ac:dyDescent="0.3">
      <c r="A977" s="58"/>
      <c r="B977" s="20" t="str">
        <f t="shared" si="16"/>
        <v>18TIN HỌC2</v>
      </c>
      <c r="C977" s="94" t="s">
        <v>2640</v>
      </c>
      <c r="D977" s="50">
        <v>18</v>
      </c>
      <c r="E977" s="50">
        <v>2</v>
      </c>
      <c r="F977" s="50">
        <v>36</v>
      </c>
      <c r="G977" s="380" t="s">
        <v>1090</v>
      </c>
    </row>
    <row r="978" spans="1:7" ht="24.75" customHeight="1" x14ac:dyDescent="0.3">
      <c r="A978" s="58"/>
      <c r="B978" s="20" t="str">
        <f t="shared" si="16"/>
        <v>19TIN HỌC1</v>
      </c>
      <c r="C978" s="94" t="s">
        <v>2640</v>
      </c>
      <c r="D978" s="50">
        <v>19</v>
      </c>
      <c r="E978" s="50">
        <v>1</v>
      </c>
      <c r="F978" s="50">
        <v>37</v>
      </c>
      <c r="G978" s="380" t="s">
        <v>1091</v>
      </c>
    </row>
    <row r="979" spans="1:7" ht="24.75" customHeight="1" x14ac:dyDescent="0.3">
      <c r="A979" s="58"/>
      <c r="B979" s="20" t="str">
        <f t="shared" si="16"/>
        <v>19TIN HỌC2</v>
      </c>
      <c r="C979" s="94" t="s">
        <v>2640</v>
      </c>
      <c r="D979" s="50">
        <v>19</v>
      </c>
      <c r="E979" s="50">
        <v>2</v>
      </c>
      <c r="F979" s="50">
        <v>38</v>
      </c>
      <c r="G979" s="380" t="s">
        <v>1092</v>
      </c>
    </row>
    <row r="980" spans="1:7" ht="24.75" customHeight="1" x14ac:dyDescent="0.3">
      <c r="A980" s="58"/>
      <c r="B980" s="20" t="str">
        <f t="shared" si="16"/>
        <v>20TIN HỌC1</v>
      </c>
      <c r="C980" s="94" t="s">
        <v>2640</v>
      </c>
      <c r="D980" s="50">
        <v>20</v>
      </c>
      <c r="E980" s="50">
        <v>1</v>
      </c>
      <c r="F980" s="50">
        <v>39</v>
      </c>
      <c r="G980" s="380" t="s">
        <v>1093</v>
      </c>
    </row>
    <row r="981" spans="1:7" ht="24.75" customHeight="1" x14ac:dyDescent="0.3">
      <c r="A981" s="58"/>
      <c r="B981" s="20" t="str">
        <f t="shared" si="16"/>
        <v>20TIN HỌC2</v>
      </c>
      <c r="C981" s="94" t="s">
        <v>2640</v>
      </c>
      <c r="D981" s="50">
        <v>20</v>
      </c>
      <c r="E981" s="50">
        <v>2</v>
      </c>
      <c r="F981" s="50">
        <v>40</v>
      </c>
      <c r="G981" s="380" t="s">
        <v>1094</v>
      </c>
    </row>
    <row r="982" spans="1:7" ht="24.75" customHeight="1" x14ac:dyDescent="0.3">
      <c r="A982" s="58"/>
      <c r="B982" s="20" t="str">
        <f t="shared" si="16"/>
        <v>21TIN HỌC1</v>
      </c>
      <c r="C982" s="94" t="s">
        <v>2640</v>
      </c>
      <c r="D982" s="50">
        <v>21</v>
      </c>
      <c r="E982" s="50">
        <v>1</v>
      </c>
      <c r="F982" s="50">
        <v>41</v>
      </c>
      <c r="G982" s="380" t="s">
        <v>1095</v>
      </c>
    </row>
    <row r="983" spans="1:7" ht="24.75" customHeight="1" x14ac:dyDescent="0.3">
      <c r="A983" s="58"/>
      <c r="B983" s="20" t="str">
        <f t="shared" si="16"/>
        <v>21TIN HỌC2</v>
      </c>
      <c r="C983" s="94" t="s">
        <v>2640</v>
      </c>
      <c r="D983" s="50">
        <v>21</v>
      </c>
      <c r="E983" s="50">
        <v>2</v>
      </c>
      <c r="F983" s="50">
        <v>42</v>
      </c>
      <c r="G983" s="380" t="s">
        <v>1096</v>
      </c>
    </row>
    <row r="984" spans="1:7" ht="24.75" customHeight="1" x14ac:dyDescent="0.3">
      <c r="A984" s="58"/>
      <c r="B984" s="20" t="str">
        <f t="shared" si="16"/>
        <v>22TIN HỌC1</v>
      </c>
      <c r="C984" s="94" t="s">
        <v>2640</v>
      </c>
      <c r="D984" s="50">
        <v>22</v>
      </c>
      <c r="E984" s="50">
        <v>1</v>
      </c>
      <c r="F984" s="50">
        <v>43</v>
      </c>
      <c r="G984" s="380" t="s">
        <v>1097</v>
      </c>
    </row>
    <row r="985" spans="1:7" ht="24.75" customHeight="1" x14ac:dyDescent="0.3">
      <c r="A985" s="58"/>
      <c r="B985" s="20" t="str">
        <f t="shared" si="16"/>
        <v>22TIN HỌC2</v>
      </c>
      <c r="C985" s="94" t="s">
        <v>2640</v>
      </c>
      <c r="D985" s="50">
        <v>22</v>
      </c>
      <c r="E985" s="50">
        <v>2</v>
      </c>
      <c r="F985" s="50">
        <v>44</v>
      </c>
      <c r="G985" s="380" t="s">
        <v>1098</v>
      </c>
    </row>
    <row r="986" spans="1:7" ht="24.75" customHeight="1" x14ac:dyDescent="0.3">
      <c r="A986" s="58"/>
      <c r="B986" s="20" t="str">
        <f t="shared" si="16"/>
        <v>23TIN HỌC1</v>
      </c>
      <c r="C986" s="94" t="s">
        <v>2640</v>
      </c>
      <c r="D986" s="50">
        <v>23</v>
      </c>
      <c r="E986" s="50">
        <v>1</v>
      </c>
      <c r="F986" s="50">
        <v>45</v>
      </c>
      <c r="G986" s="380" t="s">
        <v>1099</v>
      </c>
    </row>
    <row r="987" spans="1:7" ht="24.75" customHeight="1" x14ac:dyDescent="0.3">
      <c r="A987" s="58"/>
      <c r="B987" s="20" t="str">
        <f t="shared" si="16"/>
        <v>23TIN HỌC2</v>
      </c>
      <c r="C987" s="94" t="s">
        <v>2640</v>
      </c>
      <c r="D987" s="50">
        <v>23</v>
      </c>
      <c r="E987" s="50">
        <v>2</v>
      </c>
      <c r="F987" s="50">
        <v>46</v>
      </c>
      <c r="G987" s="380" t="s">
        <v>1100</v>
      </c>
    </row>
    <row r="988" spans="1:7" ht="24.75" customHeight="1" x14ac:dyDescent="0.3">
      <c r="A988" s="58"/>
      <c r="B988" s="20" t="str">
        <f t="shared" si="16"/>
        <v>24TIN HỌC1</v>
      </c>
      <c r="C988" s="94" t="s">
        <v>2640</v>
      </c>
      <c r="D988" s="50">
        <v>24</v>
      </c>
      <c r="E988" s="50">
        <v>1</v>
      </c>
      <c r="F988" s="50">
        <v>47</v>
      </c>
      <c r="G988" s="380" t="s">
        <v>1101</v>
      </c>
    </row>
    <row r="989" spans="1:7" ht="24.75" customHeight="1" x14ac:dyDescent="0.3">
      <c r="A989" s="58"/>
      <c r="B989" s="20" t="str">
        <f t="shared" si="16"/>
        <v>24TIN HỌC2</v>
      </c>
      <c r="C989" s="94" t="s">
        <v>2640</v>
      </c>
      <c r="D989" s="50">
        <v>24</v>
      </c>
      <c r="E989" s="50">
        <v>2</v>
      </c>
      <c r="F989" s="50">
        <v>48</v>
      </c>
      <c r="G989" s="380" t="s">
        <v>1102</v>
      </c>
    </row>
    <row r="990" spans="1:7" ht="24.75" customHeight="1" x14ac:dyDescent="0.3">
      <c r="A990" s="58"/>
      <c r="B990" s="20" t="str">
        <f t="shared" si="16"/>
        <v>25TIN HỌC1</v>
      </c>
      <c r="C990" s="94" t="s">
        <v>2640</v>
      </c>
      <c r="D990" s="50">
        <v>25</v>
      </c>
      <c r="E990" s="50">
        <v>1</v>
      </c>
      <c r="F990" s="50">
        <v>49</v>
      </c>
      <c r="G990" s="380" t="s">
        <v>1103</v>
      </c>
    </row>
    <row r="991" spans="1:7" ht="24.75" customHeight="1" x14ac:dyDescent="0.3">
      <c r="A991" s="58"/>
      <c r="B991" s="20" t="str">
        <f t="shared" si="16"/>
        <v>25TIN HỌC2</v>
      </c>
      <c r="C991" s="94" t="s">
        <v>2640</v>
      </c>
      <c r="D991" s="50">
        <v>25</v>
      </c>
      <c r="E991" s="50">
        <v>2</v>
      </c>
      <c r="F991" s="50">
        <v>50</v>
      </c>
      <c r="G991" s="380" t="s">
        <v>1104</v>
      </c>
    </row>
    <row r="992" spans="1:7" ht="24.75" customHeight="1" x14ac:dyDescent="0.3">
      <c r="A992" s="58"/>
      <c r="B992" s="20" t="str">
        <f t="shared" si="16"/>
        <v>26TIN HỌC1</v>
      </c>
      <c r="C992" s="94" t="s">
        <v>2640</v>
      </c>
      <c r="D992" s="50">
        <v>26</v>
      </c>
      <c r="E992" s="50">
        <v>1</v>
      </c>
      <c r="F992" s="50">
        <v>51</v>
      </c>
      <c r="G992" s="380" t="s">
        <v>1105</v>
      </c>
    </row>
    <row r="993" spans="1:7" ht="24.75" customHeight="1" x14ac:dyDescent="0.3">
      <c r="A993" s="58"/>
      <c r="B993" s="20" t="str">
        <f t="shared" si="16"/>
        <v>26TIN HỌC2</v>
      </c>
      <c r="C993" s="94" t="s">
        <v>2640</v>
      </c>
      <c r="D993" s="50">
        <v>26</v>
      </c>
      <c r="E993" s="50">
        <v>2</v>
      </c>
      <c r="F993" s="50">
        <v>52</v>
      </c>
      <c r="G993" s="380" t="s">
        <v>1106</v>
      </c>
    </row>
    <row r="994" spans="1:7" ht="24.75" customHeight="1" x14ac:dyDescent="0.3">
      <c r="A994" s="58"/>
      <c r="B994" s="20" t="str">
        <f t="shared" si="16"/>
        <v>27TIN HỌC1</v>
      </c>
      <c r="C994" s="94" t="s">
        <v>2640</v>
      </c>
      <c r="D994" s="50">
        <v>27</v>
      </c>
      <c r="E994" s="50">
        <v>1</v>
      </c>
      <c r="F994" s="50">
        <v>53</v>
      </c>
      <c r="G994" s="380" t="s">
        <v>1107</v>
      </c>
    </row>
    <row r="995" spans="1:7" ht="24.75" customHeight="1" x14ac:dyDescent="0.3">
      <c r="A995" s="58"/>
      <c r="B995" s="20" t="str">
        <f t="shared" si="16"/>
        <v>27TIN HỌC2</v>
      </c>
      <c r="C995" s="94" t="s">
        <v>2640</v>
      </c>
      <c r="D995" s="50">
        <v>27</v>
      </c>
      <c r="E995" s="50">
        <v>2</v>
      </c>
      <c r="F995" s="50">
        <v>54</v>
      </c>
      <c r="G995" s="380" t="s">
        <v>1108</v>
      </c>
    </row>
    <row r="996" spans="1:7" ht="24.75" customHeight="1" x14ac:dyDescent="0.3">
      <c r="A996" s="58"/>
      <c r="B996" s="20" t="str">
        <f t="shared" si="16"/>
        <v>28TIN HỌC1</v>
      </c>
      <c r="C996" s="94" t="s">
        <v>2640</v>
      </c>
      <c r="D996" s="50">
        <v>28</v>
      </c>
      <c r="E996" s="50">
        <v>1</v>
      </c>
      <c r="F996" s="50">
        <v>55</v>
      </c>
      <c r="G996" s="380" t="s">
        <v>1109</v>
      </c>
    </row>
    <row r="997" spans="1:7" ht="24.75" customHeight="1" x14ac:dyDescent="0.3">
      <c r="A997" s="58"/>
      <c r="B997" s="20" t="str">
        <f t="shared" si="16"/>
        <v>28TIN HỌC2</v>
      </c>
      <c r="C997" s="94" t="s">
        <v>2640</v>
      </c>
      <c r="D997" s="50">
        <v>28</v>
      </c>
      <c r="E997" s="50">
        <v>2</v>
      </c>
      <c r="F997" s="50">
        <v>56</v>
      </c>
      <c r="G997" s="380" t="s">
        <v>1110</v>
      </c>
    </row>
    <row r="998" spans="1:7" ht="24.75" customHeight="1" x14ac:dyDescent="0.3">
      <c r="A998" s="58"/>
      <c r="B998" s="20" t="str">
        <f t="shared" si="16"/>
        <v>29TIN HỌC1</v>
      </c>
      <c r="C998" s="94" t="s">
        <v>2640</v>
      </c>
      <c r="D998" s="50">
        <v>29</v>
      </c>
      <c r="E998" s="50">
        <v>1</v>
      </c>
      <c r="F998" s="50">
        <v>57</v>
      </c>
      <c r="G998" s="380" t="s">
        <v>1111</v>
      </c>
    </row>
    <row r="999" spans="1:7" ht="24.75" customHeight="1" x14ac:dyDescent="0.3">
      <c r="A999" s="58"/>
      <c r="B999" s="20" t="str">
        <f t="shared" si="16"/>
        <v>29TIN HỌC2</v>
      </c>
      <c r="C999" s="94" t="s">
        <v>2640</v>
      </c>
      <c r="D999" s="50">
        <v>29</v>
      </c>
      <c r="E999" s="50">
        <v>2</v>
      </c>
      <c r="F999" s="50">
        <v>58</v>
      </c>
      <c r="G999" s="380" t="s">
        <v>1112</v>
      </c>
    </row>
    <row r="1000" spans="1:7" ht="24.75" customHeight="1" x14ac:dyDescent="0.3">
      <c r="A1000" s="58"/>
      <c r="B1000" s="20" t="str">
        <f t="shared" si="16"/>
        <v>30TIN HỌC1</v>
      </c>
      <c r="C1000" s="94" t="s">
        <v>2640</v>
      </c>
      <c r="D1000" s="50">
        <v>30</v>
      </c>
      <c r="E1000" s="50">
        <v>1</v>
      </c>
      <c r="F1000" s="50">
        <v>59</v>
      </c>
      <c r="G1000" s="380" t="s">
        <v>1113</v>
      </c>
    </row>
    <row r="1001" spans="1:7" ht="24.75" customHeight="1" x14ac:dyDescent="0.3">
      <c r="A1001" s="58"/>
      <c r="B1001" s="20" t="str">
        <f t="shared" si="16"/>
        <v>30TIN HỌC2</v>
      </c>
      <c r="C1001" s="94" t="s">
        <v>2640</v>
      </c>
      <c r="D1001" s="50">
        <v>30</v>
      </c>
      <c r="E1001" s="50">
        <v>2</v>
      </c>
      <c r="F1001" s="50">
        <v>60</v>
      </c>
      <c r="G1001" s="380" t="s">
        <v>1114</v>
      </c>
    </row>
    <row r="1002" spans="1:7" ht="24.75" customHeight="1" x14ac:dyDescent="0.3">
      <c r="A1002" s="58"/>
      <c r="B1002" s="20" t="str">
        <f t="shared" si="16"/>
        <v>31TIN HỌC1</v>
      </c>
      <c r="C1002" s="94" t="s">
        <v>2640</v>
      </c>
      <c r="D1002" s="50">
        <v>31</v>
      </c>
      <c r="E1002" s="50">
        <v>1</v>
      </c>
      <c r="F1002" s="50">
        <v>61</v>
      </c>
      <c r="G1002" s="380" t="s">
        <v>1115</v>
      </c>
    </row>
    <row r="1003" spans="1:7" ht="24.75" customHeight="1" x14ac:dyDescent="0.3">
      <c r="A1003" s="58"/>
      <c r="B1003" s="20" t="str">
        <f t="shared" si="16"/>
        <v>31TIN HỌC2</v>
      </c>
      <c r="C1003" s="94" t="s">
        <v>2640</v>
      </c>
      <c r="D1003" s="50">
        <v>31</v>
      </c>
      <c r="E1003" s="50">
        <v>2</v>
      </c>
      <c r="F1003" s="50">
        <v>62</v>
      </c>
      <c r="G1003" s="380" t="s">
        <v>1116</v>
      </c>
    </row>
    <row r="1004" spans="1:7" ht="24.75" customHeight="1" x14ac:dyDescent="0.3">
      <c r="A1004" s="58"/>
      <c r="B1004" s="20" t="str">
        <f t="shared" si="16"/>
        <v>32TIN HỌC1</v>
      </c>
      <c r="C1004" s="94" t="s">
        <v>2640</v>
      </c>
      <c r="D1004" s="50">
        <v>32</v>
      </c>
      <c r="E1004" s="50">
        <v>1</v>
      </c>
      <c r="F1004" s="50">
        <v>63</v>
      </c>
      <c r="G1004" s="380" t="s">
        <v>1117</v>
      </c>
    </row>
    <row r="1005" spans="1:7" ht="24.75" customHeight="1" x14ac:dyDescent="0.3">
      <c r="A1005" s="58"/>
      <c r="B1005" s="20" t="str">
        <f t="shared" si="16"/>
        <v>32TIN HỌC2</v>
      </c>
      <c r="C1005" s="94" t="s">
        <v>2640</v>
      </c>
      <c r="D1005" s="50">
        <v>32</v>
      </c>
      <c r="E1005" s="50">
        <v>2</v>
      </c>
      <c r="F1005" s="50">
        <v>64</v>
      </c>
      <c r="G1005" s="380" t="s">
        <v>1118</v>
      </c>
    </row>
    <row r="1006" spans="1:7" ht="24.75" customHeight="1" x14ac:dyDescent="0.3">
      <c r="A1006" s="58"/>
      <c r="B1006" s="20" t="str">
        <f t="shared" si="16"/>
        <v>33TIN HỌC1</v>
      </c>
      <c r="C1006" s="94" t="s">
        <v>2640</v>
      </c>
      <c r="D1006" s="50">
        <v>33</v>
      </c>
      <c r="E1006" s="50">
        <v>1</v>
      </c>
      <c r="F1006" s="64">
        <v>65</v>
      </c>
      <c r="G1006" s="380" t="s">
        <v>1119</v>
      </c>
    </row>
    <row r="1007" spans="1:7" ht="24.75" customHeight="1" x14ac:dyDescent="0.3">
      <c r="A1007" s="58"/>
      <c r="B1007" s="20" t="str">
        <f t="shared" si="16"/>
        <v>33TIN HỌC2</v>
      </c>
      <c r="C1007" s="94" t="s">
        <v>2640</v>
      </c>
      <c r="D1007" s="50">
        <v>33</v>
      </c>
      <c r="E1007" s="50">
        <v>2</v>
      </c>
      <c r="F1007" s="64">
        <v>66</v>
      </c>
      <c r="G1007" s="380" t="s">
        <v>2382</v>
      </c>
    </row>
    <row r="1008" spans="1:7" ht="24.75" customHeight="1" x14ac:dyDescent="0.3">
      <c r="A1008" s="58"/>
      <c r="B1008" s="20" t="str">
        <f>D1008&amp;C1008&amp;E1008</f>
        <v>34TIN HỌC1</v>
      </c>
      <c r="C1008" s="94" t="s">
        <v>2640</v>
      </c>
      <c r="D1008" s="50">
        <v>34</v>
      </c>
      <c r="E1008" s="50">
        <v>1</v>
      </c>
      <c r="F1008" s="64">
        <v>67</v>
      </c>
      <c r="G1008" s="380" t="s">
        <v>2217</v>
      </c>
    </row>
    <row r="1009" spans="1:7" ht="24.75" customHeight="1" x14ac:dyDescent="0.3">
      <c r="A1009" s="58"/>
      <c r="B1009" s="20" t="str">
        <f>D1009&amp;C1009&amp;E1009</f>
        <v>34TIN HỌC2</v>
      </c>
      <c r="C1009" s="94" t="s">
        <v>2640</v>
      </c>
      <c r="D1009" s="50">
        <v>34</v>
      </c>
      <c r="E1009" s="50">
        <v>2</v>
      </c>
      <c r="F1009" s="64">
        <v>68</v>
      </c>
      <c r="G1009" s="380" t="s">
        <v>2218</v>
      </c>
    </row>
    <row r="1010" spans="1:7" ht="24.75" customHeight="1" x14ac:dyDescent="0.3">
      <c r="A1010" s="58"/>
      <c r="B1010" s="20" t="str">
        <f>D1010&amp;C1010&amp;E1010</f>
        <v>35TIN HỌC1</v>
      </c>
      <c r="C1010" s="94" t="s">
        <v>2640</v>
      </c>
      <c r="D1010" s="50">
        <v>35</v>
      </c>
      <c r="E1010" s="50">
        <v>1</v>
      </c>
      <c r="F1010" s="50">
        <v>69</v>
      </c>
      <c r="G1010" s="380" t="s">
        <v>2219</v>
      </c>
    </row>
    <row r="1011" spans="1:7" ht="24.75" customHeight="1" x14ac:dyDescent="0.3">
      <c r="A1011" s="58"/>
      <c r="B1011" s="20" t="str">
        <f>D1011&amp;C1011&amp;E1011</f>
        <v>35TIN HỌC2</v>
      </c>
      <c r="C1011" s="94" t="s">
        <v>2640</v>
      </c>
      <c r="D1011" s="50">
        <v>35</v>
      </c>
      <c r="E1011" s="50">
        <v>2</v>
      </c>
      <c r="F1011" s="50">
        <v>70</v>
      </c>
      <c r="G1011" s="380" t="s">
        <v>2220</v>
      </c>
    </row>
    <row r="1012" spans="1:7" ht="24.75" customHeight="1" x14ac:dyDescent="0.3">
      <c r="A1012" s="36"/>
      <c r="B1012" s="40"/>
      <c r="C1012" s="36"/>
      <c r="D1012" s="45"/>
      <c r="E1012" s="45"/>
      <c r="F1012" s="45"/>
    </row>
    <row r="1013" spans="1:7" s="40" customFormat="1" ht="24.75" customHeight="1" x14ac:dyDescent="0.3">
      <c r="A1013" s="58" t="s">
        <v>453</v>
      </c>
      <c r="B1013" s="20" t="str">
        <f t="shared" ref="B1013:B1081" si="17">D1013&amp;C1013&amp;E1013</f>
        <v>1TOÁN (T)1</v>
      </c>
      <c r="C1013" s="360" t="s">
        <v>453</v>
      </c>
      <c r="D1013" s="18">
        <v>1</v>
      </c>
      <c r="E1013" s="18">
        <v>1</v>
      </c>
      <c r="F1013" s="18">
        <v>1</v>
      </c>
      <c r="G1013" s="201" t="s">
        <v>1171</v>
      </c>
    </row>
    <row r="1014" spans="1:7" s="40" customFormat="1" ht="24.75" customHeight="1" x14ac:dyDescent="0.3">
      <c r="A1014" s="36"/>
      <c r="B1014" s="20" t="str">
        <f t="shared" si="17"/>
        <v>1TOÁN (T)2</v>
      </c>
      <c r="C1014" s="360" t="s">
        <v>453</v>
      </c>
      <c r="D1014" s="18">
        <v>1</v>
      </c>
      <c r="E1014" s="18">
        <v>2</v>
      </c>
      <c r="F1014" s="18">
        <v>2</v>
      </c>
      <c r="G1014" s="201" t="s">
        <v>1171</v>
      </c>
    </row>
    <row r="1015" spans="1:7" s="40" customFormat="1" ht="24.75" customHeight="1" x14ac:dyDescent="0.3">
      <c r="A1015" s="36"/>
      <c r="B1015" s="20" t="str">
        <f t="shared" si="17"/>
        <v>1TOÁN (T)3</v>
      </c>
      <c r="C1015" s="360" t="s">
        <v>453</v>
      </c>
      <c r="D1015" s="18">
        <v>1</v>
      </c>
      <c r="E1015" s="18">
        <v>3</v>
      </c>
      <c r="F1015" s="18">
        <v>3</v>
      </c>
      <c r="G1015" s="201" t="s">
        <v>1171</v>
      </c>
    </row>
    <row r="1016" spans="1:7" s="40" customFormat="1" ht="24.75" customHeight="1" x14ac:dyDescent="0.3">
      <c r="A1016" s="36"/>
      <c r="B1016" s="20" t="str">
        <f t="shared" si="17"/>
        <v>1TOÁN (T)4</v>
      </c>
      <c r="C1016" s="360" t="s">
        <v>453</v>
      </c>
      <c r="D1016" s="18">
        <v>1</v>
      </c>
      <c r="E1016" s="18">
        <v>4</v>
      </c>
      <c r="F1016" s="18">
        <v>4</v>
      </c>
      <c r="G1016" s="397" t="s">
        <v>1172</v>
      </c>
    </row>
    <row r="1017" spans="1:7" s="40" customFormat="1" ht="24.75" customHeight="1" x14ac:dyDescent="0.3">
      <c r="A1017" s="36"/>
      <c r="B1017" s="20" t="str">
        <f t="shared" si="17"/>
        <v>1TOÁN (T)5</v>
      </c>
      <c r="C1017" s="360" t="s">
        <v>453</v>
      </c>
      <c r="D1017" s="18">
        <v>1</v>
      </c>
      <c r="E1017" s="18">
        <v>5</v>
      </c>
      <c r="F1017" s="18">
        <v>5</v>
      </c>
      <c r="G1017" s="397" t="s">
        <v>1172</v>
      </c>
    </row>
    <row r="1018" spans="1:7" s="40" customFormat="1" ht="24.75" customHeight="1" x14ac:dyDescent="0.3">
      <c r="A1018" s="36"/>
      <c r="B1018" s="20" t="str">
        <f t="shared" si="17"/>
        <v>2TOÁN (T)1</v>
      </c>
      <c r="C1018" s="360" t="s">
        <v>453</v>
      </c>
      <c r="D1018" s="18">
        <v>2</v>
      </c>
      <c r="E1018" s="18">
        <v>1</v>
      </c>
      <c r="F1018" s="18">
        <v>6</v>
      </c>
      <c r="G1018" s="201" t="s">
        <v>1171</v>
      </c>
    </row>
    <row r="1019" spans="1:7" s="40" customFormat="1" ht="24.75" customHeight="1" x14ac:dyDescent="0.3">
      <c r="A1019" s="36"/>
      <c r="B1019" s="20" t="str">
        <f t="shared" si="17"/>
        <v>2TOÁN (T)2</v>
      </c>
      <c r="C1019" s="360" t="s">
        <v>453</v>
      </c>
      <c r="D1019" s="18">
        <v>2</v>
      </c>
      <c r="E1019" s="18">
        <v>2</v>
      </c>
      <c r="F1019" s="18">
        <v>7</v>
      </c>
      <c r="G1019" s="201" t="s">
        <v>1171</v>
      </c>
    </row>
    <row r="1020" spans="1:7" s="40" customFormat="1" ht="24.75" customHeight="1" x14ac:dyDescent="0.3">
      <c r="A1020" s="36"/>
      <c r="B1020" s="20" t="str">
        <f t="shared" si="17"/>
        <v>2TOÁN (T)3</v>
      </c>
      <c r="C1020" s="360" t="s">
        <v>453</v>
      </c>
      <c r="D1020" s="18">
        <v>2</v>
      </c>
      <c r="E1020" s="18">
        <v>3</v>
      </c>
      <c r="F1020" s="18">
        <v>8</v>
      </c>
      <c r="G1020" s="201" t="s">
        <v>1171</v>
      </c>
    </row>
    <row r="1021" spans="1:7" s="40" customFormat="1" ht="24.75" customHeight="1" x14ac:dyDescent="0.3">
      <c r="A1021" s="36"/>
      <c r="B1021" s="20" t="str">
        <f t="shared" si="17"/>
        <v>2TOÁN (T)4</v>
      </c>
      <c r="C1021" s="360" t="s">
        <v>453</v>
      </c>
      <c r="D1021" s="18">
        <v>2</v>
      </c>
      <c r="E1021" s="18">
        <v>4</v>
      </c>
      <c r="F1021" s="18">
        <v>9</v>
      </c>
      <c r="G1021" s="397" t="s">
        <v>1172</v>
      </c>
    </row>
    <row r="1022" spans="1:7" s="40" customFormat="1" ht="24.75" customHeight="1" x14ac:dyDescent="0.3">
      <c r="A1022" s="36"/>
      <c r="B1022" s="20" t="str">
        <f t="shared" si="17"/>
        <v>2TOÁN (T)5</v>
      </c>
      <c r="C1022" s="360" t="s">
        <v>453</v>
      </c>
      <c r="D1022" s="18">
        <v>2</v>
      </c>
      <c r="E1022" s="18">
        <v>5</v>
      </c>
      <c r="F1022" s="18">
        <v>10</v>
      </c>
      <c r="G1022" s="397" t="s">
        <v>1172</v>
      </c>
    </row>
    <row r="1023" spans="1:7" s="40" customFormat="1" ht="24.75" customHeight="1" x14ac:dyDescent="0.3">
      <c r="A1023" s="36"/>
      <c r="B1023" s="20" t="str">
        <f t="shared" si="17"/>
        <v>3TOÁN (T)1</v>
      </c>
      <c r="C1023" s="360" t="s">
        <v>453</v>
      </c>
      <c r="D1023" s="18">
        <v>3</v>
      </c>
      <c r="E1023" s="18">
        <v>1</v>
      </c>
      <c r="F1023" s="18">
        <v>11</v>
      </c>
      <c r="G1023" s="201" t="s">
        <v>1171</v>
      </c>
    </row>
    <row r="1024" spans="1:7" s="40" customFormat="1" ht="24.75" customHeight="1" x14ac:dyDescent="0.3">
      <c r="A1024" s="36"/>
      <c r="B1024" s="20" t="str">
        <f t="shared" si="17"/>
        <v>3TOÁN (T)2</v>
      </c>
      <c r="C1024" s="360" t="s">
        <v>453</v>
      </c>
      <c r="D1024" s="18">
        <v>3</v>
      </c>
      <c r="E1024" s="18">
        <v>2</v>
      </c>
      <c r="F1024" s="18">
        <v>12</v>
      </c>
      <c r="G1024" s="201" t="s">
        <v>1171</v>
      </c>
    </row>
    <row r="1025" spans="1:7" s="40" customFormat="1" ht="24.75" customHeight="1" x14ac:dyDescent="0.3">
      <c r="A1025" s="36"/>
      <c r="B1025" s="20" t="str">
        <f t="shared" si="17"/>
        <v>3TOÁN (T)3</v>
      </c>
      <c r="C1025" s="360" t="s">
        <v>453</v>
      </c>
      <c r="D1025" s="18">
        <v>3</v>
      </c>
      <c r="E1025" s="18">
        <v>3</v>
      </c>
      <c r="F1025" s="18">
        <v>13</v>
      </c>
      <c r="G1025" s="201" t="s">
        <v>1171</v>
      </c>
    </row>
    <row r="1026" spans="1:7" s="40" customFormat="1" ht="24.75" customHeight="1" x14ac:dyDescent="0.3">
      <c r="A1026" s="36"/>
      <c r="B1026" s="20" t="str">
        <f t="shared" si="17"/>
        <v>3TOÁN (T)4</v>
      </c>
      <c r="C1026" s="360" t="s">
        <v>453</v>
      </c>
      <c r="D1026" s="18">
        <v>3</v>
      </c>
      <c r="E1026" s="18">
        <v>4</v>
      </c>
      <c r="F1026" s="18">
        <v>14</v>
      </c>
      <c r="G1026" s="397" t="s">
        <v>1172</v>
      </c>
    </row>
    <row r="1027" spans="1:7" s="40" customFormat="1" ht="24.75" customHeight="1" x14ac:dyDescent="0.3">
      <c r="A1027" s="36"/>
      <c r="B1027" s="20" t="str">
        <f t="shared" si="17"/>
        <v>3TOÁN (T)5</v>
      </c>
      <c r="C1027" s="360" t="s">
        <v>453</v>
      </c>
      <c r="D1027" s="18">
        <v>3</v>
      </c>
      <c r="E1027" s="18">
        <v>5</v>
      </c>
      <c r="F1027" s="18">
        <v>15</v>
      </c>
      <c r="G1027" s="397" t="s">
        <v>1172</v>
      </c>
    </row>
    <row r="1028" spans="1:7" s="40" customFormat="1" ht="24.75" customHeight="1" x14ac:dyDescent="0.3">
      <c r="A1028" s="36"/>
      <c r="B1028" s="20" t="str">
        <f t="shared" si="17"/>
        <v>4TOÁN (T)1</v>
      </c>
      <c r="C1028" s="360" t="s">
        <v>453</v>
      </c>
      <c r="D1028" s="18">
        <v>4</v>
      </c>
      <c r="E1028" s="18">
        <v>1</v>
      </c>
      <c r="F1028" s="18">
        <v>16</v>
      </c>
      <c r="G1028" s="201" t="s">
        <v>1171</v>
      </c>
    </row>
    <row r="1029" spans="1:7" s="40" customFormat="1" ht="24.75" customHeight="1" x14ac:dyDescent="0.3">
      <c r="A1029" s="36"/>
      <c r="B1029" s="20" t="str">
        <f t="shared" si="17"/>
        <v>4TOÁN (T)2</v>
      </c>
      <c r="C1029" s="360" t="s">
        <v>453</v>
      </c>
      <c r="D1029" s="18">
        <v>4</v>
      </c>
      <c r="E1029" s="18">
        <v>2</v>
      </c>
      <c r="F1029" s="18">
        <v>17</v>
      </c>
      <c r="G1029" s="201" t="s">
        <v>1171</v>
      </c>
    </row>
    <row r="1030" spans="1:7" s="40" customFormat="1" ht="24.75" customHeight="1" x14ac:dyDescent="0.3">
      <c r="A1030" s="36"/>
      <c r="B1030" s="20" t="str">
        <f t="shared" si="17"/>
        <v>4TOÁN (T)3</v>
      </c>
      <c r="C1030" s="360" t="s">
        <v>453</v>
      </c>
      <c r="D1030" s="18">
        <v>4</v>
      </c>
      <c r="E1030" s="18">
        <v>3</v>
      </c>
      <c r="F1030" s="18">
        <v>18</v>
      </c>
      <c r="G1030" s="201" t="s">
        <v>1171</v>
      </c>
    </row>
    <row r="1031" spans="1:7" s="40" customFormat="1" ht="24.75" customHeight="1" x14ac:dyDescent="0.3">
      <c r="A1031" s="36"/>
      <c r="B1031" s="20" t="str">
        <f t="shared" si="17"/>
        <v>4TOÁN (T)4</v>
      </c>
      <c r="C1031" s="360" t="s">
        <v>453</v>
      </c>
      <c r="D1031" s="18">
        <v>4</v>
      </c>
      <c r="E1031" s="18">
        <v>4</v>
      </c>
      <c r="F1031" s="18">
        <v>19</v>
      </c>
      <c r="G1031" s="397" t="s">
        <v>1172</v>
      </c>
    </row>
    <row r="1032" spans="1:7" s="40" customFormat="1" ht="24.75" customHeight="1" x14ac:dyDescent="0.3">
      <c r="A1032" s="36"/>
      <c r="B1032" s="20" t="str">
        <f t="shared" si="17"/>
        <v>4TOÁN (T)5</v>
      </c>
      <c r="C1032" s="360" t="s">
        <v>453</v>
      </c>
      <c r="D1032" s="18">
        <v>4</v>
      </c>
      <c r="E1032" s="18">
        <v>5</v>
      </c>
      <c r="F1032" s="18">
        <v>20</v>
      </c>
      <c r="G1032" s="397" t="s">
        <v>1172</v>
      </c>
    </row>
    <row r="1033" spans="1:7" s="40" customFormat="1" ht="24.75" customHeight="1" x14ac:dyDescent="0.3">
      <c r="A1033" s="36"/>
      <c r="B1033" s="20" t="str">
        <f t="shared" si="17"/>
        <v>5TOÁN (T)1</v>
      </c>
      <c r="C1033" s="360" t="s">
        <v>453</v>
      </c>
      <c r="D1033" s="18">
        <v>5</v>
      </c>
      <c r="E1033" s="18">
        <v>1</v>
      </c>
      <c r="F1033" s="18">
        <v>21</v>
      </c>
      <c r="G1033" s="201" t="s">
        <v>1171</v>
      </c>
    </row>
    <row r="1034" spans="1:7" s="40" customFormat="1" ht="24.75" customHeight="1" x14ac:dyDescent="0.3">
      <c r="A1034" s="36"/>
      <c r="B1034" s="20" t="str">
        <f t="shared" si="17"/>
        <v>5TOÁN (T)2</v>
      </c>
      <c r="C1034" s="360" t="s">
        <v>453</v>
      </c>
      <c r="D1034" s="18">
        <v>5</v>
      </c>
      <c r="E1034" s="18">
        <v>2</v>
      </c>
      <c r="F1034" s="18">
        <v>22</v>
      </c>
      <c r="G1034" s="201" t="s">
        <v>1171</v>
      </c>
    </row>
    <row r="1035" spans="1:7" s="40" customFormat="1" ht="24.75" customHeight="1" x14ac:dyDescent="0.3">
      <c r="A1035" s="36"/>
      <c r="B1035" s="20" t="str">
        <f t="shared" si="17"/>
        <v>5TOÁN (T)3</v>
      </c>
      <c r="C1035" s="360" t="s">
        <v>453</v>
      </c>
      <c r="D1035" s="18">
        <v>5</v>
      </c>
      <c r="E1035" s="18">
        <v>3</v>
      </c>
      <c r="F1035" s="18">
        <v>23</v>
      </c>
      <c r="G1035" s="201" t="s">
        <v>1171</v>
      </c>
    </row>
    <row r="1036" spans="1:7" s="40" customFormat="1" ht="24.75" customHeight="1" x14ac:dyDescent="0.3">
      <c r="A1036" s="36"/>
      <c r="B1036" s="20" t="str">
        <f t="shared" si="17"/>
        <v>5TOÁN (T)4</v>
      </c>
      <c r="C1036" s="360" t="s">
        <v>453</v>
      </c>
      <c r="D1036" s="18">
        <v>5</v>
      </c>
      <c r="E1036" s="18">
        <v>4</v>
      </c>
      <c r="F1036" s="18">
        <v>24</v>
      </c>
      <c r="G1036" s="397" t="s">
        <v>1172</v>
      </c>
    </row>
    <row r="1037" spans="1:7" s="40" customFormat="1" ht="24.75" customHeight="1" x14ac:dyDescent="0.3">
      <c r="A1037" s="36"/>
      <c r="B1037" s="20" t="str">
        <f t="shared" si="17"/>
        <v>5TOÁN (T)5</v>
      </c>
      <c r="C1037" s="360" t="s">
        <v>453</v>
      </c>
      <c r="D1037" s="18">
        <v>5</v>
      </c>
      <c r="E1037" s="18">
        <v>5</v>
      </c>
      <c r="F1037" s="18">
        <v>25</v>
      </c>
      <c r="G1037" s="397" t="s">
        <v>1172</v>
      </c>
    </row>
    <row r="1038" spans="1:7" s="40" customFormat="1" ht="24.75" customHeight="1" x14ac:dyDescent="0.3">
      <c r="A1038" s="36"/>
      <c r="B1038" s="20" t="str">
        <f t="shared" si="17"/>
        <v>6TOÁN (T)1</v>
      </c>
      <c r="C1038" s="360" t="s">
        <v>453</v>
      </c>
      <c r="D1038" s="18">
        <v>6</v>
      </c>
      <c r="E1038" s="18">
        <v>1</v>
      </c>
      <c r="F1038" s="18">
        <v>26</v>
      </c>
      <c r="G1038" s="201" t="s">
        <v>1171</v>
      </c>
    </row>
    <row r="1039" spans="1:7" s="40" customFormat="1" ht="24.75" customHeight="1" x14ac:dyDescent="0.3">
      <c r="A1039" s="36"/>
      <c r="B1039" s="20" t="str">
        <f t="shared" si="17"/>
        <v>6TOÁN (T)2</v>
      </c>
      <c r="C1039" s="360" t="s">
        <v>453</v>
      </c>
      <c r="D1039" s="18">
        <v>6</v>
      </c>
      <c r="E1039" s="18">
        <v>2</v>
      </c>
      <c r="F1039" s="18">
        <v>27</v>
      </c>
      <c r="G1039" s="201" t="s">
        <v>1171</v>
      </c>
    </row>
    <row r="1040" spans="1:7" s="40" customFormat="1" ht="24.75" customHeight="1" x14ac:dyDescent="0.3">
      <c r="A1040" s="36"/>
      <c r="B1040" s="20" t="str">
        <f t="shared" si="17"/>
        <v>6TOÁN (T)3</v>
      </c>
      <c r="C1040" s="360" t="s">
        <v>453</v>
      </c>
      <c r="D1040" s="18">
        <v>6</v>
      </c>
      <c r="E1040" s="18">
        <v>3</v>
      </c>
      <c r="F1040" s="18">
        <v>28</v>
      </c>
      <c r="G1040" s="201" t="s">
        <v>1171</v>
      </c>
    </row>
    <row r="1041" spans="1:7" s="40" customFormat="1" ht="24.75" customHeight="1" x14ac:dyDescent="0.3">
      <c r="A1041" s="36"/>
      <c r="B1041" s="20" t="str">
        <f t="shared" si="17"/>
        <v>6TOÁN (T)4</v>
      </c>
      <c r="C1041" s="360" t="s">
        <v>453</v>
      </c>
      <c r="D1041" s="18">
        <v>6</v>
      </c>
      <c r="E1041" s="18">
        <v>4</v>
      </c>
      <c r="F1041" s="18">
        <v>29</v>
      </c>
      <c r="G1041" s="397" t="s">
        <v>1172</v>
      </c>
    </row>
    <row r="1042" spans="1:7" s="40" customFormat="1" ht="24.75" customHeight="1" x14ac:dyDescent="0.3">
      <c r="A1042" s="36"/>
      <c r="B1042" s="20" t="str">
        <f t="shared" si="17"/>
        <v>6TOÁN (T)5</v>
      </c>
      <c r="C1042" s="360" t="s">
        <v>453</v>
      </c>
      <c r="D1042" s="18">
        <v>6</v>
      </c>
      <c r="E1042" s="18">
        <v>5</v>
      </c>
      <c r="F1042" s="18">
        <v>30</v>
      </c>
      <c r="G1042" s="397" t="s">
        <v>1172</v>
      </c>
    </row>
    <row r="1043" spans="1:7" s="40" customFormat="1" ht="24.75" customHeight="1" x14ac:dyDescent="0.3">
      <c r="A1043" s="36"/>
      <c r="B1043" s="20" t="str">
        <f t="shared" si="17"/>
        <v>7TOÁN (T)1</v>
      </c>
      <c r="C1043" s="360" t="s">
        <v>453</v>
      </c>
      <c r="D1043" s="18">
        <v>7</v>
      </c>
      <c r="E1043" s="18">
        <v>1</v>
      </c>
      <c r="F1043" s="18">
        <v>31</v>
      </c>
      <c r="G1043" s="201" t="s">
        <v>1171</v>
      </c>
    </row>
    <row r="1044" spans="1:7" s="40" customFormat="1" ht="24.75" customHeight="1" x14ac:dyDescent="0.3">
      <c r="A1044" s="36"/>
      <c r="B1044" s="20" t="str">
        <f t="shared" si="17"/>
        <v>7TOÁN (T)2</v>
      </c>
      <c r="C1044" s="360" t="s">
        <v>453</v>
      </c>
      <c r="D1044" s="18">
        <v>7</v>
      </c>
      <c r="E1044" s="18">
        <v>2</v>
      </c>
      <c r="F1044" s="18">
        <v>32</v>
      </c>
      <c r="G1044" s="201" t="s">
        <v>1171</v>
      </c>
    </row>
    <row r="1045" spans="1:7" s="40" customFormat="1" ht="24.75" customHeight="1" x14ac:dyDescent="0.3">
      <c r="A1045" s="36"/>
      <c r="B1045" s="20" t="str">
        <f t="shared" si="17"/>
        <v>7TOÁN (T)3</v>
      </c>
      <c r="C1045" s="360" t="s">
        <v>453</v>
      </c>
      <c r="D1045" s="18">
        <v>7</v>
      </c>
      <c r="E1045" s="18">
        <v>3</v>
      </c>
      <c r="F1045" s="18">
        <v>33</v>
      </c>
      <c r="G1045" s="201" t="s">
        <v>1171</v>
      </c>
    </row>
    <row r="1046" spans="1:7" s="40" customFormat="1" ht="24.75" customHeight="1" x14ac:dyDescent="0.3">
      <c r="A1046" s="36"/>
      <c r="B1046" s="20" t="str">
        <f t="shared" si="17"/>
        <v>7TOÁN (T)4</v>
      </c>
      <c r="C1046" s="360" t="s">
        <v>453</v>
      </c>
      <c r="D1046" s="18">
        <v>7</v>
      </c>
      <c r="E1046" s="18">
        <v>4</v>
      </c>
      <c r="F1046" s="18">
        <v>34</v>
      </c>
      <c r="G1046" s="397" t="s">
        <v>1172</v>
      </c>
    </row>
    <row r="1047" spans="1:7" s="40" customFormat="1" ht="24.75" customHeight="1" x14ac:dyDescent="0.3">
      <c r="A1047" s="36"/>
      <c r="B1047" s="20" t="str">
        <f t="shared" si="17"/>
        <v>7TOÁN (T)5</v>
      </c>
      <c r="C1047" s="360" t="s">
        <v>453</v>
      </c>
      <c r="D1047" s="18">
        <v>7</v>
      </c>
      <c r="E1047" s="18">
        <v>5</v>
      </c>
      <c r="F1047" s="18">
        <v>35</v>
      </c>
      <c r="G1047" s="397" t="s">
        <v>1172</v>
      </c>
    </row>
    <row r="1048" spans="1:7" s="40" customFormat="1" ht="24.75" customHeight="1" x14ac:dyDescent="0.3">
      <c r="A1048" s="36"/>
      <c r="B1048" s="20" t="str">
        <f t="shared" si="17"/>
        <v>8TOÁN (T)1</v>
      </c>
      <c r="C1048" s="360" t="s">
        <v>453</v>
      </c>
      <c r="D1048" s="18">
        <v>8</v>
      </c>
      <c r="E1048" s="18">
        <v>1</v>
      </c>
      <c r="F1048" s="18">
        <v>36</v>
      </c>
      <c r="G1048" s="201" t="s">
        <v>1171</v>
      </c>
    </row>
    <row r="1049" spans="1:7" s="40" customFormat="1" ht="24.75" customHeight="1" x14ac:dyDescent="0.3">
      <c r="A1049" s="36"/>
      <c r="B1049" s="20" t="str">
        <f t="shared" si="17"/>
        <v>8TOÁN (T)2</v>
      </c>
      <c r="C1049" s="360" t="s">
        <v>453</v>
      </c>
      <c r="D1049" s="18">
        <v>8</v>
      </c>
      <c r="E1049" s="18">
        <v>2</v>
      </c>
      <c r="F1049" s="18">
        <v>37</v>
      </c>
      <c r="G1049" s="201" t="s">
        <v>1171</v>
      </c>
    </row>
    <row r="1050" spans="1:7" s="40" customFormat="1" ht="24.75" customHeight="1" x14ac:dyDescent="0.3">
      <c r="A1050" s="36"/>
      <c r="B1050" s="20" t="str">
        <f t="shared" si="17"/>
        <v>8TOÁN (T)3</v>
      </c>
      <c r="C1050" s="360" t="s">
        <v>453</v>
      </c>
      <c r="D1050" s="18">
        <v>8</v>
      </c>
      <c r="E1050" s="18">
        <v>3</v>
      </c>
      <c r="F1050" s="18">
        <v>38</v>
      </c>
      <c r="G1050" s="201" t="s">
        <v>1171</v>
      </c>
    </row>
    <row r="1051" spans="1:7" s="40" customFormat="1" ht="24.75" customHeight="1" x14ac:dyDescent="0.3">
      <c r="A1051" s="36"/>
      <c r="B1051" s="20" t="str">
        <f t="shared" si="17"/>
        <v>8TOÁN (T)4</v>
      </c>
      <c r="C1051" s="360" t="s">
        <v>453</v>
      </c>
      <c r="D1051" s="18">
        <v>8</v>
      </c>
      <c r="E1051" s="18">
        <v>4</v>
      </c>
      <c r="F1051" s="18">
        <v>39</v>
      </c>
      <c r="G1051" s="397" t="s">
        <v>1172</v>
      </c>
    </row>
    <row r="1052" spans="1:7" s="40" customFormat="1" ht="24.75" customHeight="1" x14ac:dyDescent="0.3">
      <c r="A1052" s="36"/>
      <c r="B1052" s="20" t="str">
        <f t="shared" si="17"/>
        <v>8TOÁN (T)5</v>
      </c>
      <c r="C1052" s="360" t="s">
        <v>453</v>
      </c>
      <c r="D1052" s="18">
        <v>8</v>
      </c>
      <c r="E1052" s="18">
        <v>5</v>
      </c>
      <c r="F1052" s="18">
        <v>40</v>
      </c>
      <c r="G1052" s="397" t="s">
        <v>1172</v>
      </c>
    </row>
    <row r="1053" spans="1:7" s="40" customFormat="1" ht="24.75" customHeight="1" x14ac:dyDescent="0.3">
      <c r="A1053" s="36"/>
      <c r="B1053" s="20" t="str">
        <f t="shared" si="17"/>
        <v>9TOÁN (T)1</v>
      </c>
      <c r="C1053" s="360" t="s">
        <v>453</v>
      </c>
      <c r="D1053" s="18">
        <v>9</v>
      </c>
      <c r="E1053" s="18">
        <v>1</v>
      </c>
      <c r="F1053" s="18">
        <v>41</v>
      </c>
      <c r="G1053" s="201" t="s">
        <v>1171</v>
      </c>
    </row>
    <row r="1054" spans="1:7" s="40" customFormat="1" ht="24.75" customHeight="1" x14ac:dyDescent="0.3">
      <c r="A1054" s="36"/>
      <c r="B1054" s="20" t="str">
        <f t="shared" si="17"/>
        <v>9TOÁN (T)2</v>
      </c>
      <c r="C1054" s="360" t="s">
        <v>453</v>
      </c>
      <c r="D1054" s="18">
        <v>9</v>
      </c>
      <c r="E1054" s="18">
        <v>2</v>
      </c>
      <c r="F1054" s="18">
        <v>42</v>
      </c>
      <c r="G1054" s="201" t="s">
        <v>1171</v>
      </c>
    </row>
    <row r="1055" spans="1:7" s="40" customFormat="1" ht="24.75" customHeight="1" x14ac:dyDescent="0.3">
      <c r="A1055" s="36"/>
      <c r="B1055" s="20" t="str">
        <f t="shared" si="17"/>
        <v>9TOÁN (T)3</v>
      </c>
      <c r="C1055" s="360" t="s">
        <v>453</v>
      </c>
      <c r="D1055" s="18">
        <v>9</v>
      </c>
      <c r="E1055" s="18">
        <v>3</v>
      </c>
      <c r="F1055" s="18">
        <v>43</v>
      </c>
      <c r="G1055" s="201" t="s">
        <v>1171</v>
      </c>
    </row>
    <row r="1056" spans="1:7" s="40" customFormat="1" ht="24.75" customHeight="1" x14ac:dyDescent="0.3">
      <c r="A1056" s="36"/>
      <c r="B1056" s="20" t="str">
        <f t="shared" si="17"/>
        <v>9TOÁN (T)4</v>
      </c>
      <c r="C1056" s="360" t="s">
        <v>453</v>
      </c>
      <c r="D1056" s="18">
        <v>9</v>
      </c>
      <c r="E1056" s="18">
        <v>4</v>
      </c>
      <c r="F1056" s="18">
        <v>44</v>
      </c>
      <c r="G1056" s="397" t="s">
        <v>1172</v>
      </c>
    </row>
    <row r="1057" spans="1:7" s="40" customFormat="1" ht="24.75" customHeight="1" x14ac:dyDescent="0.3">
      <c r="A1057" s="36"/>
      <c r="B1057" s="20" t="str">
        <f t="shared" si="17"/>
        <v>9TOÁN (T)5</v>
      </c>
      <c r="C1057" s="360" t="s">
        <v>453</v>
      </c>
      <c r="D1057" s="18">
        <v>9</v>
      </c>
      <c r="E1057" s="18">
        <v>5</v>
      </c>
      <c r="F1057" s="18">
        <v>45</v>
      </c>
      <c r="G1057" s="397" t="s">
        <v>1172</v>
      </c>
    </row>
    <row r="1058" spans="1:7" s="40" customFormat="1" ht="24.75" customHeight="1" x14ac:dyDescent="0.3">
      <c r="A1058" s="36"/>
      <c r="B1058" s="20" t="str">
        <f t="shared" si="17"/>
        <v>10TOÁN (T)1</v>
      </c>
      <c r="C1058" s="360" t="s">
        <v>453</v>
      </c>
      <c r="D1058" s="18">
        <v>10</v>
      </c>
      <c r="E1058" s="18">
        <v>1</v>
      </c>
      <c r="F1058" s="18">
        <v>46</v>
      </c>
      <c r="G1058" s="201" t="s">
        <v>1171</v>
      </c>
    </row>
    <row r="1059" spans="1:7" s="40" customFormat="1" ht="24.75" customHeight="1" x14ac:dyDescent="0.3">
      <c r="A1059" s="36"/>
      <c r="B1059" s="20" t="str">
        <f t="shared" si="17"/>
        <v>10TOÁN (T)2</v>
      </c>
      <c r="C1059" s="360" t="s">
        <v>453</v>
      </c>
      <c r="D1059" s="18">
        <v>10</v>
      </c>
      <c r="E1059" s="18">
        <v>2</v>
      </c>
      <c r="F1059" s="18">
        <v>47</v>
      </c>
      <c r="G1059" s="201" t="s">
        <v>1171</v>
      </c>
    </row>
    <row r="1060" spans="1:7" s="40" customFormat="1" ht="24.75" customHeight="1" x14ac:dyDescent="0.3">
      <c r="A1060" s="36"/>
      <c r="B1060" s="20" t="str">
        <f t="shared" si="17"/>
        <v>10TOÁN (T)3</v>
      </c>
      <c r="C1060" s="360" t="s">
        <v>453</v>
      </c>
      <c r="D1060" s="18">
        <v>10</v>
      </c>
      <c r="E1060" s="18">
        <v>3</v>
      </c>
      <c r="F1060" s="18">
        <v>48</v>
      </c>
      <c r="G1060" s="201" t="s">
        <v>1171</v>
      </c>
    </row>
    <row r="1061" spans="1:7" s="40" customFormat="1" ht="24.75" customHeight="1" x14ac:dyDescent="0.3">
      <c r="A1061" s="36"/>
      <c r="B1061" s="20" t="str">
        <f t="shared" si="17"/>
        <v>10TOÁN (T)4</v>
      </c>
      <c r="C1061" s="360" t="s">
        <v>453</v>
      </c>
      <c r="D1061" s="18">
        <v>10</v>
      </c>
      <c r="E1061" s="18">
        <v>4</v>
      </c>
      <c r="F1061" s="18">
        <v>49</v>
      </c>
      <c r="G1061" s="397" t="s">
        <v>1172</v>
      </c>
    </row>
    <row r="1062" spans="1:7" s="40" customFormat="1" ht="24.75" customHeight="1" x14ac:dyDescent="0.3">
      <c r="A1062" s="36"/>
      <c r="B1062" s="20" t="str">
        <f t="shared" si="17"/>
        <v>10TOÁN (T)5</v>
      </c>
      <c r="C1062" s="360" t="s">
        <v>453</v>
      </c>
      <c r="D1062" s="18">
        <v>10</v>
      </c>
      <c r="E1062" s="18">
        <v>5</v>
      </c>
      <c r="F1062" s="18">
        <v>50</v>
      </c>
      <c r="G1062" s="397" t="s">
        <v>1172</v>
      </c>
    </row>
    <row r="1063" spans="1:7" s="40" customFormat="1" ht="24.75" customHeight="1" x14ac:dyDescent="0.3">
      <c r="A1063" s="36"/>
      <c r="B1063" s="20" t="str">
        <f t="shared" si="17"/>
        <v>11TOÁN (T)1</v>
      </c>
      <c r="C1063" s="360" t="s">
        <v>453</v>
      </c>
      <c r="D1063" s="18">
        <v>11</v>
      </c>
      <c r="E1063" s="18">
        <v>1</v>
      </c>
      <c r="F1063" s="18">
        <v>51</v>
      </c>
      <c r="G1063" s="201" t="s">
        <v>1171</v>
      </c>
    </row>
    <row r="1064" spans="1:7" s="40" customFormat="1" ht="24.75" customHeight="1" x14ac:dyDescent="0.3">
      <c r="A1064" s="36"/>
      <c r="B1064" s="20" t="str">
        <f t="shared" si="17"/>
        <v>11TOÁN (T)2</v>
      </c>
      <c r="C1064" s="360" t="s">
        <v>453</v>
      </c>
      <c r="D1064" s="18">
        <v>11</v>
      </c>
      <c r="E1064" s="18">
        <v>2</v>
      </c>
      <c r="F1064" s="18">
        <v>52</v>
      </c>
      <c r="G1064" s="201" t="s">
        <v>1171</v>
      </c>
    </row>
    <row r="1065" spans="1:7" s="40" customFormat="1" ht="24.75" customHeight="1" x14ac:dyDescent="0.3">
      <c r="A1065" s="36"/>
      <c r="B1065" s="20" t="str">
        <f t="shared" si="17"/>
        <v>11TOÁN (T)3</v>
      </c>
      <c r="C1065" s="360" t="s">
        <v>453</v>
      </c>
      <c r="D1065" s="18">
        <v>11</v>
      </c>
      <c r="E1065" s="18">
        <v>3</v>
      </c>
      <c r="F1065" s="18">
        <v>53</v>
      </c>
      <c r="G1065" s="201" t="s">
        <v>1171</v>
      </c>
    </row>
    <row r="1066" spans="1:7" s="40" customFormat="1" ht="24.75" customHeight="1" x14ac:dyDescent="0.3">
      <c r="A1066" s="36"/>
      <c r="B1066" s="20" t="str">
        <f t="shared" si="17"/>
        <v>11TOÁN (T)4</v>
      </c>
      <c r="C1066" s="360" t="s">
        <v>453</v>
      </c>
      <c r="D1066" s="18">
        <v>11</v>
      </c>
      <c r="E1066" s="18">
        <v>4</v>
      </c>
      <c r="F1066" s="18">
        <v>54</v>
      </c>
      <c r="G1066" s="397" t="s">
        <v>1172</v>
      </c>
    </row>
    <row r="1067" spans="1:7" s="40" customFormat="1" ht="24.75" customHeight="1" x14ac:dyDescent="0.3">
      <c r="A1067" s="36"/>
      <c r="B1067" s="20" t="str">
        <f t="shared" si="17"/>
        <v>11TOÁN (T)5</v>
      </c>
      <c r="C1067" s="360" t="s">
        <v>453</v>
      </c>
      <c r="D1067" s="18">
        <v>11</v>
      </c>
      <c r="E1067" s="18">
        <v>5</v>
      </c>
      <c r="F1067" s="18">
        <v>55</v>
      </c>
      <c r="G1067" s="397" t="s">
        <v>1172</v>
      </c>
    </row>
    <row r="1068" spans="1:7" s="40" customFormat="1" ht="24.75" customHeight="1" x14ac:dyDescent="0.3">
      <c r="A1068" s="36"/>
      <c r="B1068" s="20" t="str">
        <f t="shared" si="17"/>
        <v>12TOÁN (T)1</v>
      </c>
      <c r="C1068" s="360" t="s">
        <v>453</v>
      </c>
      <c r="D1068" s="18">
        <v>12</v>
      </c>
      <c r="E1068" s="18">
        <v>1</v>
      </c>
      <c r="F1068" s="18">
        <v>56</v>
      </c>
      <c r="G1068" s="201" t="s">
        <v>1171</v>
      </c>
    </row>
    <row r="1069" spans="1:7" s="40" customFormat="1" ht="24.75" customHeight="1" x14ac:dyDescent="0.3">
      <c r="A1069" s="36"/>
      <c r="B1069" s="20" t="str">
        <f t="shared" si="17"/>
        <v>12TOÁN (T)2</v>
      </c>
      <c r="C1069" s="360" t="s">
        <v>453</v>
      </c>
      <c r="D1069" s="18">
        <v>12</v>
      </c>
      <c r="E1069" s="18">
        <v>2</v>
      </c>
      <c r="F1069" s="18">
        <v>57</v>
      </c>
      <c r="G1069" s="201" t="s">
        <v>1171</v>
      </c>
    </row>
    <row r="1070" spans="1:7" s="40" customFormat="1" ht="24.75" customHeight="1" x14ac:dyDescent="0.3">
      <c r="A1070" s="36"/>
      <c r="B1070" s="20" t="str">
        <f t="shared" si="17"/>
        <v>12TOÁN (T)3</v>
      </c>
      <c r="C1070" s="360" t="s">
        <v>453</v>
      </c>
      <c r="D1070" s="18">
        <v>12</v>
      </c>
      <c r="E1070" s="18">
        <v>3</v>
      </c>
      <c r="F1070" s="18">
        <v>58</v>
      </c>
      <c r="G1070" s="201" t="s">
        <v>1171</v>
      </c>
    </row>
    <row r="1071" spans="1:7" s="40" customFormat="1" ht="24.75" customHeight="1" x14ac:dyDescent="0.3">
      <c r="A1071" s="36"/>
      <c r="B1071" s="20"/>
      <c r="C1071" s="360" t="s">
        <v>453</v>
      </c>
      <c r="D1071" s="18">
        <v>12</v>
      </c>
      <c r="E1071" s="18">
        <v>4</v>
      </c>
      <c r="F1071" s="18">
        <v>59</v>
      </c>
      <c r="G1071" s="397" t="s">
        <v>1172</v>
      </c>
    </row>
    <row r="1072" spans="1:7" s="40" customFormat="1" ht="24.75" customHeight="1" x14ac:dyDescent="0.3">
      <c r="A1072" s="36"/>
      <c r="B1072" s="20"/>
      <c r="C1072" s="360" t="s">
        <v>453</v>
      </c>
      <c r="D1072" s="18">
        <v>12</v>
      </c>
      <c r="E1072" s="18">
        <v>5</v>
      </c>
      <c r="F1072" s="18">
        <v>60</v>
      </c>
      <c r="G1072" s="397" t="s">
        <v>1172</v>
      </c>
    </row>
    <row r="1073" spans="1:7" s="40" customFormat="1" ht="24.75" customHeight="1" x14ac:dyDescent="0.3">
      <c r="A1073" s="36"/>
      <c r="B1073" s="20" t="str">
        <f t="shared" si="17"/>
        <v>13TOÁN (T)1</v>
      </c>
      <c r="C1073" s="360" t="s">
        <v>453</v>
      </c>
      <c r="D1073" s="18">
        <v>13</v>
      </c>
      <c r="E1073" s="18">
        <v>1</v>
      </c>
      <c r="F1073" s="18">
        <v>61</v>
      </c>
      <c r="G1073" s="201" t="s">
        <v>1171</v>
      </c>
    </row>
    <row r="1074" spans="1:7" s="40" customFormat="1" ht="24.75" customHeight="1" x14ac:dyDescent="0.3">
      <c r="A1074" s="36"/>
      <c r="B1074" s="20" t="str">
        <f t="shared" si="17"/>
        <v>13TOÁN (T)2</v>
      </c>
      <c r="C1074" s="360" t="s">
        <v>453</v>
      </c>
      <c r="D1074" s="18">
        <v>13</v>
      </c>
      <c r="E1074" s="18">
        <v>2</v>
      </c>
      <c r="F1074" s="18">
        <v>62</v>
      </c>
      <c r="G1074" s="201" t="s">
        <v>1171</v>
      </c>
    </row>
    <row r="1075" spans="1:7" s="40" customFormat="1" ht="24.75" customHeight="1" x14ac:dyDescent="0.3">
      <c r="A1075" s="36"/>
      <c r="B1075" s="20"/>
      <c r="C1075" s="360" t="s">
        <v>453</v>
      </c>
      <c r="D1075" s="18">
        <v>13</v>
      </c>
      <c r="E1075" s="18">
        <v>3</v>
      </c>
      <c r="F1075" s="18">
        <v>63</v>
      </c>
      <c r="G1075" s="201" t="s">
        <v>1171</v>
      </c>
    </row>
    <row r="1076" spans="1:7" s="40" customFormat="1" ht="24.75" customHeight="1" x14ac:dyDescent="0.3">
      <c r="A1076" s="36"/>
      <c r="B1076" s="20"/>
      <c r="C1076" s="360" t="s">
        <v>453</v>
      </c>
      <c r="D1076" s="18">
        <v>13</v>
      </c>
      <c r="E1076" s="18">
        <v>4</v>
      </c>
      <c r="F1076" s="18">
        <v>64</v>
      </c>
      <c r="G1076" s="397" t="s">
        <v>1172</v>
      </c>
    </row>
    <row r="1077" spans="1:7" s="40" customFormat="1" ht="24.75" customHeight="1" x14ac:dyDescent="0.3">
      <c r="A1077" s="36"/>
      <c r="B1077" s="20"/>
      <c r="C1077" s="360" t="s">
        <v>453</v>
      </c>
      <c r="D1077" s="18">
        <v>13</v>
      </c>
      <c r="E1077" s="18">
        <v>5</v>
      </c>
      <c r="F1077" s="18">
        <v>65</v>
      </c>
      <c r="G1077" s="397" t="s">
        <v>1172</v>
      </c>
    </row>
    <row r="1078" spans="1:7" s="40" customFormat="1" ht="24.75" customHeight="1" x14ac:dyDescent="0.3">
      <c r="A1078" s="36"/>
      <c r="B1078" s="20" t="str">
        <f t="shared" si="17"/>
        <v>14TOÁN (T)1</v>
      </c>
      <c r="C1078" s="360" t="s">
        <v>453</v>
      </c>
      <c r="D1078" s="18">
        <v>14</v>
      </c>
      <c r="E1078" s="18">
        <v>1</v>
      </c>
      <c r="F1078" s="18">
        <v>66</v>
      </c>
      <c r="G1078" s="201" t="s">
        <v>1171</v>
      </c>
    </row>
    <row r="1079" spans="1:7" s="40" customFormat="1" ht="24.75" customHeight="1" x14ac:dyDescent="0.3">
      <c r="A1079" s="36"/>
      <c r="B1079" s="20" t="str">
        <f t="shared" si="17"/>
        <v>14TOÁN (T)2</v>
      </c>
      <c r="C1079" s="360" t="s">
        <v>453</v>
      </c>
      <c r="D1079" s="18">
        <v>14</v>
      </c>
      <c r="E1079" s="18">
        <v>2</v>
      </c>
      <c r="F1079" s="18">
        <v>67</v>
      </c>
      <c r="G1079" s="201" t="s">
        <v>1171</v>
      </c>
    </row>
    <row r="1080" spans="1:7" s="40" customFormat="1" ht="24.75" customHeight="1" x14ac:dyDescent="0.3">
      <c r="A1080" s="36"/>
      <c r="B1080" s="20" t="str">
        <f t="shared" si="17"/>
        <v>14TOÁN (T)3</v>
      </c>
      <c r="C1080" s="360" t="s">
        <v>453</v>
      </c>
      <c r="D1080" s="18">
        <v>14</v>
      </c>
      <c r="E1080" s="18">
        <v>3</v>
      </c>
      <c r="F1080" s="18">
        <v>68</v>
      </c>
      <c r="G1080" s="201" t="s">
        <v>1171</v>
      </c>
    </row>
    <row r="1081" spans="1:7" s="40" customFormat="1" ht="24.75" customHeight="1" x14ac:dyDescent="0.3">
      <c r="A1081" s="36"/>
      <c r="B1081" s="20" t="str">
        <f t="shared" si="17"/>
        <v>14TOÁN (T)4</v>
      </c>
      <c r="C1081" s="360" t="s">
        <v>453</v>
      </c>
      <c r="D1081" s="18">
        <v>14</v>
      </c>
      <c r="E1081" s="18">
        <v>4</v>
      </c>
      <c r="F1081" s="18">
        <v>69</v>
      </c>
      <c r="G1081" s="397" t="s">
        <v>1172</v>
      </c>
    </row>
    <row r="1082" spans="1:7" s="40" customFormat="1" ht="24.75" customHeight="1" x14ac:dyDescent="0.3">
      <c r="A1082" s="36"/>
      <c r="B1082" s="20" t="str">
        <f t="shared" ref="B1082:B1145" si="18">D1082&amp;C1082&amp;E1082</f>
        <v>14TOÁN (T)5</v>
      </c>
      <c r="C1082" s="360" t="s">
        <v>453</v>
      </c>
      <c r="D1082" s="18">
        <v>14</v>
      </c>
      <c r="E1082" s="18">
        <v>5</v>
      </c>
      <c r="F1082" s="18">
        <v>70</v>
      </c>
      <c r="G1082" s="397" t="s">
        <v>1172</v>
      </c>
    </row>
    <row r="1083" spans="1:7" s="40" customFormat="1" ht="24.75" customHeight="1" x14ac:dyDescent="0.3">
      <c r="A1083" s="36"/>
      <c r="B1083" s="20" t="str">
        <f t="shared" si="18"/>
        <v>15TOÁN (T)1</v>
      </c>
      <c r="C1083" s="360" t="s">
        <v>453</v>
      </c>
      <c r="D1083" s="18">
        <v>15</v>
      </c>
      <c r="E1083" s="18">
        <v>1</v>
      </c>
      <c r="F1083" s="18">
        <v>71</v>
      </c>
      <c r="G1083" s="201" t="s">
        <v>1171</v>
      </c>
    </row>
    <row r="1084" spans="1:7" s="40" customFormat="1" ht="24.75" customHeight="1" x14ac:dyDescent="0.3">
      <c r="A1084" s="36"/>
      <c r="B1084" s="20" t="str">
        <f t="shared" si="18"/>
        <v>15TOÁN (T)2</v>
      </c>
      <c r="C1084" s="360" t="s">
        <v>453</v>
      </c>
      <c r="D1084" s="18">
        <v>15</v>
      </c>
      <c r="E1084" s="18">
        <v>2</v>
      </c>
      <c r="F1084" s="18">
        <v>72</v>
      </c>
      <c r="G1084" s="201" t="s">
        <v>1171</v>
      </c>
    </row>
    <row r="1085" spans="1:7" s="40" customFormat="1" ht="24.75" customHeight="1" x14ac:dyDescent="0.3">
      <c r="A1085" s="36"/>
      <c r="B1085" s="20" t="str">
        <f t="shared" si="18"/>
        <v>15TOÁN (T)3</v>
      </c>
      <c r="C1085" s="360" t="s">
        <v>453</v>
      </c>
      <c r="D1085" s="18">
        <v>15</v>
      </c>
      <c r="E1085" s="18">
        <v>3</v>
      </c>
      <c r="F1085" s="18">
        <v>73</v>
      </c>
      <c r="G1085" s="201" t="s">
        <v>1171</v>
      </c>
    </row>
    <row r="1086" spans="1:7" s="40" customFormat="1" ht="24.75" customHeight="1" x14ac:dyDescent="0.3">
      <c r="A1086" s="36"/>
      <c r="B1086" s="20" t="str">
        <f t="shared" si="18"/>
        <v>15TOÁN (T)4</v>
      </c>
      <c r="C1086" s="360" t="s">
        <v>453</v>
      </c>
      <c r="D1086" s="18">
        <v>15</v>
      </c>
      <c r="E1086" s="18">
        <v>4</v>
      </c>
      <c r="F1086" s="18">
        <v>74</v>
      </c>
      <c r="G1086" s="397" t="s">
        <v>1172</v>
      </c>
    </row>
    <row r="1087" spans="1:7" s="40" customFormat="1" ht="24.75" customHeight="1" x14ac:dyDescent="0.3">
      <c r="A1087" s="36"/>
      <c r="B1087" s="20" t="str">
        <f t="shared" si="18"/>
        <v>15TOÁN (T)5</v>
      </c>
      <c r="C1087" s="360" t="s">
        <v>453</v>
      </c>
      <c r="D1087" s="18">
        <v>15</v>
      </c>
      <c r="E1087" s="18">
        <v>5</v>
      </c>
      <c r="F1087" s="18">
        <v>75</v>
      </c>
      <c r="G1087" s="397" t="s">
        <v>1172</v>
      </c>
    </row>
    <row r="1088" spans="1:7" s="40" customFormat="1" ht="24.75" customHeight="1" x14ac:dyDescent="0.3">
      <c r="A1088" s="36"/>
      <c r="B1088" s="20" t="str">
        <f t="shared" si="18"/>
        <v>16TOÁN (T)1</v>
      </c>
      <c r="C1088" s="360" t="s">
        <v>453</v>
      </c>
      <c r="D1088" s="18">
        <v>16</v>
      </c>
      <c r="E1088" s="18">
        <v>1</v>
      </c>
      <c r="F1088" s="18">
        <v>76</v>
      </c>
      <c r="G1088" s="201" t="s">
        <v>1171</v>
      </c>
    </row>
    <row r="1089" spans="1:7" s="40" customFormat="1" ht="24.75" customHeight="1" x14ac:dyDescent="0.3">
      <c r="A1089" s="36"/>
      <c r="B1089" s="20" t="str">
        <f t="shared" si="18"/>
        <v>16TOÁN (T)2</v>
      </c>
      <c r="C1089" s="360" t="s">
        <v>453</v>
      </c>
      <c r="D1089" s="18">
        <v>16</v>
      </c>
      <c r="E1089" s="18">
        <v>2</v>
      </c>
      <c r="F1089" s="18">
        <v>77</v>
      </c>
      <c r="G1089" s="201" t="s">
        <v>1171</v>
      </c>
    </row>
    <row r="1090" spans="1:7" s="40" customFormat="1" ht="24.75" customHeight="1" x14ac:dyDescent="0.3">
      <c r="A1090" s="36"/>
      <c r="B1090" s="20" t="str">
        <f t="shared" si="18"/>
        <v>16TOÁN (T)3</v>
      </c>
      <c r="C1090" s="360" t="s">
        <v>453</v>
      </c>
      <c r="D1090" s="18">
        <v>16</v>
      </c>
      <c r="E1090" s="18">
        <v>3</v>
      </c>
      <c r="F1090" s="18">
        <v>78</v>
      </c>
      <c r="G1090" s="201" t="s">
        <v>1171</v>
      </c>
    </row>
    <row r="1091" spans="1:7" s="40" customFormat="1" ht="24.75" customHeight="1" x14ac:dyDescent="0.3">
      <c r="A1091" s="36"/>
      <c r="B1091" s="20" t="str">
        <f t="shared" si="18"/>
        <v>16TOÁN (T)4</v>
      </c>
      <c r="C1091" s="360" t="s">
        <v>453</v>
      </c>
      <c r="D1091" s="18">
        <v>16</v>
      </c>
      <c r="E1091" s="18">
        <v>4</v>
      </c>
      <c r="F1091" s="18">
        <v>79</v>
      </c>
      <c r="G1091" s="397" t="s">
        <v>1172</v>
      </c>
    </row>
    <row r="1092" spans="1:7" s="40" customFormat="1" ht="24.75" customHeight="1" x14ac:dyDescent="0.3">
      <c r="A1092" s="36"/>
      <c r="B1092" s="20" t="str">
        <f t="shared" si="18"/>
        <v>16TOÁN (T)5</v>
      </c>
      <c r="C1092" s="360" t="s">
        <v>453</v>
      </c>
      <c r="D1092" s="18">
        <v>16</v>
      </c>
      <c r="E1092" s="18">
        <v>5</v>
      </c>
      <c r="F1092" s="18">
        <v>80</v>
      </c>
      <c r="G1092" s="397" t="s">
        <v>1172</v>
      </c>
    </row>
    <row r="1093" spans="1:7" s="40" customFormat="1" ht="24.75" customHeight="1" x14ac:dyDescent="0.3">
      <c r="A1093" s="36"/>
      <c r="B1093" s="20" t="str">
        <f t="shared" si="18"/>
        <v>17TOÁN (T)1</v>
      </c>
      <c r="C1093" s="360" t="s">
        <v>453</v>
      </c>
      <c r="D1093" s="18">
        <v>17</v>
      </c>
      <c r="E1093" s="18">
        <v>1</v>
      </c>
      <c r="F1093" s="18">
        <v>81</v>
      </c>
      <c r="G1093" s="201" t="s">
        <v>1171</v>
      </c>
    </row>
    <row r="1094" spans="1:7" s="40" customFormat="1" ht="24.75" customHeight="1" x14ac:dyDescent="0.3">
      <c r="A1094" s="36"/>
      <c r="B1094" s="20" t="str">
        <f t="shared" si="18"/>
        <v>17TOÁN (T)2</v>
      </c>
      <c r="C1094" s="360" t="s">
        <v>453</v>
      </c>
      <c r="D1094" s="18">
        <v>17</v>
      </c>
      <c r="E1094" s="18">
        <v>2</v>
      </c>
      <c r="F1094" s="18">
        <v>82</v>
      </c>
      <c r="G1094" s="201" t="s">
        <v>1171</v>
      </c>
    </row>
    <row r="1095" spans="1:7" s="40" customFormat="1" ht="24.75" customHeight="1" x14ac:dyDescent="0.3">
      <c r="A1095" s="36"/>
      <c r="B1095" s="20" t="str">
        <f t="shared" si="18"/>
        <v>17TOÁN (T)3</v>
      </c>
      <c r="C1095" s="360" t="s">
        <v>453</v>
      </c>
      <c r="D1095" s="18">
        <v>17</v>
      </c>
      <c r="E1095" s="18">
        <v>3</v>
      </c>
      <c r="F1095" s="18">
        <v>83</v>
      </c>
      <c r="G1095" s="201" t="s">
        <v>1171</v>
      </c>
    </row>
    <row r="1096" spans="1:7" s="40" customFormat="1" ht="24.75" customHeight="1" x14ac:dyDescent="0.3">
      <c r="A1096" s="36"/>
      <c r="B1096" s="20" t="str">
        <f t="shared" si="18"/>
        <v>17TOÁN (T)4</v>
      </c>
      <c r="C1096" s="360" t="s">
        <v>453</v>
      </c>
      <c r="D1096" s="18">
        <v>17</v>
      </c>
      <c r="E1096" s="18">
        <v>4</v>
      </c>
      <c r="F1096" s="18">
        <v>84</v>
      </c>
      <c r="G1096" s="397" t="s">
        <v>1172</v>
      </c>
    </row>
    <row r="1097" spans="1:7" s="40" customFormat="1" ht="24.75" customHeight="1" x14ac:dyDescent="0.3">
      <c r="A1097" s="36"/>
      <c r="B1097" s="20" t="str">
        <f t="shared" si="18"/>
        <v>17TOÁN (T)5</v>
      </c>
      <c r="C1097" s="360" t="s">
        <v>453</v>
      </c>
      <c r="D1097" s="18">
        <v>17</v>
      </c>
      <c r="E1097" s="18">
        <v>5</v>
      </c>
      <c r="F1097" s="18">
        <v>85</v>
      </c>
      <c r="G1097" s="397" t="s">
        <v>1172</v>
      </c>
    </row>
    <row r="1098" spans="1:7" s="40" customFormat="1" ht="24.75" customHeight="1" x14ac:dyDescent="0.3">
      <c r="A1098" s="36"/>
      <c r="B1098" s="20" t="str">
        <f t="shared" si="18"/>
        <v>17TOÁN (T)1</v>
      </c>
      <c r="C1098" s="360" t="s">
        <v>453</v>
      </c>
      <c r="D1098" s="18">
        <v>17</v>
      </c>
      <c r="E1098" s="18">
        <v>1</v>
      </c>
      <c r="F1098" s="18">
        <v>86</v>
      </c>
      <c r="G1098" s="201" t="s">
        <v>1171</v>
      </c>
    </row>
    <row r="1099" spans="1:7" s="40" customFormat="1" ht="24.75" customHeight="1" x14ac:dyDescent="0.3">
      <c r="A1099" s="36"/>
      <c r="B1099" s="20" t="str">
        <f t="shared" si="18"/>
        <v>17TOÁN (T)2</v>
      </c>
      <c r="C1099" s="360" t="s">
        <v>453</v>
      </c>
      <c r="D1099" s="18">
        <v>17</v>
      </c>
      <c r="E1099" s="18">
        <v>2</v>
      </c>
      <c r="F1099" s="18">
        <v>87</v>
      </c>
      <c r="G1099" s="201" t="s">
        <v>1171</v>
      </c>
    </row>
    <row r="1100" spans="1:7" s="40" customFormat="1" ht="24.75" customHeight="1" x14ac:dyDescent="0.3">
      <c r="A1100" s="36"/>
      <c r="B1100" s="20" t="str">
        <f t="shared" si="18"/>
        <v>17TOÁN (T)3</v>
      </c>
      <c r="C1100" s="360" t="s">
        <v>453</v>
      </c>
      <c r="D1100" s="18">
        <v>17</v>
      </c>
      <c r="E1100" s="18">
        <v>3</v>
      </c>
      <c r="F1100" s="18">
        <v>88</v>
      </c>
      <c r="G1100" s="201" t="s">
        <v>1171</v>
      </c>
    </row>
    <row r="1101" spans="1:7" s="40" customFormat="1" ht="24.75" customHeight="1" x14ac:dyDescent="0.3">
      <c r="A1101" s="36"/>
      <c r="B1101" s="20" t="str">
        <f t="shared" si="18"/>
        <v>17TOÁN (T)4</v>
      </c>
      <c r="C1101" s="360" t="s">
        <v>453</v>
      </c>
      <c r="D1101" s="18">
        <v>17</v>
      </c>
      <c r="E1101" s="18">
        <v>4</v>
      </c>
      <c r="F1101" s="18">
        <v>89</v>
      </c>
      <c r="G1101" s="397" t="s">
        <v>1172</v>
      </c>
    </row>
    <row r="1102" spans="1:7" s="40" customFormat="1" ht="24.75" customHeight="1" x14ac:dyDescent="0.3">
      <c r="A1102" s="36"/>
      <c r="B1102" s="20" t="str">
        <f t="shared" si="18"/>
        <v>17TOÁN (T)5</v>
      </c>
      <c r="C1102" s="360" t="s">
        <v>453</v>
      </c>
      <c r="D1102" s="18">
        <v>17</v>
      </c>
      <c r="E1102" s="18">
        <v>5</v>
      </c>
      <c r="F1102" s="18">
        <v>90</v>
      </c>
      <c r="G1102" s="397" t="s">
        <v>1172</v>
      </c>
    </row>
    <row r="1103" spans="1:7" s="40" customFormat="1" ht="24.75" customHeight="1" x14ac:dyDescent="0.3">
      <c r="A1103" s="36"/>
      <c r="B1103" s="20" t="str">
        <f t="shared" si="18"/>
        <v>18TOÁN (T)1</v>
      </c>
      <c r="C1103" s="360" t="s">
        <v>453</v>
      </c>
      <c r="D1103" s="18">
        <v>18</v>
      </c>
      <c r="E1103" s="18">
        <v>1</v>
      </c>
      <c r="F1103" s="18">
        <v>91</v>
      </c>
      <c r="G1103" s="201" t="s">
        <v>1171</v>
      </c>
    </row>
    <row r="1104" spans="1:7" s="40" customFormat="1" ht="24.75" customHeight="1" x14ac:dyDescent="0.3">
      <c r="A1104" s="36"/>
      <c r="B1104" s="20" t="str">
        <f t="shared" si="18"/>
        <v>18TOÁN (T)2</v>
      </c>
      <c r="C1104" s="360" t="s">
        <v>453</v>
      </c>
      <c r="D1104" s="18">
        <v>18</v>
      </c>
      <c r="E1104" s="18">
        <v>2</v>
      </c>
      <c r="F1104" s="18">
        <v>92</v>
      </c>
      <c r="G1104" s="201" t="s">
        <v>1171</v>
      </c>
    </row>
    <row r="1105" spans="1:7" s="40" customFormat="1" ht="24.75" customHeight="1" x14ac:dyDescent="0.3">
      <c r="A1105" s="36"/>
      <c r="B1105" s="20" t="str">
        <f t="shared" si="18"/>
        <v>18TOÁN (T)3</v>
      </c>
      <c r="C1105" s="360" t="s">
        <v>453</v>
      </c>
      <c r="D1105" s="18">
        <v>18</v>
      </c>
      <c r="E1105" s="18">
        <v>3</v>
      </c>
      <c r="F1105" s="18">
        <v>93</v>
      </c>
      <c r="G1105" s="201" t="s">
        <v>1171</v>
      </c>
    </row>
    <row r="1106" spans="1:7" s="40" customFormat="1" ht="24.75" customHeight="1" x14ac:dyDescent="0.3">
      <c r="A1106" s="36"/>
      <c r="B1106" s="20" t="str">
        <f t="shared" si="18"/>
        <v>18TOÁN (T)4</v>
      </c>
      <c r="C1106" s="360" t="s">
        <v>453</v>
      </c>
      <c r="D1106" s="18">
        <v>18</v>
      </c>
      <c r="E1106" s="18">
        <v>4</v>
      </c>
      <c r="F1106" s="18">
        <v>94</v>
      </c>
      <c r="G1106" s="397" t="s">
        <v>1172</v>
      </c>
    </row>
    <row r="1107" spans="1:7" s="40" customFormat="1" ht="24.75" customHeight="1" x14ac:dyDescent="0.3">
      <c r="A1107" s="36"/>
      <c r="B1107" s="20" t="str">
        <f t="shared" si="18"/>
        <v>18TOÁN (T)5</v>
      </c>
      <c r="C1107" s="360" t="s">
        <v>453</v>
      </c>
      <c r="D1107" s="18">
        <v>18</v>
      </c>
      <c r="E1107" s="18">
        <v>5</v>
      </c>
      <c r="F1107" s="18">
        <v>95</v>
      </c>
      <c r="G1107" s="397" t="s">
        <v>1172</v>
      </c>
    </row>
    <row r="1108" spans="1:7" s="40" customFormat="1" ht="24.75" customHeight="1" x14ac:dyDescent="0.3">
      <c r="A1108" s="36"/>
      <c r="B1108" s="20" t="str">
        <f t="shared" si="18"/>
        <v>19TOÁN (T)1</v>
      </c>
      <c r="C1108" s="360" t="s">
        <v>453</v>
      </c>
      <c r="D1108" s="18">
        <v>19</v>
      </c>
      <c r="E1108" s="18">
        <v>1</v>
      </c>
      <c r="F1108" s="18">
        <v>96</v>
      </c>
      <c r="G1108" s="201" t="s">
        <v>1171</v>
      </c>
    </row>
    <row r="1109" spans="1:7" s="40" customFormat="1" ht="24.75" customHeight="1" x14ac:dyDescent="0.3">
      <c r="A1109" s="36"/>
      <c r="B1109" s="20" t="str">
        <f t="shared" si="18"/>
        <v>19TOÁN (T)2</v>
      </c>
      <c r="C1109" s="360" t="s">
        <v>453</v>
      </c>
      <c r="D1109" s="18">
        <v>19</v>
      </c>
      <c r="E1109" s="18">
        <v>2</v>
      </c>
      <c r="F1109" s="18">
        <v>97</v>
      </c>
      <c r="G1109" s="201" t="s">
        <v>1171</v>
      </c>
    </row>
    <row r="1110" spans="1:7" s="40" customFormat="1" ht="24.75" customHeight="1" x14ac:dyDescent="0.3">
      <c r="A1110" s="36"/>
      <c r="B1110" s="20" t="str">
        <f t="shared" si="18"/>
        <v>19TOÁN (T)3</v>
      </c>
      <c r="C1110" s="360" t="s">
        <v>453</v>
      </c>
      <c r="D1110" s="18">
        <v>19</v>
      </c>
      <c r="E1110" s="18">
        <v>3</v>
      </c>
      <c r="F1110" s="18">
        <v>98</v>
      </c>
      <c r="G1110" s="201" t="s">
        <v>1171</v>
      </c>
    </row>
    <row r="1111" spans="1:7" s="40" customFormat="1" ht="24.75" customHeight="1" x14ac:dyDescent="0.3">
      <c r="A1111" s="36"/>
      <c r="B1111" s="20" t="str">
        <f t="shared" si="18"/>
        <v>19TOÁN (T)4</v>
      </c>
      <c r="C1111" s="360" t="s">
        <v>453</v>
      </c>
      <c r="D1111" s="18">
        <v>19</v>
      </c>
      <c r="E1111" s="18">
        <v>4</v>
      </c>
      <c r="F1111" s="18">
        <v>99</v>
      </c>
      <c r="G1111" s="397" t="s">
        <v>1172</v>
      </c>
    </row>
    <row r="1112" spans="1:7" s="40" customFormat="1" ht="24.75" customHeight="1" x14ac:dyDescent="0.3">
      <c r="A1112" s="36"/>
      <c r="B1112" s="20" t="str">
        <f t="shared" si="18"/>
        <v>19TOÁN (T)5</v>
      </c>
      <c r="C1112" s="360" t="s">
        <v>453</v>
      </c>
      <c r="D1112" s="18">
        <v>19</v>
      </c>
      <c r="E1112" s="18">
        <v>5</v>
      </c>
      <c r="F1112" s="18">
        <v>100</v>
      </c>
      <c r="G1112" s="397" t="s">
        <v>1172</v>
      </c>
    </row>
    <row r="1113" spans="1:7" s="40" customFormat="1" ht="24.75" customHeight="1" x14ac:dyDescent="0.3">
      <c r="A1113" s="36"/>
      <c r="B1113" s="20" t="str">
        <f t="shared" si="18"/>
        <v>20TOÁN (T)1</v>
      </c>
      <c r="C1113" s="360" t="s">
        <v>453</v>
      </c>
      <c r="D1113" s="18">
        <v>20</v>
      </c>
      <c r="E1113" s="18">
        <v>1</v>
      </c>
      <c r="F1113" s="18">
        <v>101</v>
      </c>
      <c r="G1113" s="201" t="s">
        <v>1171</v>
      </c>
    </row>
    <row r="1114" spans="1:7" s="40" customFormat="1" ht="24.75" customHeight="1" x14ac:dyDescent="0.3">
      <c r="A1114" s="36"/>
      <c r="B1114" s="20" t="str">
        <f t="shared" si="18"/>
        <v>20TOÁN (T)2</v>
      </c>
      <c r="C1114" s="360" t="s">
        <v>453</v>
      </c>
      <c r="D1114" s="18">
        <v>20</v>
      </c>
      <c r="E1114" s="18">
        <v>2</v>
      </c>
      <c r="F1114" s="18">
        <v>102</v>
      </c>
      <c r="G1114" s="201" t="s">
        <v>1171</v>
      </c>
    </row>
    <row r="1115" spans="1:7" s="40" customFormat="1" ht="24.75" customHeight="1" x14ac:dyDescent="0.3">
      <c r="A1115" s="36"/>
      <c r="B1115" s="20" t="str">
        <f t="shared" si="18"/>
        <v>20TOÁN (T)3</v>
      </c>
      <c r="C1115" s="360" t="s">
        <v>453</v>
      </c>
      <c r="D1115" s="18">
        <v>20</v>
      </c>
      <c r="E1115" s="18">
        <v>3</v>
      </c>
      <c r="F1115" s="18">
        <v>103</v>
      </c>
      <c r="G1115" s="201" t="s">
        <v>1171</v>
      </c>
    </row>
    <row r="1116" spans="1:7" s="40" customFormat="1" ht="24.75" customHeight="1" x14ac:dyDescent="0.3">
      <c r="A1116" s="36"/>
      <c r="B1116" s="20" t="str">
        <f t="shared" si="18"/>
        <v>20TOÁN (T)4</v>
      </c>
      <c r="C1116" s="360" t="s">
        <v>453</v>
      </c>
      <c r="D1116" s="18">
        <v>20</v>
      </c>
      <c r="E1116" s="18">
        <v>4</v>
      </c>
      <c r="F1116" s="18">
        <v>104</v>
      </c>
      <c r="G1116" s="397" t="s">
        <v>1172</v>
      </c>
    </row>
    <row r="1117" spans="1:7" s="40" customFormat="1" ht="24.75" customHeight="1" x14ac:dyDescent="0.3">
      <c r="A1117" s="36"/>
      <c r="B1117" s="20" t="str">
        <f t="shared" si="18"/>
        <v>20TOÁN (T)5</v>
      </c>
      <c r="C1117" s="360" t="s">
        <v>453</v>
      </c>
      <c r="D1117" s="18">
        <v>20</v>
      </c>
      <c r="E1117" s="18">
        <v>5</v>
      </c>
      <c r="F1117" s="18">
        <v>105</v>
      </c>
      <c r="G1117" s="397" t="s">
        <v>1172</v>
      </c>
    </row>
    <row r="1118" spans="1:7" s="40" customFormat="1" ht="24.75" customHeight="1" x14ac:dyDescent="0.3">
      <c r="A1118" s="36"/>
      <c r="B1118" s="20" t="str">
        <f t="shared" si="18"/>
        <v>21TOÁN (T)1</v>
      </c>
      <c r="C1118" s="360" t="s">
        <v>453</v>
      </c>
      <c r="D1118" s="18">
        <v>21</v>
      </c>
      <c r="E1118" s="18">
        <v>1</v>
      </c>
      <c r="F1118" s="18">
        <v>106</v>
      </c>
      <c r="G1118" s="201" t="s">
        <v>1171</v>
      </c>
    </row>
    <row r="1119" spans="1:7" s="40" customFormat="1" ht="24.75" customHeight="1" x14ac:dyDescent="0.3">
      <c r="A1119" s="36"/>
      <c r="B1119" s="20" t="str">
        <f t="shared" si="18"/>
        <v>21TOÁN (T)2</v>
      </c>
      <c r="C1119" s="360" t="s">
        <v>453</v>
      </c>
      <c r="D1119" s="18">
        <v>21</v>
      </c>
      <c r="E1119" s="18">
        <v>2</v>
      </c>
      <c r="F1119" s="18">
        <v>107</v>
      </c>
      <c r="G1119" s="201" t="s">
        <v>1171</v>
      </c>
    </row>
    <row r="1120" spans="1:7" s="40" customFormat="1" ht="24.75" customHeight="1" x14ac:dyDescent="0.3">
      <c r="A1120" s="36"/>
      <c r="B1120" s="20" t="str">
        <f t="shared" si="18"/>
        <v>21TOÁN (T)3</v>
      </c>
      <c r="C1120" s="360" t="s">
        <v>453</v>
      </c>
      <c r="D1120" s="18">
        <v>21</v>
      </c>
      <c r="E1120" s="18">
        <v>3</v>
      </c>
      <c r="F1120" s="18">
        <v>108</v>
      </c>
      <c r="G1120" s="201" t="s">
        <v>1171</v>
      </c>
    </row>
    <row r="1121" spans="1:7" s="40" customFormat="1" ht="24.75" customHeight="1" x14ac:dyDescent="0.3">
      <c r="A1121" s="36"/>
      <c r="B1121" s="20" t="str">
        <f t="shared" si="18"/>
        <v>21TOÁN (T)4</v>
      </c>
      <c r="C1121" s="360" t="s">
        <v>453</v>
      </c>
      <c r="D1121" s="18">
        <v>21</v>
      </c>
      <c r="E1121" s="18">
        <v>4</v>
      </c>
      <c r="F1121" s="18">
        <v>109</v>
      </c>
      <c r="G1121" s="397" t="s">
        <v>1172</v>
      </c>
    </row>
    <row r="1122" spans="1:7" s="40" customFormat="1" ht="24.75" customHeight="1" x14ac:dyDescent="0.3">
      <c r="A1122" s="36"/>
      <c r="B1122" s="20" t="str">
        <f t="shared" si="18"/>
        <v>21TOÁN (T)5</v>
      </c>
      <c r="C1122" s="360" t="s">
        <v>453</v>
      </c>
      <c r="D1122" s="18">
        <v>21</v>
      </c>
      <c r="E1122" s="18">
        <v>5</v>
      </c>
      <c r="F1122" s="18">
        <v>110</v>
      </c>
      <c r="G1122" s="397" t="s">
        <v>1172</v>
      </c>
    </row>
    <row r="1123" spans="1:7" s="40" customFormat="1" ht="24.75" customHeight="1" x14ac:dyDescent="0.3">
      <c r="A1123" s="36"/>
      <c r="B1123" s="20" t="str">
        <f t="shared" si="18"/>
        <v>22TOÁN (T)1</v>
      </c>
      <c r="C1123" s="360" t="s">
        <v>453</v>
      </c>
      <c r="D1123" s="18">
        <v>22</v>
      </c>
      <c r="E1123" s="18">
        <v>1</v>
      </c>
      <c r="F1123" s="18">
        <v>111</v>
      </c>
      <c r="G1123" s="201" t="s">
        <v>1171</v>
      </c>
    </row>
    <row r="1124" spans="1:7" s="40" customFormat="1" ht="24.75" customHeight="1" x14ac:dyDescent="0.3">
      <c r="A1124" s="36"/>
      <c r="B1124" s="20" t="str">
        <f t="shared" si="18"/>
        <v>22TOÁN (T)2</v>
      </c>
      <c r="C1124" s="360" t="s">
        <v>453</v>
      </c>
      <c r="D1124" s="18">
        <v>22</v>
      </c>
      <c r="E1124" s="18">
        <v>2</v>
      </c>
      <c r="F1124" s="18">
        <v>112</v>
      </c>
      <c r="G1124" s="201" t="s">
        <v>1171</v>
      </c>
    </row>
    <row r="1125" spans="1:7" s="40" customFormat="1" ht="24.75" customHeight="1" x14ac:dyDescent="0.3">
      <c r="A1125" s="36"/>
      <c r="B1125" s="20" t="str">
        <f t="shared" si="18"/>
        <v>22TOÁN (T)3</v>
      </c>
      <c r="C1125" s="360" t="s">
        <v>453</v>
      </c>
      <c r="D1125" s="18">
        <v>22</v>
      </c>
      <c r="E1125" s="18">
        <v>3</v>
      </c>
      <c r="F1125" s="18">
        <v>113</v>
      </c>
      <c r="G1125" s="201" t="s">
        <v>1171</v>
      </c>
    </row>
    <row r="1126" spans="1:7" s="40" customFormat="1" ht="24.75" customHeight="1" x14ac:dyDescent="0.3">
      <c r="A1126" s="36"/>
      <c r="B1126" s="20" t="str">
        <f t="shared" si="18"/>
        <v>22TOÁN (T)4</v>
      </c>
      <c r="C1126" s="360" t="s">
        <v>453</v>
      </c>
      <c r="D1126" s="18">
        <v>22</v>
      </c>
      <c r="E1126" s="18">
        <v>4</v>
      </c>
      <c r="F1126" s="18">
        <v>114</v>
      </c>
      <c r="G1126" s="397" t="s">
        <v>1172</v>
      </c>
    </row>
    <row r="1127" spans="1:7" s="40" customFormat="1" ht="24.75" customHeight="1" x14ac:dyDescent="0.3">
      <c r="A1127" s="36"/>
      <c r="B1127" s="20" t="str">
        <f t="shared" si="18"/>
        <v>22TOÁN (T)5</v>
      </c>
      <c r="C1127" s="360" t="s">
        <v>453</v>
      </c>
      <c r="D1127" s="18">
        <v>22</v>
      </c>
      <c r="E1127" s="18">
        <v>5</v>
      </c>
      <c r="F1127" s="18">
        <v>115</v>
      </c>
      <c r="G1127" s="397" t="s">
        <v>1172</v>
      </c>
    </row>
    <row r="1128" spans="1:7" s="40" customFormat="1" ht="24.75" customHeight="1" x14ac:dyDescent="0.3">
      <c r="A1128" s="36"/>
      <c r="B1128" s="20" t="str">
        <f t="shared" si="18"/>
        <v>23TOÁN (T)1</v>
      </c>
      <c r="C1128" s="360" t="s">
        <v>453</v>
      </c>
      <c r="D1128" s="18">
        <v>23</v>
      </c>
      <c r="E1128" s="18">
        <v>1</v>
      </c>
      <c r="F1128" s="18">
        <v>116</v>
      </c>
      <c r="G1128" s="201" t="s">
        <v>1171</v>
      </c>
    </row>
    <row r="1129" spans="1:7" s="40" customFormat="1" ht="24.75" customHeight="1" x14ac:dyDescent="0.3">
      <c r="A1129" s="36"/>
      <c r="B1129" s="20" t="str">
        <f t="shared" si="18"/>
        <v>23TOÁN (T)2</v>
      </c>
      <c r="C1129" s="360" t="s">
        <v>453</v>
      </c>
      <c r="D1129" s="18">
        <v>23</v>
      </c>
      <c r="E1129" s="18">
        <v>2</v>
      </c>
      <c r="F1129" s="18">
        <v>117</v>
      </c>
      <c r="G1129" s="201" t="s">
        <v>1171</v>
      </c>
    </row>
    <row r="1130" spans="1:7" s="40" customFormat="1" ht="24.75" customHeight="1" x14ac:dyDescent="0.3">
      <c r="A1130" s="36"/>
      <c r="B1130" s="20" t="str">
        <f t="shared" si="18"/>
        <v>23TOÁN (T)3</v>
      </c>
      <c r="C1130" s="360" t="s">
        <v>453</v>
      </c>
      <c r="D1130" s="18">
        <v>23</v>
      </c>
      <c r="E1130" s="18">
        <v>3</v>
      </c>
      <c r="F1130" s="18">
        <v>118</v>
      </c>
      <c r="G1130" s="201" t="s">
        <v>1171</v>
      </c>
    </row>
    <row r="1131" spans="1:7" s="40" customFormat="1" ht="24.75" customHeight="1" x14ac:dyDescent="0.3">
      <c r="A1131" s="36"/>
      <c r="B1131" s="20" t="str">
        <f t="shared" si="18"/>
        <v>23TOÁN (T)4</v>
      </c>
      <c r="C1131" s="360" t="s">
        <v>453</v>
      </c>
      <c r="D1131" s="18">
        <v>23</v>
      </c>
      <c r="E1131" s="18">
        <v>4</v>
      </c>
      <c r="F1131" s="18">
        <v>119</v>
      </c>
      <c r="G1131" s="397" t="s">
        <v>1172</v>
      </c>
    </row>
    <row r="1132" spans="1:7" s="40" customFormat="1" ht="24.75" customHeight="1" x14ac:dyDescent="0.3">
      <c r="A1132" s="36"/>
      <c r="B1132" s="20" t="str">
        <f t="shared" si="18"/>
        <v>23TOÁN (T)5</v>
      </c>
      <c r="C1132" s="360" t="s">
        <v>453</v>
      </c>
      <c r="D1132" s="18">
        <v>23</v>
      </c>
      <c r="E1132" s="18">
        <v>5</v>
      </c>
      <c r="F1132" s="18">
        <v>120</v>
      </c>
      <c r="G1132" s="397" t="s">
        <v>1172</v>
      </c>
    </row>
    <row r="1133" spans="1:7" s="40" customFormat="1" ht="24.75" customHeight="1" x14ac:dyDescent="0.3">
      <c r="A1133" s="36"/>
      <c r="B1133" s="20" t="str">
        <f t="shared" si="18"/>
        <v>24TOÁN (T)1</v>
      </c>
      <c r="C1133" s="360" t="s">
        <v>453</v>
      </c>
      <c r="D1133" s="18">
        <v>24</v>
      </c>
      <c r="E1133" s="18">
        <v>1</v>
      </c>
      <c r="F1133" s="18">
        <v>121</v>
      </c>
      <c r="G1133" s="201" t="s">
        <v>1171</v>
      </c>
    </row>
    <row r="1134" spans="1:7" s="40" customFormat="1" ht="24.75" customHeight="1" x14ac:dyDescent="0.3">
      <c r="A1134" s="36"/>
      <c r="B1134" s="20" t="str">
        <f t="shared" si="18"/>
        <v>24TOÁN (T)2</v>
      </c>
      <c r="C1134" s="360" t="s">
        <v>453</v>
      </c>
      <c r="D1134" s="18">
        <v>24</v>
      </c>
      <c r="E1134" s="18">
        <v>2</v>
      </c>
      <c r="F1134" s="18">
        <v>122</v>
      </c>
      <c r="G1134" s="201" t="s">
        <v>1171</v>
      </c>
    </row>
    <row r="1135" spans="1:7" s="40" customFormat="1" ht="24.75" customHeight="1" x14ac:dyDescent="0.3">
      <c r="A1135" s="36"/>
      <c r="B1135" s="20" t="str">
        <f t="shared" si="18"/>
        <v>24TOÁN (T)3</v>
      </c>
      <c r="C1135" s="360" t="s">
        <v>453</v>
      </c>
      <c r="D1135" s="18">
        <v>24</v>
      </c>
      <c r="E1135" s="18">
        <v>3</v>
      </c>
      <c r="F1135" s="18">
        <v>123</v>
      </c>
      <c r="G1135" s="201" t="s">
        <v>1171</v>
      </c>
    </row>
    <row r="1136" spans="1:7" s="40" customFormat="1" ht="24.75" customHeight="1" x14ac:dyDescent="0.3">
      <c r="A1136" s="36"/>
      <c r="B1136" s="20" t="str">
        <f t="shared" si="18"/>
        <v>24TOÁN (T)4</v>
      </c>
      <c r="C1136" s="360" t="s">
        <v>453</v>
      </c>
      <c r="D1136" s="18">
        <v>24</v>
      </c>
      <c r="E1136" s="18">
        <v>4</v>
      </c>
      <c r="F1136" s="18">
        <v>124</v>
      </c>
      <c r="G1136" s="397" t="s">
        <v>1172</v>
      </c>
    </row>
    <row r="1137" spans="1:7" s="40" customFormat="1" ht="24.75" customHeight="1" x14ac:dyDescent="0.3">
      <c r="A1137" s="58"/>
      <c r="B1137" s="20" t="str">
        <f t="shared" si="18"/>
        <v>24TOÁN (T)5</v>
      </c>
      <c r="C1137" s="360" t="s">
        <v>453</v>
      </c>
      <c r="D1137" s="18">
        <v>24</v>
      </c>
      <c r="E1137" s="18">
        <v>5</v>
      </c>
      <c r="F1137" s="18">
        <v>125</v>
      </c>
      <c r="G1137" s="397" t="s">
        <v>1172</v>
      </c>
    </row>
    <row r="1138" spans="1:7" s="40" customFormat="1" ht="24.75" customHeight="1" x14ac:dyDescent="0.3">
      <c r="A1138" s="58"/>
      <c r="B1138" s="20" t="str">
        <f t="shared" si="18"/>
        <v>25TOÁN (T)1</v>
      </c>
      <c r="C1138" s="360" t="s">
        <v>453</v>
      </c>
      <c r="D1138" s="18">
        <v>25</v>
      </c>
      <c r="E1138" s="18">
        <v>1</v>
      </c>
      <c r="F1138" s="18">
        <v>126</v>
      </c>
      <c r="G1138" s="201" t="s">
        <v>1171</v>
      </c>
    </row>
    <row r="1139" spans="1:7" s="40" customFormat="1" ht="24.75" customHeight="1" x14ac:dyDescent="0.3">
      <c r="A1139" s="58"/>
      <c r="B1139" s="20" t="str">
        <f t="shared" si="18"/>
        <v>25TOÁN (T)2</v>
      </c>
      <c r="C1139" s="360" t="s">
        <v>453</v>
      </c>
      <c r="D1139" s="18">
        <v>25</v>
      </c>
      <c r="E1139" s="18">
        <v>2</v>
      </c>
      <c r="F1139" s="18">
        <v>127</v>
      </c>
      <c r="G1139" s="201" t="s">
        <v>1171</v>
      </c>
    </row>
    <row r="1140" spans="1:7" s="40" customFormat="1" ht="24.75" customHeight="1" x14ac:dyDescent="0.3">
      <c r="A1140" s="58"/>
      <c r="B1140" s="20" t="str">
        <f t="shared" si="18"/>
        <v>25TOÁN (T)3</v>
      </c>
      <c r="C1140" s="360" t="s">
        <v>453</v>
      </c>
      <c r="D1140" s="18">
        <v>25</v>
      </c>
      <c r="E1140" s="18">
        <v>3</v>
      </c>
      <c r="F1140" s="18">
        <v>128</v>
      </c>
      <c r="G1140" s="201" t="s">
        <v>1171</v>
      </c>
    </row>
    <row r="1141" spans="1:7" s="40" customFormat="1" ht="24.75" customHeight="1" x14ac:dyDescent="0.3">
      <c r="A1141" s="58"/>
      <c r="B1141" s="20" t="str">
        <f t="shared" si="18"/>
        <v>25TOÁN (T)4</v>
      </c>
      <c r="C1141" s="360" t="s">
        <v>453</v>
      </c>
      <c r="D1141" s="18">
        <v>25</v>
      </c>
      <c r="E1141" s="18">
        <v>4</v>
      </c>
      <c r="F1141" s="18">
        <v>129</v>
      </c>
      <c r="G1141" s="397" t="s">
        <v>1172</v>
      </c>
    </row>
    <row r="1142" spans="1:7" s="40" customFormat="1" ht="24.75" customHeight="1" x14ac:dyDescent="0.3">
      <c r="A1142" s="58"/>
      <c r="B1142" s="20" t="str">
        <f t="shared" si="18"/>
        <v>25TOÁN (T)5</v>
      </c>
      <c r="C1142" s="360" t="s">
        <v>453</v>
      </c>
      <c r="D1142" s="18">
        <v>25</v>
      </c>
      <c r="E1142" s="18">
        <v>5</v>
      </c>
      <c r="F1142" s="18">
        <v>130</v>
      </c>
      <c r="G1142" s="397" t="s">
        <v>1172</v>
      </c>
    </row>
    <row r="1143" spans="1:7" s="40" customFormat="1" ht="24.75" customHeight="1" x14ac:dyDescent="0.3">
      <c r="A1143" s="58"/>
      <c r="B1143" s="20" t="str">
        <f t="shared" si="18"/>
        <v>26TOÁN (T)1</v>
      </c>
      <c r="C1143" s="360" t="s">
        <v>453</v>
      </c>
      <c r="D1143" s="18">
        <v>26</v>
      </c>
      <c r="E1143" s="18">
        <v>1</v>
      </c>
      <c r="F1143" s="18">
        <v>131</v>
      </c>
      <c r="G1143" s="201" t="s">
        <v>1171</v>
      </c>
    </row>
    <row r="1144" spans="1:7" s="40" customFormat="1" ht="24.75" customHeight="1" x14ac:dyDescent="0.3">
      <c r="A1144" s="58"/>
      <c r="B1144" s="20" t="str">
        <f t="shared" si="18"/>
        <v>26TOÁN (T)2</v>
      </c>
      <c r="C1144" s="360" t="s">
        <v>453</v>
      </c>
      <c r="D1144" s="18">
        <v>26</v>
      </c>
      <c r="E1144" s="18">
        <v>2</v>
      </c>
      <c r="F1144" s="18">
        <v>132</v>
      </c>
      <c r="G1144" s="201" t="s">
        <v>1171</v>
      </c>
    </row>
    <row r="1145" spans="1:7" s="40" customFormat="1" ht="24.75" customHeight="1" x14ac:dyDescent="0.3">
      <c r="A1145" s="58"/>
      <c r="B1145" s="20" t="str">
        <f t="shared" si="18"/>
        <v>26TOÁN (T)3</v>
      </c>
      <c r="C1145" s="360" t="s">
        <v>453</v>
      </c>
      <c r="D1145" s="18">
        <v>26</v>
      </c>
      <c r="E1145" s="18">
        <v>3</v>
      </c>
      <c r="F1145" s="18">
        <v>133</v>
      </c>
      <c r="G1145" s="201" t="s">
        <v>1171</v>
      </c>
    </row>
    <row r="1146" spans="1:7" s="40" customFormat="1" ht="24.75" customHeight="1" x14ac:dyDescent="0.3">
      <c r="A1146" s="58"/>
      <c r="B1146" s="20" t="str">
        <f t="shared" ref="B1146:B1192" si="19">D1146&amp;C1146&amp;E1146</f>
        <v>26TOÁN (T)4</v>
      </c>
      <c r="C1146" s="360" t="s">
        <v>453</v>
      </c>
      <c r="D1146" s="18">
        <v>26</v>
      </c>
      <c r="E1146" s="18">
        <v>4</v>
      </c>
      <c r="F1146" s="18">
        <v>134</v>
      </c>
      <c r="G1146" s="397" t="s">
        <v>1172</v>
      </c>
    </row>
    <row r="1147" spans="1:7" s="40" customFormat="1" ht="24.75" customHeight="1" x14ac:dyDescent="0.3">
      <c r="A1147" s="58"/>
      <c r="B1147" s="20" t="str">
        <f t="shared" si="19"/>
        <v>26TOÁN (T)5</v>
      </c>
      <c r="C1147" s="360" t="s">
        <v>453</v>
      </c>
      <c r="D1147" s="18">
        <v>26</v>
      </c>
      <c r="E1147" s="18">
        <v>5</v>
      </c>
      <c r="F1147" s="18">
        <v>135</v>
      </c>
      <c r="G1147" s="397" t="s">
        <v>1172</v>
      </c>
    </row>
    <row r="1148" spans="1:7" s="40" customFormat="1" ht="24.75" customHeight="1" x14ac:dyDescent="0.3">
      <c r="A1148" s="58"/>
      <c r="B1148" s="20" t="str">
        <f t="shared" si="19"/>
        <v>27TOÁN (T)1</v>
      </c>
      <c r="C1148" s="360" t="s">
        <v>453</v>
      </c>
      <c r="D1148" s="18">
        <v>27</v>
      </c>
      <c r="E1148" s="18">
        <v>1</v>
      </c>
      <c r="F1148" s="18">
        <v>136</v>
      </c>
      <c r="G1148" s="201" t="s">
        <v>1171</v>
      </c>
    </row>
    <row r="1149" spans="1:7" s="40" customFormat="1" ht="24.75" customHeight="1" x14ac:dyDescent="0.3">
      <c r="A1149" s="58"/>
      <c r="B1149" s="20" t="str">
        <f t="shared" si="19"/>
        <v>27TOÁN (T)2</v>
      </c>
      <c r="C1149" s="360" t="s">
        <v>453</v>
      </c>
      <c r="D1149" s="18">
        <v>27</v>
      </c>
      <c r="E1149" s="18">
        <v>2</v>
      </c>
      <c r="F1149" s="18">
        <v>137</v>
      </c>
      <c r="G1149" s="201" t="s">
        <v>1171</v>
      </c>
    </row>
    <row r="1150" spans="1:7" s="40" customFormat="1" ht="24.75" customHeight="1" x14ac:dyDescent="0.3">
      <c r="A1150" s="58"/>
      <c r="B1150" s="20" t="str">
        <f t="shared" si="19"/>
        <v>27TOÁN (T)3</v>
      </c>
      <c r="C1150" s="360" t="s">
        <v>453</v>
      </c>
      <c r="D1150" s="18">
        <v>27</v>
      </c>
      <c r="E1150" s="18">
        <v>3</v>
      </c>
      <c r="F1150" s="18">
        <v>138</v>
      </c>
      <c r="G1150" s="201" t="s">
        <v>1171</v>
      </c>
    </row>
    <row r="1151" spans="1:7" s="40" customFormat="1" ht="24.75" customHeight="1" x14ac:dyDescent="0.3">
      <c r="A1151" s="58"/>
      <c r="B1151" s="20" t="str">
        <f t="shared" si="19"/>
        <v>27TOÁN (T)4</v>
      </c>
      <c r="C1151" s="360" t="s">
        <v>453</v>
      </c>
      <c r="D1151" s="18">
        <v>27</v>
      </c>
      <c r="E1151" s="18">
        <v>4</v>
      </c>
      <c r="F1151" s="18">
        <v>139</v>
      </c>
      <c r="G1151" s="397" t="s">
        <v>1172</v>
      </c>
    </row>
    <row r="1152" spans="1:7" s="40" customFormat="1" ht="24.75" customHeight="1" x14ac:dyDescent="0.3">
      <c r="A1152" s="58"/>
      <c r="B1152" s="20" t="str">
        <f t="shared" si="19"/>
        <v>27TOÁN (T)5</v>
      </c>
      <c r="C1152" s="360" t="s">
        <v>453</v>
      </c>
      <c r="D1152" s="18">
        <v>27</v>
      </c>
      <c r="E1152" s="18">
        <v>5</v>
      </c>
      <c r="F1152" s="18">
        <v>140</v>
      </c>
      <c r="G1152" s="397" t="s">
        <v>1172</v>
      </c>
    </row>
    <row r="1153" spans="1:7" s="40" customFormat="1" ht="24.75" customHeight="1" x14ac:dyDescent="0.3">
      <c r="A1153" s="58"/>
      <c r="B1153" s="20" t="str">
        <f t="shared" si="19"/>
        <v>28TOÁN (T)1</v>
      </c>
      <c r="C1153" s="360" t="s">
        <v>453</v>
      </c>
      <c r="D1153" s="18">
        <v>28</v>
      </c>
      <c r="E1153" s="18">
        <v>1</v>
      </c>
      <c r="F1153" s="18">
        <v>141</v>
      </c>
      <c r="G1153" s="201" t="s">
        <v>1171</v>
      </c>
    </row>
    <row r="1154" spans="1:7" s="40" customFormat="1" ht="24.75" customHeight="1" x14ac:dyDescent="0.3">
      <c r="A1154" s="58"/>
      <c r="B1154" s="20" t="str">
        <f t="shared" si="19"/>
        <v>28TOÁN (T)2</v>
      </c>
      <c r="C1154" s="360" t="s">
        <v>453</v>
      </c>
      <c r="D1154" s="18">
        <v>28</v>
      </c>
      <c r="E1154" s="18">
        <v>2</v>
      </c>
      <c r="F1154" s="18">
        <v>142</v>
      </c>
      <c r="G1154" s="201" t="s">
        <v>1171</v>
      </c>
    </row>
    <row r="1155" spans="1:7" s="40" customFormat="1" ht="24.75" customHeight="1" x14ac:dyDescent="0.3">
      <c r="A1155" s="58"/>
      <c r="B1155" s="20" t="str">
        <f t="shared" si="19"/>
        <v>28TOÁN (T)3</v>
      </c>
      <c r="C1155" s="360" t="s">
        <v>453</v>
      </c>
      <c r="D1155" s="18">
        <v>28</v>
      </c>
      <c r="E1155" s="18">
        <v>3</v>
      </c>
      <c r="F1155" s="18">
        <v>143</v>
      </c>
      <c r="G1155" s="201" t="s">
        <v>1171</v>
      </c>
    </row>
    <row r="1156" spans="1:7" s="40" customFormat="1" ht="24.75" customHeight="1" x14ac:dyDescent="0.3">
      <c r="A1156" s="58"/>
      <c r="B1156" s="20" t="str">
        <f t="shared" si="19"/>
        <v>28TOÁN (T)4</v>
      </c>
      <c r="C1156" s="360" t="s">
        <v>453</v>
      </c>
      <c r="D1156" s="18">
        <v>28</v>
      </c>
      <c r="E1156" s="18">
        <v>4</v>
      </c>
      <c r="F1156" s="18">
        <v>144</v>
      </c>
      <c r="G1156" s="397" t="s">
        <v>1172</v>
      </c>
    </row>
    <row r="1157" spans="1:7" s="40" customFormat="1" ht="24.75" customHeight="1" x14ac:dyDescent="0.3">
      <c r="A1157" s="58"/>
      <c r="B1157" s="20" t="str">
        <f t="shared" si="19"/>
        <v>28TOÁN (T)5</v>
      </c>
      <c r="C1157" s="360" t="s">
        <v>453</v>
      </c>
      <c r="D1157" s="18">
        <v>28</v>
      </c>
      <c r="E1157" s="18">
        <v>5</v>
      </c>
      <c r="F1157" s="18">
        <v>145</v>
      </c>
      <c r="G1157" s="397" t="s">
        <v>1172</v>
      </c>
    </row>
    <row r="1158" spans="1:7" s="40" customFormat="1" ht="24.75" customHeight="1" x14ac:dyDescent="0.3">
      <c r="A1158" s="58"/>
      <c r="B1158" s="20" t="str">
        <f t="shared" si="19"/>
        <v>29TOÁN (T)1</v>
      </c>
      <c r="C1158" s="360" t="s">
        <v>453</v>
      </c>
      <c r="D1158" s="18">
        <v>29</v>
      </c>
      <c r="E1158" s="18">
        <v>1</v>
      </c>
      <c r="F1158" s="18">
        <v>146</v>
      </c>
      <c r="G1158" s="201" t="s">
        <v>1171</v>
      </c>
    </row>
    <row r="1159" spans="1:7" s="40" customFormat="1" ht="24.75" customHeight="1" x14ac:dyDescent="0.3">
      <c r="A1159" s="58"/>
      <c r="B1159" s="20" t="str">
        <f t="shared" si="19"/>
        <v>29TOÁN (T)2</v>
      </c>
      <c r="C1159" s="360" t="s">
        <v>453</v>
      </c>
      <c r="D1159" s="18">
        <v>29</v>
      </c>
      <c r="E1159" s="18">
        <v>2</v>
      </c>
      <c r="F1159" s="18">
        <v>147</v>
      </c>
      <c r="G1159" s="201" t="s">
        <v>1171</v>
      </c>
    </row>
    <row r="1160" spans="1:7" s="40" customFormat="1" ht="24.75" customHeight="1" x14ac:dyDescent="0.3">
      <c r="A1160" s="58"/>
      <c r="B1160" s="20" t="str">
        <f t="shared" si="19"/>
        <v>29TOÁN (T)3</v>
      </c>
      <c r="C1160" s="360" t="s">
        <v>453</v>
      </c>
      <c r="D1160" s="18">
        <v>29</v>
      </c>
      <c r="E1160" s="18">
        <v>3</v>
      </c>
      <c r="F1160" s="18">
        <v>148</v>
      </c>
      <c r="G1160" s="201" t="s">
        <v>1171</v>
      </c>
    </row>
    <row r="1161" spans="1:7" s="40" customFormat="1" ht="24.75" customHeight="1" x14ac:dyDescent="0.3">
      <c r="A1161" s="58"/>
      <c r="B1161" s="20" t="str">
        <f t="shared" si="19"/>
        <v>29TOÁN (T)4</v>
      </c>
      <c r="C1161" s="360" t="s">
        <v>453</v>
      </c>
      <c r="D1161" s="18">
        <v>29</v>
      </c>
      <c r="E1161" s="18">
        <v>4</v>
      </c>
      <c r="F1161" s="18">
        <v>149</v>
      </c>
      <c r="G1161" s="397" t="s">
        <v>1172</v>
      </c>
    </row>
    <row r="1162" spans="1:7" s="40" customFormat="1" ht="24.75" customHeight="1" x14ac:dyDescent="0.3">
      <c r="A1162" s="58"/>
      <c r="B1162" s="20" t="str">
        <f t="shared" si="19"/>
        <v>29TOÁN (T)5</v>
      </c>
      <c r="C1162" s="360" t="s">
        <v>453</v>
      </c>
      <c r="D1162" s="18">
        <v>29</v>
      </c>
      <c r="E1162" s="18">
        <v>5</v>
      </c>
      <c r="F1162" s="18">
        <v>150</v>
      </c>
      <c r="G1162" s="397" t="s">
        <v>1172</v>
      </c>
    </row>
    <row r="1163" spans="1:7" s="40" customFormat="1" ht="24.75" customHeight="1" x14ac:dyDescent="0.3">
      <c r="A1163" s="58"/>
      <c r="B1163" s="20" t="str">
        <f t="shared" si="19"/>
        <v>30TOÁN (T)1</v>
      </c>
      <c r="C1163" s="360" t="s">
        <v>453</v>
      </c>
      <c r="D1163" s="18">
        <v>30</v>
      </c>
      <c r="E1163" s="18">
        <v>1</v>
      </c>
      <c r="F1163" s="18">
        <v>151</v>
      </c>
      <c r="G1163" s="201" t="s">
        <v>1171</v>
      </c>
    </row>
    <row r="1164" spans="1:7" s="40" customFormat="1" ht="24.75" customHeight="1" x14ac:dyDescent="0.3">
      <c r="A1164" s="58"/>
      <c r="B1164" s="20" t="str">
        <f t="shared" si="19"/>
        <v>30TOÁN (T)2</v>
      </c>
      <c r="C1164" s="360" t="s">
        <v>453</v>
      </c>
      <c r="D1164" s="18">
        <v>30</v>
      </c>
      <c r="E1164" s="18">
        <v>2</v>
      </c>
      <c r="F1164" s="18">
        <v>152</v>
      </c>
      <c r="G1164" s="201" t="s">
        <v>1171</v>
      </c>
    </row>
    <row r="1165" spans="1:7" s="40" customFormat="1" ht="24.75" customHeight="1" x14ac:dyDescent="0.3">
      <c r="A1165" s="58"/>
      <c r="B1165" s="20" t="str">
        <f t="shared" si="19"/>
        <v>30TOÁN (T)3</v>
      </c>
      <c r="C1165" s="360" t="s">
        <v>453</v>
      </c>
      <c r="D1165" s="18">
        <v>30</v>
      </c>
      <c r="E1165" s="18">
        <v>3</v>
      </c>
      <c r="F1165" s="18">
        <v>153</v>
      </c>
      <c r="G1165" s="201" t="s">
        <v>1171</v>
      </c>
    </row>
    <row r="1166" spans="1:7" s="40" customFormat="1" ht="24.75" customHeight="1" x14ac:dyDescent="0.3">
      <c r="A1166" s="58"/>
      <c r="B1166" s="20" t="str">
        <f t="shared" si="19"/>
        <v>30TOÁN (T)4</v>
      </c>
      <c r="C1166" s="360" t="s">
        <v>453</v>
      </c>
      <c r="D1166" s="18">
        <v>30</v>
      </c>
      <c r="E1166" s="18">
        <v>4</v>
      </c>
      <c r="F1166" s="18">
        <v>154</v>
      </c>
      <c r="G1166" s="397" t="s">
        <v>1172</v>
      </c>
    </row>
    <row r="1167" spans="1:7" s="40" customFormat="1" ht="24.75" customHeight="1" x14ac:dyDescent="0.3">
      <c r="A1167" s="58"/>
      <c r="B1167" s="20" t="str">
        <f t="shared" si="19"/>
        <v>30TOÁN (T)5</v>
      </c>
      <c r="C1167" s="360" t="s">
        <v>453</v>
      </c>
      <c r="D1167" s="18">
        <v>30</v>
      </c>
      <c r="E1167" s="18">
        <v>5</v>
      </c>
      <c r="F1167" s="18">
        <v>155</v>
      </c>
      <c r="G1167" s="397" t="s">
        <v>1172</v>
      </c>
    </row>
    <row r="1168" spans="1:7" s="40" customFormat="1" ht="24.75" customHeight="1" x14ac:dyDescent="0.3">
      <c r="A1168" s="58"/>
      <c r="B1168" s="20" t="str">
        <f t="shared" si="19"/>
        <v>31TOÁN (T)1</v>
      </c>
      <c r="C1168" s="360" t="s">
        <v>453</v>
      </c>
      <c r="D1168" s="18">
        <v>31</v>
      </c>
      <c r="E1168" s="18">
        <v>1</v>
      </c>
      <c r="F1168" s="18">
        <v>156</v>
      </c>
      <c r="G1168" s="201" t="s">
        <v>1171</v>
      </c>
    </row>
    <row r="1169" spans="1:7" s="40" customFormat="1" ht="24.75" customHeight="1" x14ac:dyDescent="0.3">
      <c r="A1169" s="58"/>
      <c r="B1169" s="20" t="str">
        <f t="shared" si="19"/>
        <v>31TOÁN (T)2</v>
      </c>
      <c r="C1169" s="360" t="s">
        <v>453</v>
      </c>
      <c r="D1169" s="18">
        <v>31</v>
      </c>
      <c r="E1169" s="18">
        <v>2</v>
      </c>
      <c r="F1169" s="18">
        <v>157</v>
      </c>
      <c r="G1169" s="201" t="s">
        <v>1171</v>
      </c>
    </row>
    <row r="1170" spans="1:7" s="40" customFormat="1" ht="24.75" customHeight="1" x14ac:dyDescent="0.3">
      <c r="A1170" s="58"/>
      <c r="B1170" s="20" t="str">
        <f t="shared" si="19"/>
        <v>31TOÁN (T)3</v>
      </c>
      <c r="C1170" s="360" t="s">
        <v>453</v>
      </c>
      <c r="D1170" s="18">
        <v>31</v>
      </c>
      <c r="E1170" s="18">
        <v>3</v>
      </c>
      <c r="F1170" s="18">
        <v>158</v>
      </c>
      <c r="G1170" s="201" t="s">
        <v>1171</v>
      </c>
    </row>
    <row r="1171" spans="1:7" s="40" customFormat="1" ht="24.75" customHeight="1" x14ac:dyDescent="0.3">
      <c r="A1171" s="58"/>
      <c r="B1171" s="20" t="str">
        <f t="shared" si="19"/>
        <v>31TOÁN (T)4</v>
      </c>
      <c r="C1171" s="360" t="s">
        <v>453</v>
      </c>
      <c r="D1171" s="18">
        <v>31</v>
      </c>
      <c r="E1171" s="18">
        <v>4</v>
      </c>
      <c r="F1171" s="18">
        <v>159</v>
      </c>
      <c r="G1171" s="397" t="s">
        <v>1172</v>
      </c>
    </row>
    <row r="1172" spans="1:7" s="40" customFormat="1" ht="24.75" customHeight="1" x14ac:dyDescent="0.3">
      <c r="A1172" s="58"/>
      <c r="B1172" s="20" t="str">
        <f t="shared" si="19"/>
        <v>31TOÁN (T)5</v>
      </c>
      <c r="C1172" s="360" t="s">
        <v>453</v>
      </c>
      <c r="D1172" s="18">
        <v>31</v>
      </c>
      <c r="E1172" s="18">
        <v>5</v>
      </c>
      <c r="F1172" s="18">
        <v>160</v>
      </c>
      <c r="G1172" s="397" t="s">
        <v>1172</v>
      </c>
    </row>
    <row r="1173" spans="1:7" s="40" customFormat="1" ht="24.75" customHeight="1" x14ac:dyDescent="0.3">
      <c r="A1173" s="58"/>
      <c r="B1173" s="20" t="str">
        <f t="shared" si="19"/>
        <v>32TOÁN (T)1</v>
      </c>
      <c r="C1173" s="360" t="s">
        <v>453</v>
      </c>
      <c r="D1173" s="18">
        <v>32</v>
      </c>
      <c r="E1173" s="18">
        <v>1</v>
      </c>
      <c r="F1173" s="18">
        <v>161</v>
      </c>
      <c r="G1173" s="201" t="s">
        <v>1171</v>
      </c>
    </row>
    <row r="1174" spans="1:7" s="40" customFormat="1" ht="24.75" customHeight="1" x14ac:dyDescent="0.3">
      <c r="A1174" s="58"/>
      <c r="B1174" s="20" t="str">
        <f t="shared" si="19"/>
        <v>32TOÁN (T)2</v>
      </c>
      <c r="C1174" s="360" t="s">
        <v>453</v>
      </c>
      <c r="D1174" s="18">
        <v>32</v>
      </c>
      <c r="E1174" s="18">
        <v>2</v>
      </c>
      <c r="F1174" s="18">
        <v>162</v>
      </c>
      <c r="G1174" s="201" t="s">
        <v>1171</v>
      </c>
    </row>
    <row r="1175" spans="1:7" s="40" customFormat="1" ht="24.75" customHeight="1" x14ac:dyDescent="0.3">
      <c r="A1175" s="58"/>
      <c r="B1175" s="20" t="str">
        <f t="shared" si="19"/>
        <v>32TOÁN (T)3</v>
      </c>
      <c r="C1175" s="360" t="s">
        <v>453</v>
      </c>
      <c r="D1175" s="18">
        <v>32</v>
      </c>
      <c r="E1175" s="18">
        <v>3</v>
      </c>
      <c r="F1175" s="18">
        <v>163</v>
      </c>
      <c r="G1175" s="201" t="s">
        <v>1171</v>
      </c>
    </row>
    <row r="1176" spans="1:7" s="40" customFormat="1" ht="24.75" customHeight="1" x14ac:dyDescent="0.3">
      <c r="A1176" s="58"/>
      <c r="B1176" s="20" t="str">
        <f t="shared" si="19"/>
        <v>32TOÁN (T)4</v>
      </c>
      <c r="C1176" s="360" t="s">
        <v>453</v>
      </c>
      <c r="D1176" s="18">
        <v>32</v>
      </c>
      <c r="E1176" s="18">
        <v>4</v>
      </c>
      <c r="F1176" s="18">
        <v>164</v>
      </c>
      <c r="G1176" s="397" t="s">
        <v>1172</v>
      </c>
    </row>
    <row r="1177" spans="1:7" s="40" customFormat="1" ht="24.75" customHeight="1" x14ac:dyDescent="0.3">
      <c r="A1177" s="58"/>
      <c r="B1177" s="20" t="str">
        <f t="shared" si="19"/>
        <v>32TOÁN (T)5</v>
      </c>
      <c r="C1177" s="360" t="s">
        <v>453</v>
      </c>
      <c r="D1177" s="18">
        <v>32</v>
      </c>
      <c r="E1177" s="18">
        <v>5</v>
      </c>
      <c r="F1177" s="18">
        <v>165</v>
      </c>
      <c r="G1177" s="397" t="s">
        <v>1172</v>
      </c>
    </row>
    <row r="1178" spans="1:7" s="40" customFormat="1" ht="24.75" customHeight="1" x14ac:dyDescent="0.3">
      <c r="A1178" s="58"/>
      <c r="B1178" s="20" t="str">
        <f t="shared" si="19"/>
        <v>33TOÁN (T)1</v>
      </c>
      <c r="C1178" s="360" t="s">
        <v>453</v>
      </c>
      <c r="D1178" s="18">
        <v>33</v>
      </c>
      <c r="E1178" s="18">
        <v>1</v>
      </c>
      <c r="F1178" s="18">
        <v>166</v>
      </c>
      <c r="G1178" s="201" t="s">
        <v>1171</v>
      </c>
    </row>
    <row r="1179" spans="1:7" s="40" customFormat="1" ht="24.75" customHeight="1" x14ac:dyDescent="0.3">
      <c r="A1179" s="58"/>
      <c r="B1179" s="20" t="str">
        <f t="shared" si="19"/>
        <v>33TOÁN (T)2</v>
      </c>
      <c r="C1179" s="360" t="s">
        <v>453</v>
      </c>
      <c r="D1179" s="18">
        <v>33</v>
      </c>
      <c r="E1179" s="18">
        <v>2</v>
      </c>
      <c r="F1179" s="18">
        <v>167</v>
      </c>
      <c r="G1179" s="201" t="s">
        <v>1171</v>
      </c>
    </row>
    <row r="1180" spans="1:7" s="40" customFormat="1" ht="24.75" customHeight="1" x14ac:dyDescent="0.3">
      <c r="A1180" s="58"/>
      <c r="B1180" s="20" t="str">
        <f t="shared" si="19"/>
        <v>33TOÁN (T)3</v>
      </c>
      <c r="C1180" s="360" t="s">
        <v>453</v>
      </c>
      <c r="D1180" s="18">
        <v>33</v>
      </c>
      <c r="E1180" s="18">
        <v>3</v>
      </c>
      <c r="F1180" s="18">
        <v>168</v>
      </c>
      <c r="G1180" s="201" t="s">
        <v>1171</v>
      </c>
    </row>
    <row r="1181" spans="1:7" s="40" customFormat="1" ht="24.75" customHeight="1" x14ac:dyDescent="0.3">
      <c r="A1181" s="58"/>
      <c r="B1181" s="20" t="str">
        <f t="shared" si="19"/>
        <v>33TOÁN (T)4</v>
      </c>
      <c r="C1181" s="360" t="s">
        <v>453</v>
      </c>
      <c r="D1181" s="18">
        <v>33</v>
      </c>
      <c r="E1181" s="18">
        <v>4</v>
      </c>
      <c r="F1181" s="18">
        <v>169</v>
      </c>
      <c r="G1181" s="397" t="s">
        <v>1172</v>
      </c>
    </row>
    <row r="1182" spans="1:7" s="40" customFormat="1" ht="24.75" customHeight="1" x14ac:dyDescent="0.3">
      <c r="A1182" s="58"/>
      <c r="B1182" s="20" t="str">
        <f t="shared" si="19"/>
        <v>33TOÁN (T)5</v>
      </c>
      <c r="C1182" s="360" t="s">
        <v>453</v>
      </c>
      <c r="D1182" s="18">
        <v>33</v>
      </c>
      <c r="E1182" s="18">
        <v>5</v>
      </c>
      <c r="F1182" s="18">
        <v>170</v>
      </c>
      <c r="G1182" s="397" t="s">
        <v>1172</v>
      </c>
    </row>
    <row r="1183" spans="1:7" s="40" customFormat="1" ht="24.75" customHeight="1" x14ac:dyDescent="0.3">
      <c r="A1183" s="58"/>
      <c r="B1183" s="20" t="str">
        <f t="shared" si="19"/>
        <v>34TOÁN (T)1</v>
      </c>
      <c r="C1183" s="360" t="s">
        <v>453</v>
      </c>
      <c r="D1183" s="18">
        <v>34</v>
      </c>
      <c r="E1183" s="18">
        <v>1</v>
      </c>
      <c r="F1183" s="18">
        <v>171</v>
      </c>
      <c r="G1183" s="201" t="s">
        <v>1171</v>
      </c>
    </row>
    <row r="1184" spans="1:7" s="40" customFormat="1" ht="24.75" customHeight="1" x14ac:dyDescent="0.3">
      <c r="A1184" s="58"/>
      <c r="B1184" s="20" t="str">
        <f t="shared" si="19"/>
        <v>34TOÁN (T)2</v>
      </c>
      <c r="C1184" s="360" t="s">
        <v>453</v>
      </c>
      <c r="D1184" s="18">
        <v>34</v>
      </c>
      <c r="E1184" s="18">
        <v>2</v>
      </c>
      <c r="F1184" s="18">
        <v>172</v>
      </c>
      <c r="G1184" s="201" t="s">
        <v>1171</v>
      </c>
    </row>
    <row r="1185" spans="1:7" s="40" customFormat="1" ht="24.75" customHeight="1" x14ac:dyDescent="0.3">
      <c r="A1185" s="58"/>
      <c r="B1185" s="20" t="str">
        <f t="shared" si="19"/>
        <v>34TOÁN (T)3</v>
      </c>
      <c r="C1185" s="360" t="s">
        <v>453</v>
      </c>
      <c r="D1185" s="18">
        <v>34</v>
      </c>
      <c r="E1185" s="18">
        <v>3</v>
      </c>
      <c r="F1185" s="18">
        <v>173</v>
      </c>
      <c r="G1185" s="201" t="s">
        <v>1171</v>
      </c>
    </row>
    <row r="1186" spans="1:7" s="40" customFormat="1" ht="24.75" customHeight="1" x14ac:dyDescent="0.3">
      <c r="A1186" s="58"/>
      <c r="B1186" s="20" t="str">
        <f t="shared" si="19"/>
        <v>34TOÁN (T)4</v>
      </c>
      <c r="C1186" s="360" t="s">
        <v>453</v>
      </c>
      <c r="D1186" s="18">
        <v>34</v>
      </c>
      <c r="E1186" s="18">
        <v>4</v>
      </c>
      <c r="F1186" s="18">
        <v>174</v>
      </c>
      <c r="G1186" s="397" t="s">
        <v>1172</v>
      </c>
    </row>
    <row r="1187" spans="1:7" s="40" customFormat="1" ht="24.75" customHeight="1" x14ac:dyDescent="0.3">
      <c r="A1187" s="58"/>
      <c r="B1187" s="20" t="str">
        <f t="shared" si="19"/>
        <v>34TOÁN (T)5</v>
      </c>
      <c r="C1187" s="360" t="s">
        <v>453</v>
      </c>
      <c r="D1187" s="18">
        <v>34</v>
      </c>
      <c r="E1187" s="18">
        <v>5</v>
      </c>
      <c r="F1187" s="18">
        <v>175</v>
      </c>
      <c r="G1187" s="397" t="s">
        <v>1172</v>
      </c>
    </row>
    <row r="1188" spans="1:7" s="40" customFormat="1" ht="24.75" customHeight="1" x14ac:dyDescent="0.3">
      <c r="A1188" s="58"/>
      <c r="B1188" s="20" t="str">
        <f t="shared" si="19"/>
        <v>35TOÁN (T)1</v>
      </c>
      <c r="C1188" s="360" t="s">
        <v>453</v>
      </c>
      <c r="D1188" s="18">
        <v>35</v>
      </c>
      <c r="E1188" s="18">
        <v>1</v>
      </c>
      <c r="F1188" s="18">
        <v>176</v>
      </c>
      <c r="G1188" s="201" t="s">
        <v>1171</v>
      </c>
    </row>
    <row r="1189" spans="1:7" s="40" customFormat="1" ht="24.75" customHeight="1" x14ac:dyDescent="0.3">
      <c r="A1189" s="58"/>
      <c r="B1189" s="20" t="str">
        <f t="shared" si="19"/>
        <v>35TOÁN (T)2</v>
      </c>
      <c r="C1189" s="360" t="s">
        <v>453</v>
      </c>
      <c r="D1189" s="18">
        <v>35</v>
      </c>
      <c r="E1189" s="18">
        <v>2</v>
      </c>
      <c r="F1189" s="18">
        <v>177</v>
      </c>
      <c r="G1189" s="201" t="s">
        <v>1171</v>
      </c>
    </row>
    <row r="1190" spans="1:7" s="40" customFormat="1" ht="24.75" customHeight="1" x14ac:dyDescent="0.3">
      <c r="A1190" s="58"/>
      <c r="B1190" s="20" t="str">
        <f t="shared" si="19"/>
        <v>35TOÁN (T)3</v>
      </c>
      <c r="C1190" s="360" t="s">
        <v>453</v>
      </c>
      <c r="D1190" s="18">
        <v>35</v>
      </c>
      <c r="E1190" s="18">
        <v>3</v>
      </c>
      <c r="F1190" s="18">
        <v>178</v>
      </c>
      <c r="G1190" s="201" t="s">
        <v>1171</v>
      </c>
    </row>
    <row r="1191" spans="1:7" s="40" customFormat="1" ht="24.75" customHeight="1" x14ac:dyDescent="0.3">
      <c r="A1191" s="58"/>
      <c r="B1191" s="20" t="str">
        <f t="shared" si="19"/>
        <v>35TOÁN (T)4</v>
      </c>
      <c r="C1191" s="360" t="s">
        <v>453</v>
      </c>
      <c r="D1191" s="18">
        <v>35</v>
      </c>
      <c r="E1191" s="18">
        <v>4</v>
      </c>
      <c r="F1191" s="18">
        <v>179</v>
      </c>
      <c r="G1191" s="397" t="s">
        <v>1172</v>
      </c>
    </row>
    <row r="1192" spans="1:7" s="40" customFormat="1" ht="24.75" customHeight="1" x14ac:dyDescent="0.3">
      <c r="A1192" s="58"/>
      <c r="B1192" s="20" t="str">
        <f t="shared" si="19"/>
        <v>35TOÁN (T)5</v>
      </c>
      <c r="C1192" s="360" t="s">
        <v>453</v>
      </c>
      <c r="D1192" s="18">
        <v>35</v>
      </c>
      <c r="E1192" s="18">
        <v>5</v>
      </c>
      <c r="F1192" s="18">
        <v>180</v>
      </c>
      <c r="G1192" s="397" t="s">
        <v>1172</v>
      </c>
    </row>
    <row r="1193" spans="1:7" s="40" customFormat="1" ht="24.75" customHeight="1" x14ac:dyDescent="0.3">
      <c r="A1193" s="58"/>
      <c r="B1193" s="20"/>
      <c r="C1193" s="360"/>
      <c r="D1193" s="18"/>
      <c r="E1193" s="18"/>
      <c r="F1193" s="18"/>
      <c r="G1193" s="209"/>
    </row>
    <row r="1194" spans="1:7" s="40" customFormat="1" ht="24.75" customHeight="1" x14ac:dyDescent="0.3">
      <c r="A1194" s="58"/>
      <c r="B1194" s="20"/>
      <c r="C1194" s="360"/>
      <c r="D1194" s="18"/>
      <c r="E1194" s="18"/>
      <c r="F1194" s="18"/>
      <c r="G1194" s="209"/>
    </row>
    <row r="1195" spans="1:7" s="40" customFormat="1" ht="24.75" customHeight="1" x14ac:dyDescent="0.3">
      <c r="A1195" s="58"/>
      <c r="B1195" s="20"/>
      <c r="C1195" s="360"/>
      <c r="D1195" s="18"/>
      <c r="E1195" s="18"/>
      <c r="F1195" s="18"/>
      <c r="G1195" s="209"/>
    </row>
    <row r="1196" spans="1:7" s="40" customFormat="1" ht="24.75" customHeight="1" x14ac:dyDescent="0.3">
      <c r="A1196" s="58"/>
      <c r="B1196" s="20"/>
      <c r="C1196" s="360"/>
      <c r="D1196" s="18"/>
      <c r="E1196" s="18"/>
      <c r="F1196" s="18"/>
      <c r="G1196" s="209"/>
    </row>
    <row r="1197" spans="1:7" s="40" customFormat="1" ht="24.75" customHeight="1" x14ac:dyDescent="0.3">
      <c r="A1197" s="58"/>
      <c r="B1197" s="20" t="str">
        <f t="shared" ref="B1197:B1213" si="20">D1197&amp;C1197&amp;E1197</f>
        <v/>
      </c>
      <c r="C1197" s="359"/>
      <c r="D1197" s="50"/>
      <c r="E1197" s="50"/>
      <c r="F1197" s="50"/>
      <c r="G1197" s="209"/>
    </row>
    <row r="1198" spans="1:7" s="40" customFormat="1" ht="24.75" customHeight="1" x14ac:dyDescent="0.3">
      <c r="A1198" s="94" t="s">
        <v>454</v>
      </c>
      <c r="B1198" s="20" t="str">
        <f t="shared" si="20"/>
        <v>1T VIỆT (T)1</v>
      </c>
      <c r="C1198" s="359" t="s">
        <v>454</v>
      </c>
      <c r="D1198" s="18">
        <v>1</v>
      </c>
      <c r="E1198" s="18">
        <v>1</v>
      </c>
      <c r="F1198" s="18">
        <v>1</v>
      </c>
      <c r="G1198" s="209"/>
    </row>
    <row r="1199" spans="1:7" s="40" customFormat="1" ht="24.75" customHeight="1" x14ac:dyDescent="0.3">
      <c r="A1199" s="58"/>
      <c r="B1199" s="20" t="str">
        <f t="shared" si="20"/>
        <v>1T VIỆT (T)2</v>
      </c>
      <c r="C1199" s="359" t="s">
        <v>454</v>
      </c>
      <c r="D1199" s="18">
        <v>1</v>
      </c>
      <c r="E1199" s="18">
        <v>2</v>
      </c>
      <c r="F1199" s="18">
        <v>2</v>
      </c>
      <c r="G1199" s="372"/>
    </row>
    <row r="1200" spans="1:7" s="40" customFormat="1" ht="24.75" customHeight="1" x14ac:dyDescent="0.3">
      <c r="A1200" s="58"/>
      <c r="B1200" s="20" t="str">
        <f t="shared" si="20"/>
        <v>1T VIỆT (T)3</v>
      </c>
      <c r="C1200" s="359" t="s">
        <v>454</v>
      </c>
      <c r="D1200" s="18">
        <v>1</v>
      </c>
      <c r="E1200" s="18">
        <v>3</v>
      </c>
      <c r="F1200" s="18">
        <v>3</v>
      </c>
      <c r="G1200" s="372"/>
    </row>
    <row r="1201" spans="1:7" s="40" customFormat="1" ht="24.75" customHeight="1" x14ac:dyDescent="0.3">
      <c r="A1201" s="58"/>
      <c r="B1201" s="20" t="str">
        <f t="shared" si="20"/>
        <v>1T VIỆT (T)4</v>
      </c>
      <c r="C1201" s="359" t="s">
        <v>454</v>
      </c>
      <c r="D1201" s="18">
        <v>1</v>
      </c>
      <c r="E1201" s="18">
        <v>4</v>
      </c>
      <c r="F1201" s="18">
        <v>4</v>
      </c>
      <c r="G1201" s="372"/>
    </row>
    <row r="1202" spans="1:7" s="40" customFormat="1" ht="24.75" customHeight="1" x14ac:dyDescent="0.3">
      <c r="A1202" s="58"/>
      <c r="B1202" s="20" t="str">
        <f t="shared" si="20"/>
        <v>1T VIỆT (T)5</v>
      </c>
      <c r="C1202" s="359" t="s">
        <v>454</v>
      </c>
      <c r="D1202" s="18">
        <v>1</v>
      </c>
      <c r="E1202" s="18">
        <v>5</v>
      </c>
      <c r="F1202" s="18">
        <v>5</v>
      </c>
      <c r="G1202" s="372"/>
    </row>
    <row r="1203" spans="1:7" s="40" customFormat="1" ht="24.75" customHeight="1" x14ac:dyDescent="0.3">
      <c r="A1203" s="58"/>
      <c r="B1203" s="20" t="str">
        <f t="shared" si="20"/>
        <v>2T VIỆT (T)1</v>
      </c>
      <c r="C1203" s="359" t="s">
        <v>454</v>
      </c>
      <c r="D1203" s="18">
        <v>2</v>
      </c>
      <c r="E1203" s="18">
        <v>1</v>
      </c>
      <c r="F1203" s="18">
        <v>6</v>
      </c>
      <c r="G1203" s="372"/>
    </row>
    <row r="1204" spans="1:7" s="40" customFormat="1" ht="24.75" customHeight="1" x14ac:dyDescent="0.3">
      <c r="A1204" s="58"/>
      <c r="B1204" s="20" t="str">
        <f t="shared" si="20"/>
        <v>2T VIỆT (T)2</v>
      </c>
      <c r="C1204" s="359" t="s">
        <v>454</v>
      </c>
      <c r="D1204" s="18">
        <v>2</v>
      </c>
      <c r="E1204" s="18">
        <v>2</v>
      </c>
      <c r="F1204" s="18">
        <v>7</v>
      </c>
      <c r="G1204" s="372"/>
    </row>
    <row r="1205" spans="1:7" s="40" customFormat="1" ht="24.75" customHeight="1" x14ac:dyDescent="0.3">
      <c r="A1205" s="58"/>
      <c r="B1205" s="20" t="str">
        <f t="shared" si="20"/>
        <v>2T VIỆT (T)3</v>
      </c>
      <c r="C1205" s="359" t="s">
        <v>454</v>
      </c>
      <c r="D1205" s="18">
        <v>2</v>
      </c>
      <c r="E1205" s="18">
        <v>3</v>
      </c>
      <c r="F1205" s="18">
        <v>8</v>
      </c>
      <c r="G1205" s="372"/>
    </row>
    <row r="1206" spans="1:7" s="40" customFormat="1" ht="24.75" customHeight="1" x14ac:dyDescent="0.3">
      <c r="A1206" s="58"/>
      <c r="B1206" s="20" t="str">
        <f t="shared" si="20"/>
        <v>2T VIỆT (T)4</v>
      </c>
      <c r="C1206" s="359" t="s">
        <v>454</v>
      </c>
      <c r="D1206" s="18">
        <v>2</v>
      </c>
      <c r="E1206" s="18">
        <v>4</v>
      </c>
      <c r="F1206" s="18">
        <v>9</v>
      </c>
      <c r="G1206" s="372"/>
    </row>
    <row r="1207" spans="1:7" s="40" customFormat="1" ht="24.75" customHeight="1" x14ac:dyDescent="0.3">
      <c r="A1207" s="58"/>
      <c r="B1207" s="20" t="str">
        <f t="shared" si="20"/>
        <v>2T VIỆT (T)5</v>
      </c>
      <c r="C1207" s="359" t="s">
        <v>454</v>
      </c>
      <c r="D1207" s="18">
        <v>2</v>
      </c>
      <c r="E1207" s="18">
        <v>5</v>
      </c>
      <c r="F1207" s="18">
        <v>10</v>
      </c>
      <c r="G1207" s="372"/>
    </row>
    <row r="1208" spans="1:7" s="40" customFormat="1" ht="24.75" customHeight="1" x14ac:dyDescent="0.3">
      <c r="A1208" s="58"/>
      <c r="B1208" s="20" t="str">
        <f t="shared" si="20"/>
        <v>3T VIỆT (T)1</v>
      </c>
      <c r="C1208" s="359" t="s">
        <v>454</v>
      </c>
      <c r="D1208" s="18">
        <v>3</v>
      </c>
      <c r="E1208" s="18">
        <v>1</v>
      </c>
      <c r="F1208" s="18">
        <v>11</v>
      </c>
      <c r="G1208" s="372"/>
    </row>
    <row r="1209" spans="1:7" s="40" customFormat="1" ht="24.75" customHeight="1" x14ac:dyDescent="0.3">
      <c r="A1209" s="58"/>
      <c r="B1209" s="20" t="str">
        <f t="shared" si="20"/>
        <v>3T VIỆT (T)2</v>
      </c>
      <c r="C1209" s="359" t="s">
        <v>454</v>
      </c>
      <c r="D1209" s="18">
        <v>3</v>
      </c>
      <c r="E1209" s="18">
        <v>2</v>
      </c>
      <c r="F1209" s="18">
        <v>12</v>
      </c>
      <c r="G1209" s="372"/>
    </row>
    <row r="1210" spans="1:7" s="40" customFormat="1" ht="24.75" customHeight="1" x14ac:dyDescent="0.3">
      <c r="A1210" s="58"/>
      <c r="B1210" s="20" t="str">
        <f t="shared" si="20"/>
        <v>3T VIỆT (T)3</v>
      </c>
      <c r="C1210" s="359" t="s">
        <v>454</v>
      </c>
      <c r="D1210" s="18">
        <v>3</v>
      </c>
      <c r="E1210" s="18">
        <v>3</v>
      </c>
      <c r="F1210" s="18">
        <v>13</v>
      </c>
      <c r="G1210" s="372"/>
    </row>
    <row r="1211" spans="1:7" s="40" customFormat="1" ht="24.75" customHeight="1" x14ac:dyDescent="0.3">
      <c r="A1211" s="58"/>
      <c r="B1211" s="20" t="str">
        <f t="shared" si="20"/>
        <v>3T VIỆT (T)4</v>
      </c>
      <c r="C1211" s="359" t="s">
        <v>454</v>
      </c>
      <c r="D1211" s="18">
        <v>3</v>
      </c>
      <c r="E1211" s="18">
        <v>4</v>
      </c>
      <c r="F1211" s="18">
        <v>14</v>
      </c>
      <c r="G1211" s="372"/>
    </row>
    <row r="1212" spans="1:7" s="40" customFormat="1" ht="24.75" customHeight="1" x14ac:dyDescent="0.3">
      <c r="A1212" s="58"/>
      <c r="B1212" s="20" t="str">
        <f t="shared" si="20"/>
        <v>3T VIỆT (T)5</v>
      </c>
      <c r="C1212" s="359" t="s">
        <v>454</v>
      </c>
      <c r="D1212" s="18">
        <v>3</v>
      </c>
      <c r="E1212" s="18">
        <v>5</v>
      </c>
      <c r="F1212" s="18">
        <v>15</v>
      </c>
      <c r="G1212" s="372"/>
    </row>
    <row r="1213" spans="1:7" s="40" customFormat="1" ht="24.75" customHeight="1" x14ac:dyDescent="0.3">
      <c r="A1213" s="58"/>
      <c r="B1213" s="20" t="str">
        <f t="shared" si="20"/>
        <v>4T VIỆT (T)1</v>
      </c>
      <c r="C1213" s="359" t="s">
        <v>454</v>
      </c>
      <c r="D1213" s="18">
        <v>4</v>
      </c>
      <c r="E1213" s="18">
        <v>1</v>
      </c>
      <c r="F1213" s="18">
        <v>16</v>
      </c>
      <c r="G1213" s="372"/>
    </row>
    <row r="1214" spans="1:7" s="40" customFormat="1" ht="24.75" customHeight="1" x14ac:dyDescent="0.3">
      <c r="A1214" s="58"/>
      <c r="B1214" s="20" t="str">
        <f t="shared" ref="B1214:B1277" si="21">D1214&amp;C1214&amp;E1214</f>
        <v>4T VIỆT (T)2</v>
      </c>
      <c r="C1214" s="359" t="s">
        <v>454</v>
      </c>
      <c r="D1214" s="18">
        <v>4</v>
      </c>
      <c r="E1214" s="18">
        <v>2</v>
      </c>
      <c r="F1214" s="18">
        <v>17</v>
      </c>
      <c r="G1214" s="372"/>
    </row>
    <row r="1215" spans="1:7" s="40" customFormat="1" ht="24.75" customHeight="1" x14ac:dyDescent="0.3">
      <c r="A1215" s="58"/>
      <c r="B1215" s="20" t="str">
        <f t="shared" si="21"/>
        <v>4T VIỆT (T)3</v>
      </c>
      <c r="C1215" s="359" t="s">
        <v>454</v>
      </c>
      <c r="D1215" s="18">
        <v>4</v>
      </c>
      <c r="E1215" s="18">
        <v>3</v>
      </c>
      <c r="F1215" s="18">
        <v>18</v>
      </c>
      <c r="G1215" s="372"/>
    </row>
    <row r="1216" spans="1:7" s="40" customFormat="1" ht="24.75" customHeight="1" x14ac:dyDescent="0.3">
      <c r="A1216" s="58"/>
      <c r="B1216" s="20" t="str">
        <f t="shared" si="21"/>
        <v>4T VIỆT (T)4</v>
      </c>
      <c r="C1216" s="359" t="s">
        <v>454</v>
      </c>
      <c r="D1216" s="18">
        <v>4</v>
      </c>
      <c r="E1216" s="18">
        <v>4</v>
      </c>
      <c r="F1216" s="18">
        <v>19</v>
      </c>
      <c r="G1216" s="372"/>
    </row>
    <row r="1217" spans="1:7" s="40" customFormat="1" ht="24.75" customHeight="1" x14ac:dyDescent="0.3">
      <c r="A1217" s="58"/>
      <c r="B1217" s="20" t="str">
        <f t="shared" si="21"/>
        <v>4T VIỆT (T)5</v>
      </c>
      <c r="C1217" s="359" t="s">
        <v>454</v>
      </c>
      <c r="D1217" s="18">
        <v>4</v>
      </c>
      <c r="E1217" s="18">
        <v>5</v>
      </c>
      <c r="F1217" s="18">
        <v>20</v>
      </c>
      <c r="G1217" s="372"/>
    </row>
    <row r="1218" spans="1:7" s="40" customFormat="1" ht="24.75" customHeight="1" x14ac:dyDescent="0.3">
      <c r="A1218" s="58"/>
      <c r="B1218" s="20" t="str">
        <f t="shared" si="21"/>
        <v>5T VIỆT (T)1</v>
      </c>
      <c r="C1218" s="359" t="s">
        <v>454</v>
      </c>
      <c r="D1218" s="18">
        <v>5</v>
      </c>
      <c r="E1218" s="18">
        <v>1</v>
      </c>
      <c r="F1218" s="18">
        <v>21</v>
      </c>
      <c r="G1218" s="372"/>
    </row>
    <row r="1219" spans="1:7" s="40" customFormat="1" ht="24.75" customHeight="1" x14ac:dyDescent="0.3">
      <c r="A1219" s="58"/>
      <c r="B1219" s="20" t="str">
        <f t="shared" si="21"/>
        <v>5T VIỆT (T)2</v>
      </c>
      <c r="C1219" s="359" t="s">
        <v>454</v>
      </c>
      <c r="D1219" s="18">
        <v>5</v>
      </c>
      <c r="E1219" s="18">
        <v>2</v>
      </c>
      <c r="F1219" s="18">
        <v>22</v>
      </c>
      <c r="G1219" s="372"/>
    </row>
    <row r="1220" spans="1:7" s="40" customFormat="1" ht="24.75" customHeight="1" x14ac:dyDescent="0.3">
      <c r="A1220" s="58"/>
      <c r="B1220" s="20" t="str">
        <f t="shared" si="21"/>
        <v>5T VIỆT (T)3</v>
      </c>
      <c r="C1220" s="359" t="s">
        <v>454</v>
      </c>
      <c r="D1220" s="18">
        <v>5</v>
      </c>
      <c r="E1220" s="18">
        <v>3</v>
      </c>
      <c r="F1220" s="18">
        <v>23</v>
      </c>
      <c r="G1220" s="372"/>
    </row>
    <row r="1221" spans="1:7" s="40" customFormat="1" ht="24.75" customHeight="1" x14ac:dyDescent="0.3">
      <c r="A1221" s="58"/>
      <c r="B1221" s="20" t="str">
        <f t="shared" si="21"/>
        <v>5T VIỆT (T)4</v>
      </c>
      <c r="C1221" s="359" t="s">
        <v>454</v>
      </c>
      <c r="D1221" s="18">
        <v>5</v>
      </c>
      <c r="E1221" s="18">
        <v>4</v>
      </c>
      <c r="F1221" s="18">
        <v>24</v>
      </c>
      <c r="G1221" s="372"/>
    </row>
    <row r="1222" spans="1:7" s="40" customFormat="1" ht="24.75" customHeight="1" x14ac:dyDescent="0.3">
      <c r="A1222" s="58"/>
      <c r="B1222" s="20" t="str">
        <f t="shared" si="21"/>
        <v>5T VIỆT (T)5</v>
      </c>
      <c r="C1222" s="359" t="s">
        <v>454</v>
      </c>
      <c r="D1222" s="18">
        <v>5</v>
      </c>
      <c r="E1222" s="18">
        <v>5</v>
      </c>
      <c r="F1222" s="18">
        <v>25</v>
      </c>
      <c r="G1222" s="372"/>
    </row>
    <row r="1223" spans="1:7" s="40" customFormat="1" ht="24.75" customHeight="1" x14ac:dyDescent="0.3">
      <c r="A1223" s="58"/>
      <c r="B1223" s="20" t="str">
        <f t="shared" si="21"/>
        <v>6T VIỆT (T)1</v>
      </c>
      <c r="C1223" s="359" t="s">
        <v>454</v>
      </c>
      <c r="D1223" s="18">
        <v>6</v>
      </c>
      <c r="E1223" s="18">
        <v>1</v>
      </c>
      <c r="F1223" s="18">
        <v>26</v>
      </c>
      <c r="G1223" s="372"/>
    </row>
    <row r="1224" spans="1:7" s="40" customFormat="1" ht="24.75" customHeight="1" x14ac:dyDescent="0.3">
      <c r="A1224" s="58"/>
      <c r="B1224" s="20" t="str">
        <f t="shared" si="21"/>
        <v>6T VIỆT (T)2</v>
      </c>
      <c r="C1224" s="359" t="s">
        <v>454</v>
      </c>
      <c r="D1224" s="18">
        <v>6</v>
      </c>
      <c r="E1224" s="18">
        <v>2</v>
      </c>
      <c r="F1224" s="18">
        <v>27</v>
      </c>
      <c r="G1224" s="372"/>
    </row>
    <row r="1225" spans="1:7" s="40" customFormat="1" ht="24.75" customHeight="1" x14ac:dyDescent="0.3">
      <c r="A1225" s="58"/>
      <c r="B1225" s="20" t="str">
        <f t="shared" si="21"/>
        <v>6T VIỆT (T)3</v>
      </c>
      <c r="C1225" s="359" t="s">
        <v>454</v>
      </c>
      <c r="D1225" s="18">
        <v>6</v>
      </c>
      <c r="E1225" s="18">
        <v>3</v>
      </c>
      <c r="F1225" s="18">
        <v>28</v>
      </c>
      <c r="G1225" s="372"/>
    </row>
    <row r="1226" spans="1:7" s="40" customFormat="1" ht="24.75" customHeight="1" x14ac:dyDescent="0.3">
      <c r="A1226" s="58"/>
      <c r="B1226" s="20" t="str">
        <f t="shared" si="21"/>
        <v>6T VIỆT (T)4</v>
      </c>
      <c r="C1226" s="359" t="s">
        <v>454</v>
      </c>
      <c r="D1226" s="18">
        <v>6</v>
      </c>
      <c r="E1226" s="18">
        <v>4</v>
      </c>
      <c r="F1226" s="18">
        <v>29</v>
      </c>
      <c r="G1226" s="372"/>
    </row>
    <row r="1227" spans="1:7" s="40" customFormat="1" ht="24.75" customHeight="1" x14ac:dyDescent="0.3">
      <c r="A1227" s="58"/>
      <c r="B1227" s="20" t="str">
        <f t="shared" si="21"/>
        <v>6T VIỆT (T)5</v>
      </c>
      <c r="C1227" s="359" t="s">
        <v>454</v>
      </c>
      <c r="D1227" s="18">
        <v>6</v>
      </c>
      <c r="E1227" s="18">
        <v>5</v>
      </c>
      <c r="F1227" s="18">
        <v>30</v>
      </c>
      <c r="G1227" s="372"/>
    </row>
    <row r="1228" spans="1:7" s="40" customFormat="1" ht="24.75" customHeight="1" x14ac:dyDescent="0.3">
      <c r="A1228" s="58"/>
      <c r="B1228" s="20" t="str">
        <f t="shared" si="21"/>
        <v>7T VIỆT (T)1</v>
      </c>
      <c r="C1228" s="359" t="s">
        <v>454</v>
      </c>
      <c r="D1228" s="18">
        <v>7</v>
      </c>
      <c r="E1228" s="18">
        <v>1</v>
      </c>
      <c r="F1228" s="18">
        <v>31</v>
      </c>
      <c r="G1228" s="372"/>
    </row>
    <row r="1229" spans="1:7" s="40" customFormat="1" ht="24.75" customHeight="1" x14ac:dyDescent="0.3">
      <c r="A1229" s="58"/>
      <c r="B1229" s="20" t="str">
        <f t="shared" si="21"/>
        <v>7T VIỆT (T)2</v>
      </c>
      <c r="C1229" s="359" t="s">
        <v>454</v>
      </c>
      <c r="D1229" s="18">
        <v>7</v>
      </c>
      <c r="E1229" s="18">
        <v>2</v>
      </c>
      <c r="F1229" s="18">
        <v>32</v>
      </c>
      <c r="G1229" s="372"/>
    </row>
    <row r="1230" spans="1:7" s="40" customFormat="1" ht="24.75" customHeight="1" x14ac:dyDescent="0.3">
      <c r="A1230" s="58"/>
      <c r="B1230" s="20" t="str">
        <f t="shared" si="21"/>
        <v>7T VIỆT (T)3</v>
      </c>
      <c r="C1230" s="359" t="s">
        <v>454</v>
      </c>
      <c r="D1230" s="18">
        <v>7</v>
      </c>
      <c r="E1230" s="18">
        <v>3</v>
      </c>
      <c r="F1230" s="18">
        <v>33</v>
      </c>
      <c r="G1230" s="372"/>
    </row>
    <row r="1231" spans="1:7" s="40" customFormat="1" ht="24.75" customHeight="1" x14ac:dyDescent="0.3">
      <c r="A1231" s="58"/>
      <c r="B1231" s="20" t="str">
        <f t="shared" si="21"/>
        <v>7T VIỆT (T)4</v>
      </c>
      <c r="C1231" s="359" t="s">
        <v>454</v>
      </c>
      <c r="D1231" s="18">
        <v>7</v>
      </c>
      <c r="E1231" s="18">
        <v>4</v>
      </c>
      <c r="F1231" s="18">
        <v>34</v>
      </c>
      <c r="G1231" s="372"/>
    </row>
    <row r="1232" spans="1:7" s="40" customFormat="1" ht="24.75" customHeight="1" x14ac:dyDescent="0.3">
      <c r="A1232" s="58"/>
      <c r="B1232" s="20" t="str">
        <f t="shared" si="21"/>
        <v>7T VIỆT (T)5</v>
      </c>
      <c r="C1232" s="359" t="s">
        <v>454</v>
      </c>
      <c r="D1232" s="18">
        <v>7</v>
      </c>
      <c r="E1232" s="18">
        <v>5</v>
      </c>
      <c r="F1232" s="18">
        <v>35</v>
      </c>
      <c r="G1232" s="372"/>
    </row>
    <row r="1233" spans="1:7" s="40" customFormat="1" ht="24.75" customHeight="1" x14ac:dyDescent="0.3">
      <c r="A1233" s="58"/>
      <c r="B1233" s="20" t="str">
        <f t="shared" si="21"/>
        <v>8T VIỆT (T)1</v>
      </c>
      <c r="C1233" s="359" t="s">
        <v>454</v>
      </c>
      <c r="D1233" s="18">
        <v>8</v>
      </c>
      <c r="E1233" s="18">
        <v>1</v>
      </c>
      <c r="F1233" s="18">
        <v>36</v>
      </c>
      <c r="G1233" s="372"/>
    </row>
    <row r="1234" spans="1:7" s="40" customFormat="1" ht="24.75" customHeight="1" x14ac:dyDescent="0.3">
      <c r="A1234" s="58"/>
      <c r="B1234" s="20" t="str">
        <f t="shared" si="21"/>
        <v>8T VIỆT (T)2</v>
      </c>
      <c r="C1234" s="359" t="s">
        <v>454</v>
      </c>
      <c r="D1234" s="18">
        <v>8</v>
      </c>
      <c r="E1234" s="18">
        <v>2</v>
      </c>
      <c r="F1234" s="18">
        <v>37</v>
      </c>
      <c r="G1234" s="372"/>
    </row>
    <row r="1235" spans="1:7" s="40" customFormat="1" ht="24.75" customHeight="1" x14ac:dyDescent="0.3">
      <c r="A1235" s="58"/>
      <c r="B1235" s="20" t="str">
        <f t="shared" si="21"/>
        <v>8T VIỆT (T)3</v>
      </c>
      <c r="C1235" s="359" t="s">
        <v>454</v>
      </c>
      <c r="D1235" s="18">
        <v>8</v>
      </c>
      <c r="E1235" s="18">
        <v>3</v>
      </c>
      <c r="F1235" s="18">
        <v>38</v>
      </c>
      <c r="G1235" s="372"/>
    </row>
    <row r="1236" spans="1:7" s="40" customFormat="1" ht="24.75" customHeight="1" x14ac:dyDescent="0.3">
      <c r="A1236" s="58"/>
      <c r="B1236" s="20" t="str">
        <f t="shared" si="21"/>
        <v>8T VIỆT (T)4</v>
      </c>
      <c r="C1236" s="359" t="s">
        <v>454</v>
      </c>
      <c r="D1236" s="18">
        <v>8</v>
      </c>
      <c r="E1236" s="18">
        <v>4</v>
      </c>
      <c r="F1236" s="18">
        <v>39</v>
      </c>
      <c r="G1236" s="372"/>
    </row>
    <row r="1237" spans="1:7" s="40" customFormat="1" ht="24.75" customHeight="1" x14ac:dyDescent="0.3">
      <c r="A1237" s="58"/>
      <c r="B1237" s="20" t="str">
        <f t="shared" si="21"/>
        <v>8T VIỆT (T)5</v>
      </c>
      <c r="C1237" s="359" t="s">
        <v>454</v>
      </c>
      <c r="D1237" s="18">
        <v>8</v>
      </c>
      <c r="E1237" s="18">
        <v>5</v>
      </c>
      <c r="F1237" s="18">
        <v>40</v>
      </c>
      <c r="G1237" s="372"/>
    </row>
    <row r="1238" spans="1:7" s="40" customFormat="1" ht="24.75" customHeight="1" x14ac:dyDescent="0.3">
      <c r="A1238" s="58"/>
      <c r="B1238" s="20" t="str">
        <f t="shared" si="21"/>
        <v>9T VIỆT (T)1</v>
      </c>
      <c r="C1238" s="359" t="s">
        <v>454</v>
      </c>
      <c r="D1238" s="18">
        <v>9</v>
      </c>
      <c r="E1238" s="18">
        <v>1</v>
      </c>
      <c r="F1238" s="18">
        <v>41</v>
      </c>
      <c r="G1238" s="372"/>
    </row>
    <row r="1239" spans="1:7" s="40" customFormat="1" ht="24.75" customHeight="1" x14ac:dyDescent="0.3">
      <c r="A1239" s="58"/>
      <c r="B1239" s="20" t="str">
        <f t="shared" si="21"/>
        <v>9T VIỆT (T)2</v>
      </c>
      <c r="C1239" s="359" t="s">
        <v>454</v>
      </c>
      <c r="D1239" s="18">
        <v>9</v>
      </c>
      <c r="E1239" s="18">
        <v>2</v>
      </c>
      <c r="F1239" s="18">
        <v>42</v>
      </c>
      <c r="G1239" s="372"/>
    </row>
    <row r="1240" spans="1:7" s="40" customFormat="1" ht="24.75" customHeight="1" x14ac:dyDescent="0.3">
      <c r="A1240" s="58"/>
      <c r="B1240" s="20" t="str">
        <f t="shared" si="21"/>
        <v>9T VIỆT (T)3</v>
      </c>
      <c r="C1240" s="359" t="s">
        <v>454</v>
      </c>
      <c r="D1240" s="18">
        <v>9</v>
      </c>
      <c r="E1240" s="18">
        <v>3</v>
      </c>
      <c r="F1240" s="18">
        <v>43</v>
      </c>
      <c r="G1240" s="372"/>
    </row>
    <row r="1241" spans="1:7" s="40" customFormat="1" ht="24.75" customHeight="1" x14ac:dyDescent="0.3">
      <c r="A1241" s="58"/>
      <c r="B1241" s="20" t="str">
        <f t="shared" si="21"/>
        <v>9T VIỆT (T)4</v>
      </c>
      <c r="C1241" s="359" t="s">
        <v>454</v>
      </c>
      <c r="D1241" s="18">
        <v>9</v>
      </c>
      <c r="E1241" s="18">
        <v>4</v>
      </c>
      <c r="F1241" s="18">
        <v>44</v>
      </c>
      <c r="G1241" s="372"/>
    </row>
    <row r="1242" spans="1:7" s="40" customFormat="1" ht="24.75" customHeight="1" x14ac:dyDescent="0.3">
      <c r="A1242" s="58"/>
      <c r="B1242" s="20" t="str">
        <f t="shared" si="21"/>
        <v>9T VIỆT (T)5</v>
      </c>
      <c r="C1242" s="359" t="s">
        <v>454</v>
      </c>
      <c r="D1242" s="18">
        <v>9</v>
      </c>
      <c r="E1242" s="18">
        <v>5</v>
      </c>
      <c r="F1242" s="18">
        <v>45</v>
      </c>
      <c r="G1242" s="372"/>
    </row>
    <row r="1243" spans="1:7" s="40" customFormat="1" ht="24.75" customHeight="1" x14ac:dyDescent="0.3">
      <c r="A1243" s="58"/>
      <c r="B1243" s="20" t="str">
        <f t="shared" si="21"/>
        <v>10T VIỆT (T)1</v>
      </c>
      <c r="C1243" s="359" t="s">
        <v>454</v>
      </c>
      <c r="D1243" s="18">
        <v>10</v>
      </c>
      <c r="E1243" s="18">
        <v>1</v>
      </c>
      <c r="F1243" s="18">
        <v>46</v>
      </c>
      <c r="G1243" s="372"/>
    </row>
    <row r="1244" spans="1:7" s="40" customFormat="1" ht="24.75" customHeight="1" x14ac:dyDescent="0.3">
      <c r="A1244" s="58"/>
      <c r="B1244" s="20" t="str">
        <f t="shared" si="21"/>
        <v>10T VIỆT (T)2</v>
      </c>
      <c r="C1244" s="359" t="s">
        <v>454</v>
      </c>
      <c r="D1244" s="18">
        <v>10</v>
      </c>
      <c r="E1244" s="18">
        <v>2</v>
      </c>
      <c r="F1244" s="18">
        <v>47</v>
      </c>
      <c r="G1244" s="372"/>
    </row>
    <row r="1245" spans="1:7" s="40" customFormat="1" ht="24.75" customHeight="1" x14ac:dyDescent="0.3">
      <c r="A1245" s="58"/>
      <c r="B1245" s="20" t="str">
        <f t="shared" si="21"/>
        <v>10T VIỆT (T)3</v>
      </c>
      <c r="C1245" s="359" t="s">
        <v>454</v>
      </c>
      <c r="D1245" s="18">
        <v>10</v>
      </c>
      <c r="E1245" s="18">
        <v>3</v>
      </c>
      <c r="F1245" s="18">
        <v>48</v>
      </c>
      <c r="G1245" s="372"/>
    </row>
    <row r="1246" spans="1:7" s="40" customFormat="1" ht="24.75" customHeight="1" x14ac:dyDescent="0.3">
      <c r="A1246" s="58"/>
      <c r="B1246" s="20" t="str">
        <f t="shared" si="21"/>
        <v>10T VIỆT (T)4</v>
      </c>
      <c r="C1246" s="359" t="s">
        <v>454</v>
      </c>
      <c r="D1246" s="18">
        <v>10</v>
      </c>
      <c r="E1246" s="18">
        <v>4</v>
      </c>
      <c r="F1246" s="18">
        <v>49</v>
      </c>
      <c r="G1246" s="372"/>
    </row>
    <row r="1247" spans="1:7" s="40" customFormat="1" ht="24.75" customHeight="1" x14ac:dyDescent="0.3">
      <c r="A1247" s="58"/>
      <c r="B1247" s="20" t="str">
        <f t="shared" si="21"/>
        <v>10T VIỆT (T)5</v>
      </c>
      <c r="C1247" s="359" t="s">
        <v>454</v>
      </c>
      <c r="D1247" s="18">
        <v>10</v>
      </c>
      <c r="E1247" s="18">
        <v>5</v>
      </c>
      <c r="F1247" s="18">
        <v>50</v>
      </c>
      <c r="G1247" s="372"/>
    </row>
    <row r="1248" spans="1:7" s="40" customFormat="1" ht="24.75" customHeight="1" x14ac:dyDescent="0.3">
      <c r="A1248" s="58"/>
      <c r="B1248" s="20" t="str">
        <f t="shared" si="21"/>
        <v>11T VIỆT (T)1</v>
      </c>
      <c r="C1248" s="359" t="s">
        <v>454</v>
      </c>
      <c r="D1248" s="18">
        <v>11</v>
      </c>
      <c r="E1248" s="18">
        <v>1</v>
      </c>
      <c r="F1248" s="18">
        <v>51</v>
      </c>
      <c r="G1248" s="372"/>
    </row>
    <row r="1249" spans="1:7" s="40" customFormat="1" ht="24.75" customHeight="1" x14ac:dyDescent="0.3">
      <c r="A1249" s="58"/>
      <c r="B1249" s="20" t="str">
        <f t="shared" si="21"/>
        <v>11T VIỆT (T)2</v>
      </c>
      <c r="C1249" s="359" t="s">
        <v>454</v>
      </c>
      <c r="D1249" s="18">
        <v>11</v>
      </c>
      <c r="E1249" s="18">
        <v>2</v>
      </c>
      <c r="F1249" s="18">
        <v>52</v>
      </c>
      <c r="G1249" s="372"/>
    </row>
    <row r="1250" spans="1:7" s="40" customFormat="1" ht="24.75" customHeight="1" x14ac:dyDescent="0.3">
      <c r="A1250" s="58"/>
      <c r="B1250" s="20" t="str">
        <f t="shared" si="21"/>
        <v>11T VIỆT (T)3</v>
      </c>
      <c r="C1250" s="359" t="s">
        <v>454</v>
      </c>
      <c r="D1250" s="18">
        <v>11</v>
      </c>
      <c r="E1250" s="18">
        <v>3</v>
      </c>
      <c r="F1250" s="18">
        <v>53</v>
      </c>
      <c r="G1250" s="372"/>
    </row>
    <row r="1251" spans="1:7" s="40" customFormat="1" ht="24.75" customHeight="1" x14ac:dyDescent="0.3">
      <c r="A1251" s="58"/>
      <c r="B1251" s="20" t="str">
        <f t="shared" si="21"/>
        <v>11T VIỆT (T)4</v>
      </c>
      <c r="C1251" s="359" t="s">
        <v>454</v>
      </c>
      <c r="D1251" s="18">
        <v>11</v>
      </c>
      <c r="E1251" s="18">
        <v>4</v>
      </c>
      <c r="F1251" s="18">
        <v>54</v>
      </c>
      <c r="G1251" s="372"/>
    </row>
    <row r="1252" spans="1:7" s="40" customFormat="1" ht="24.75" customHeight="1" x14ac:dyDescent="0.3">
      <c r="A1252" s="58"/>
      <c r="B1252" s="20" t="str">
        <f t="shared" si="21"/>
        <v>11T VIỆT (T)5</v>
      </c>
      <c r="C1252" s="359" t="s">
        <v>454</v>
      </c>
      <c r="D1252" s="18">
        <v>11</v>
      </c>
      <c r="E1252" s="18">
        <v>5</v>
      </c>
      <c r="F1252" s="18">
        <v>55</v>
      </c>
      <c r="G1252" s="372"/>
    </row>
    <row r="1253" spans="1:7" s="40" customFormat="1" ht="24.75" customHeight="1" x14ac:dyDescent="0.3">
      <c r="A1253" s="58"/>
      <c r="B1253" s="20" t="str">
        <f t="shared" si="21"/>
        <v>12T VIỆT (T)1</v>
      </c>
      <c r="C1253" s="359" t="s">
        <v>454</v>
      </c>
      <c r="D1253" s="18">
        <v>12</v>
      </c>
      <c r="E1253" s="18">
        <v>1</v>
      </c>
      <c r="F1253" s="18">
        <v>56</v>
      </c>
      <c r="G1253" s="372"/>
    </row>
    <row r="1254" spans="1:7" s="40" customFormat="1" ht="24.75" customHeight="1" x14ac:dyDescent="0.3">
      <c r="A1254" s="58"/>
      <c r="B1254" s="20" t="str">
        <f t="shared" si="21"/>
        <v>12T VIỆT (T)2</v>
      </c>
      <c r="C1254" s="359" t="s">
        <v>454</v>
      </c>
      <c r="D1254" s="18">
        <v>12</v>
      </c>
      <c r="E1254" s="18">
        <v>2</v>
      </c>
      <c r="F1254" s="18">
        <v>57</v>
      </c>
      <c r="G1254" s="372"/>
    </row>
    <row r="1255" spans="1:7" s="40" customFormat="1" ht="24.75" customHeight="1" x14ac:dyDescent="0.3">
      <c r="A1255" s="58"/>
      <c r="B1255" s="20" t="str">
        <f t="shared" si="21"/>
        <v>12T VIỆT (T)3</v>
      </c>
      <c r="C1255" s="359" t="s">
        <v>454</v>
      </c>
      <c r="D1255" s="18">
        <v>12</v>
      </c>
      <c r="E1255" s="18">
        <v>3</v>
      </c>
      <c r="F1255" s="18">
        <v>58</v>
      </c>
      <c r="G1255" s="372"/>
    </row>
    <row r="1256" spans="1:7" s="40" customFormat="1" ht="24.75" customHeight="1" x14ac:dyDescent="0.3">
      <c r="A1256" s="58"/>
      <c r="B1256" s="20" t="str">
        <f t="shared" si="21"/>
        <v>13T VIỆT (T)4</v>
      </c>
      <c r="C1256" s="359" t="s">
        <v>454</v>
      </c>
      <c r="D1256" s="18">
        <v>13</v>
      </c>
      <c r="E1256" s="18">
        <v>4</v>
      </c>
      <c r="F1256" s="18">
        <v>59</v>
      </c>
      <c r="G1256" s="372"/>
    </row>
    <row r="1257" spans="1:7" s="40" customFormat="1" ht="24.75" customHeight="1" x14ac:dyDescent="0.3">
      <c r="A1257" s="58"/>
      <c r="B1257" s="20" t="str">
        <f t="shared" si="21"/>
        <v>13T VIỆT (T)5</v>
      </c>
      <c r="C1257" s="359" t="s">
        <v>454</v>
      </c>
      <c r="D1257" s="18">
        <v>13</v>
      </c>
      <c r="E1257" s="18">
        <v>5</v>
      </c>
      <c r="F1257" s="18">
        <v>60</v>
      </c>
      <c r="G1257" s="372"/>
    </row>
    <row r="1258" spans="1:7" s="40" customFormat="1" ht="24.75" customHeight="1" x14ac:dyDescent="0.3">
      <c r="A1258" s="58"/>
      <c r="B1258" s="20" t="str">
        <f t="shared" si="21"/>
        <v>14T VIỆT (T)1</v>
      </c>
      <c r="C1258" s="359" t="s">
        <v>454</v>
      </c>
      <c r="D1258" s="18">
        <v>14</v>
      </c>
      <c r="E1258" s="18">
        <v>1</v>
      </c>
      <c r="F1258" s="18">
        <v>61</v>
      </c>
      <c r="G1258" s="372"/>
    </row>
    <row r="1259" spans="1:7" s="40" customFormat="1" ht="24.75" customHeight="1" x14ac:dyDescent="0.3">
      <c r="A1259" s="58"/>
      <c r="B1259" s="20" t="str">
        <f t="shared" si="21"/>
        <v>14T VIỆT (T)2</v>
      </c>
      <c r="C1259" s="359" t="s">
        <v>454</v>
      </c>
      <c r="D1259" s="18">
        <v>14</v>
      </c>
      <c r="E1259" s="18">
        <v>2</v>
      </c>
      <c r="F1259" s="18">
        <v>62</v>
      </c>
      <c r="G1259" s="372"/>
    </row>
    <row r="1260" spans="1:7" s="40" customFormat="1" ht="24.75" customHeight="1" x14ac:dyDescent="0.3">
      <c r="A1260" s="58"/>
      <c r="B1260" s="20" t="str">
        <f t="shared" si="21"/>
        <v>14T VIỆT (T)3</v>
      </c>
      <c r="C1260" s="359" t="s">
        <v>454</v>
      </c>
      <c r="D1260" s="18">
        <v>14</v>
      </c>
      <c r="E1260" s="18">
        <v>3</v>
      </c>
      <c r="F1260" s="18">
        <v>63</v>
      </c>
      <c r="G1260" s="372"/>
    </row>
    <row r="1261" spans="1:7" s="40" customFormat="1" ht="24.75" customHeight="1" x14ac:dyDescent="0.3">
      <c r="A1261" s="58"/>
      <c r="B1261" s="20" t="str">
        <f t="shared" si="21"/>
        <v>14T VIỆT (T)4</v>
      </c>
      <c r="C1261" s="359" t="s">
        <v>454</v>
      </c>
      <c r="D1261" s="18">
        <v>14</v>
      </c>
      <c r="E1261" s="18">
        <v>4</v>
      </c>
      <c r="F1261" s="18">
        <v>64</v>
      </c>
      <c r="G1261" s="372"/>
    </row>
    <row r="1262" spans="1:7" s="40" customFormat="1" ht="24.75" customHeight="1" x14ac:dyDescent="0.3">
      <c r="A1262" s="58"/>
      <c r="B1262" s="20" t="str">
        <f t="shared" si="21"/>
        <v>14T VIỆT (T)5</v>
      </c>
      <c r="C1262" s="359" t="s">
        <v>454</v>
      </c>
      <c r="D1262" s="18">
        <v>14</v>
      </c>
      <c r="E1262" s="18">
        <v>5</v>
      </c>
      <c r="F1262" s="18">
        <v>65</v>
      </c>
      <c r="G1262" s="372"/>
    </row>
    <row r="1263" spans="1:7" s="40" customFormat="1" ht="24.75" customHeight="1" x14ac:dyDescent="0.3">
      <c r="A1263" s="58"/>
      <c r="B1263" s="20" t="str">
        <f t="shared" si="21"/>
        <v>15T VIỆT (T)1</v>
      </c>
      <c r="C1263" s="359" t="s">
        <v>454</v>
      </c>
      <c r="D1263" s="18">
        <v>15</v>
      </c>
      <c r="E1263" s="18">
        <v>1</v>
      </c>
      <c r="F1263" s="18">
        <v>66</v>
      </c>
      <c r="G1263" s="372"/>
    </row>
    <row r="1264" spans="1:7" s="40" customFormat="1" ht="24.75" customHeight="1" x14ac:dyDescent="0.3">
      <c r="A1264" s="58"/>
      <c r="B1264" s="20" t="str">
        <f t="shared" si="21"/>
        <v>15T VIỆT (T)2</v>
      </c>
      <c r="C1264" s="359" t="s">
        <v>454</v>
      </c>
      <c r="D1264" s="18">
        <v>15</v>
      </c>
      <c r="E1264" s="18">
        <v>2</v>
      </c>
      <c r="F1264" s="18">
        <v>67</v>
      </c>
      <c r="G1264" s="372"/>
    </row>
    <row r="1265" spans="1:7" s="40" customFormat="1" ht="24.75" customHeight="1" x14ac:dyDescent="0.3">
      <c r="A1265" s="58"/>
      <c r="B1265" s="20" t="str">
        <f t="shared" si="21"/>
        <v>15T VIỆT (T)3</v>
      </c>
      <c r="C1265" s="359" t="s">
        <v>454</v>
      </c>
      <c r="D1265" s="18">
        <v>15</v>
      </c>
      <c r="E1265" s="18">
        <v>3</v>
      </c>
      <c r="F1265" s="18">
        <v>68</v>
      </c>
      <c r="G1265" s="372"/>
    </row>
    <row r="1266" spans="1:7" s="40" customFormat="1" ht="24.75" customHeight="1" x14ac:dyDescent="0.3">
      <c r="A1266" s="58"/>
      <c r="B1266" s="20" t="str">
        <f t="shared" si="21"/>
        <v>15T VIỆT (T)4</v>
      </c>
      <c r="C1266" s="359" t="s">
        <v>454</v>
      </c>
      <c r="D1266" s="18">
        <v>15</v>
      </c>
      <c r="E1266" s="18">
        <v>4</v>
      </c>
      <c r="F1266" s="18">
        <v>69</v>
      </c>
      <c r="G1266" s="372"/>
    </row>
    <row r="1267" spans="1:7" s="40" customFormat="1" ht="24.75" customHeight="1" x14ac:dyDescent="0.3">
      <c r="A1267" s="58"/>
      <c r="B1267" s="20" t="str">
        <f t="shared" si="21"/>
        <v>15T VIỆT (T)5</v>
      </c>
      <c r="C1267" s="359" t="s">
        <v>454</v>
      </c>
      <c r="D1267" s="18">
        <v>15</v>
      </c>
      <c r="E1267" s="18">
        <v>5</v>
      </c>
      <c r="F1267" s="18">
        <v>70</v>
      </c>
      <c r="G1267" s="372"/>
    </row>
    <row r="1268" spans="1:7" s="40" customFormat="1" ht="24.75" customHeight="1" x14ac:dyDescent="0.3">
      <c r="A1268" s="58"/>
      <c r="B1268" s="20" t="str">
        <f t="shared" si="21"/>
        <v>16T VIỆT (T)1</v>
      </c>
      <c r="C1268" s="359" t="s">
        <v>454</v>
      </c>
      <c r="D1268" s="18">
        <v>16</v>
      </c>
      <c r="E1268" s="18">
        <v>1</v>
      </c>
      <c r="F1268" s="18">
        <v>71</v>
      </c>
      <c r="G1268" s="372"/>
    </row>
    <row r="1269" spans="1:7" s="40" customFormat="1" ht="24.75" customHeight="1" x14ac:dyDescent="0.3">
      <c r="A1269" s="58"/>
      <c r="B1269" s="20" t="str">
        <f t="shared" si="21"/>
        <v>16T VIỆT (T)2</v>
      </c>
      <c r="C1269" s="359" t="s">
        <v>454</v>
      </c>
      <c r="D1269" s="18">
        <v>16</v>
      </c>
      <c r="E1269" s="18">
        <v>2</v>
      </c>
      <c r="F1269" s="18">
        <v>72</v>
      </c>
      <c r="G1269" s="372"/>
    </row>
    <row r="1270" spans="1:7" s="40" customFormat="1" ht="24.75" customHeight="1" x14ac:dyDescent="0.3">
      <c r="A1270" s="58"/>
      <c r="B1270" s="20" t="str">
        <f t="shared" si="21"/>
        <v>16T VIỆT (T)3</v>
      </c>
      <c r="C1270" s="359" t="s">
        <v>454</v>
      </c>
      <c r="D1270" s="18">
        <v>16</v>
      </c>
      <c r="E1270" s="18">
        <v>3</v>
      </c>
      <c r="F1270" s="18">
        <v>73</v>
      </c>
      <c r="G1270" s="372"/>
    </row>
    <row r="1271" spans="1:7" s="40" customFormat="1" ht="24.75" customHeight="1" x14ac:dyDescent="0.3">
      <c r="A1271" s="58"/>
      <c r="B1271" s="20" t="str">
        <f t="shared" si="21"/>
        <v>16T VIỆT (T)4</v>
      </c>
      <c r="C1271" s="359" t="s">
        <v>454</v>
      </c>
      <c r="D1271" s="18">
        <v>16</v>
      </c>
      <c r="E1271" s="18">
        <v>4</v>
      </c>
      <c r="F1271" s="18">
        <v>74</v>
      </c>
      <c r="G1271" s="372"/>
    </row>
    <row r="1272" spans="1:7" s="40" customFormat="1" ht="24.75" customHeight="1" x14ac:dyDescent="0.3">
      <c r="A1272" s="58"/>
      <c r="B1272" s="20" t="str">
        <f t="shared" si="21"/>
        <v>16T VIỆT (T)5</v>
      </c>
      <c r="C1272" s="359" t="s">
        <v>454</v>
      </c>
      <c r="D1272" s="18">
        <v>16</v>
      </c>
      <c r="E1272" s="18">
        <v>5</v>
      </c>
      <c r="F1272" s="18">
        <v>75</v>
      </c>
      <c r="G1272" s="372"/>
    </row>
    <row r="1273" spans="1:7" s="40" customFormat="1" ht="24.75" customHeight="1" x14ac:dyDescent="0.3">
      <c r="A1273" s="58"/>
      <c r="B1273" s="20" t="str">
        <f t="shared" si="21"/>
        <v>17T VIỆT (T)1</v>
      </c>
      <c r="C1273" s="359" t="s">
        <v>454</v>
      </c>
      <c r="D1273" s="18">
        <v>17</v>
      </c>
      <c r="E1273" s="18">
        <v>1</v>
      </c>
      <c r="F1273" s="18">
        <v>76</v>
      </c>
      <c r="G1273" s="372"/>
    </row>
    <row r="1274" spans="1:7" s="40" customFormat="1" ht="24.75" customHeight="1" x14ac:dyDescent="0.3">
      <c r="A1274" s="58"/>
      <c r="B1274" s="20" t="str">
        <f t="shared" si="21"/>
        <v>17T VIỆT (T)2</v>
      </c>
      <c r="C1274" s="359" t="s">
        <v>454</v>
      </c>
      <c r="D1274" s="18">
        <v>17</v>
      </c>
      <c r="E1274" s="18">
        <v>2</v>
      </c>
      <c r="F1274" s="18">
        <v>77</v>
      </c>
      <c r="G1274" s="372"/>
    </row>
    <row r="1275" spans="1:7" s="40" customFormat="1" ht="24.75" customHeight="1" x14ac:dyDescent="0.3">
      <c r="A1275" s="58"/>
      <c r="B1275" s="20" t="str">
        <f t="shared" si="21"/>
        <v>17T VIỆT (T)3</v>
      </c>
      <c r="C1275" s="359" t="s">
        <v>454</v>
      </c>
      <c r="D1275" s="18">
        <v>17</v>
      </c>
      <c r="E1275" s="18">
        <v>3</v>
      </c>
      <c r="F1275" s="18">
        <v>78</v>
      </c>
      <c r="G1275" s="372"/>
    </row>
    <row r="1276" spans="1:7" s="40" customFormat="1" ht="24.75" customHeight="1" x14ac:dyDescent="0.3">
      <c r="A1276" s="58"/>
      <c r="B1276" s="20" t="str">
        <f t="shared" si="21"/>
        <v>17T VIỆT (T)4</v>
      </c>
      <c r="C1276" s="359" t="s">
        <v>454</v>
      </c>
      <c r="D1276" s="18">
        <v>17</v>
      </c>
      <c r="E1276" s="18">
        <v>4</v>
      </c>
      <c r="F1276" s="18">
        <v>79</v>
      </c>
      <c r="G1276" s="372"/>
    </row>
    <row r="1277" spans="1:7" s="40" customFormat="1" ht="24.75" customHeight="1" x14ac:dyDescent="0.3">
      <c r="A1277" s="58"/>
      <c r="B1277" s="20" t="str">
        <f t="shared" si="21"/>
        <v>17T VIỆT (T)5</v>
      </c>
      <c r="C1277" s="359" t="s">
        <v>454</v>
      </c>
      <c r="D1277" s="18">
        <v>17</v>
      </c>
      <c r="E1277" s="18">
        <v>5</v>
      </c>
      <c r="F1277" s="18">
        <v>80</v>
      </c>
      <c r="G1277" s="372"/>
    </row>
    <row r="1278" spans="1:7" s="40" customFormat="1" ht="24.75" customHeight="1" x14ac:dyDescent="0.3">
      <c r="A1278" s="58"/>
      <c r="B1278" s="20" t="str">
        <f t="shared" ref="B1278:B1341" si="22">D1278&amp;C1278&amp;E1278</f>
        <v>17T VIỆT (T)1</v>
      </c>
      <c r="C1278" s="359" t="s">
        <v>454</v>
      </c>
      <c r="D1278" s="18">
        <v>17</v>
      </c>
      <c r="E1278" s="18">
        <v>1</v>
      </c>
      <c r="F1278" s="18">
        <v>81</v>
      </c>
      <c r="G1278" s="372"/>
    </row>
    <row r="1279" spans="1:7" s="40" customFormat="1" ht="24.75" customHeight="1" x14ac:dyDescent="0.3">
      <c r="A1279" s="58"/>
      <c r="B1279" s="20" t="str">
        <f t="shared" si="22"/>
        <v>17T VIỆT (T)2</v>
      </c>
      <c r="C1279" s="359" t="s">
        <v>454</v>
      </c>
      <c r="D1279" s="18">
        <v>17</v>
      </c>
      <c r="E1279" s="18">
        <v>2</v>
      </c>
      <c r="F1279" s="18">
        <v>82</v>
      </c>
      <c r="G1279" s="372"/>
    </row>
    <row r="1280" spans="1:7" s="40" customFormat="1" ht="24.75" customHeight="1" x14ac:dyDescent="0.3">
      <c r="A1280" s="58"/>
      <c r="B1280" s="20" t="str">
        <f t="shared" si="22"/>
        <v>17T VIỆT (T)3</v>
      </c>
      <c r="C1280" s="359" t="s">
        <v>454</v>
      </c>
      <c r="D1280" s="18">
        <v>17</v>
      </c>
      <c r="E1280" s="18">
        <v>3</v>
      </c>
      <c r="F1280" s="18">
        <v>83</v>
      </c>
      <c r="G1280" s="372"/>
    </row>
    <row r="1281" spans="1:7" s="40" customFormat="1" ht="24.75" customHeight="1" x14ac:dyDescent="0.3">
      <c r="A1281" s="58"/>
      <c r="B1281" s="20" t="str">
        <f t="shared" si="22"/>
        <v>17T VIỆT (T)4</v>
      </c>
      <c r="C1281" s="359" t="s">
        <v>454</v>
      </c>
      <c r="D1281" s="18">
        <v>17</v>
      </c>
      <c r="E1281" s="18">
        <v>4</v>
      </c>
      <c r="F1281" s="18">
        <v>84</v>
      </c>
      <c r="G1281" s="372"/>
    </row>
    <row r="1282" spans="1:7" s="40" customFormat="1" ht="24.75" customHeight="1" x14ac:dyDescent="0.3">
      <c r="A1282" s="58"/>
      <c r="B1282" s="20" t="str">
        <f t="shared" si="22"/>
        <v>17T VIỆT (T)5</v>
      </c>
      <c r="C1282" s="359" t="s">
        <v>454</v>
      </c>
      <c r="D1282" s="18">
        <v>17</v>
      </c>
      <c r="E1282" s="18">
        <v>5</v>
      </c>
      <c r="F1282" s="18">
        <v>85</v>
      </c>
      <c r="G1282" s="372"/>
    </row>
    <row r="1283" spans="1:7" s="40" customFormat="1" ht="24.75" customHeight="1" x14ac:dyDescent="0.3">
      <c r="A1283" s="58"/>
      <c r="B1283" s="20" t="str">
        <f t="shared" si="22"/>
        <v>18T VIỆT (T)1</v>
      </c>
      <c r="C1283" s="359" t="s">
        <v>454</v>
      </c>
      <c r="D1283" s="18">
        <v>18</v>
      </c>
      <c r="E1283" s="18">
        <v>1</v>
      </c>
      <c r="F1283" s="18">
        <v>86</v>
      </c>
      <c r="G1283" s="372"/>
    </row>
    <row r="1284" spans="1:7" s="40" customFormat="1" ht="24.75" customHeight="1" x14ac:dyDescent="0.3">
      <c r="A1284" s="58"/>
      <c r="B1284" s="20" t="str">
        <f t="shared" si="22"/>
        <v>18T VIỆT (T)2</v>
      </c>
      <c r="C1284" s="359" t="s">
        <v>454</v>
      </c>
      <c r="D1284" s="18">
        <v>18</v>
      </c>
      <c r="E1284" s="18">
        <v>2</v>
      </c>
      <c r="F1284" s="18">
        <v>87</v>
      </c>
      <c r="G1284" s="372"/>
    </row>
    <row r="1285" spans="1:7" s="40" customFormat="1" ht="24.75" customHeight="1" x14ac:dyDescent="0.3">
      <c r="A1285" s="58"/>
      <c r="B1285" s="20" t="str">
        <f t="shared" si="22"/>
        <v>18T VIỆT (T)3</v>
      </c>
      <c r="C1285" s="359" t="s">
        <v>454</v>
      </c>
      <c r="D1285" s="18">
        <v>18</v>
      </c>
      <c r="E1285" s="18">
        <v>3</v>
      </c>
      <c r="F1285" s="18">
        <v>88</v>
      </c>
      <c r="G1285" s="372"/>
    </row>
    <row r="1286" spans="1:7" s="40" customFormat="1" ht="24.75" customHeight="1" x14ac:dyDescent="0.3">
      <c r="A1286" s="58"/>
      <c r="B1286" s="20" t="str">
        <f t="shared" si="22"/>
        <v>18T VIỆT (T)4</v>
      </c>
      <c r="C1286" s="359" t="s">
        <v>454</v>
      </c>
      <c r="D1286" s="18">
        <v>18</v>
      </c>
      <c r="E1286" s="18">
        <v>4</v>
      </c>
      <c r="F1286" s="18">
        <v>89</v>
      </c>
      <c r="G1286" s="372"/>
    </row>
    <row r="1287" spans="1:7" s="40" customFormat="1" ht="24.75" customHeight="1" x14ac:dyDescent="0.3">
      <c r="A1287" s="58"/>
      <c r="B1287" s="20" t="str">
        <f t="shared" si="22"/>
        <v>18T VIỆT (T)5</v>
      </c>
      <c r="C1287" s="359" t="s">
        <v>454</v>
      </c>
      <c r="D1287" s="18">
        <v>18</v>
      </c>
      <c r="E1287" s="18">
        <v>5</v>
      </c>
      <c r="F1287" s="18">
        <v>90</v>
      </c>
      <c r="G1287" s="372"/>
    </row>
    <row r="1288" spans="1:7" s="40" customFormat="1" ht="24.75" customHeight="1" x14ac:dyDescent="0.3">
      <c r="A1288" s="58"/>
      <c r="B1288" s="20" t="str">
        <f t="shared" si="22"/>
        <v>19T VIỆT (T)1</v>
      </c>
      <c r="C1288" s="359" t="s">
        <v>454</v>
      </c>
      <c r="D1288" s="18">
        <v>19</v>
      </c>
      <c r="E1288" s="18">
        <v>1</v>
      </c>
      <c r="F1288" s="18">
        <v>91</v>
      </c>
      <c r="G1288" s="372"/>
    </row>
    <row r="1289" spans="1:7" s="40" customFormat="1" ht="24.75" customHeight="1" x14ac:dyDescent="0.3">
      <c r="A1289" s="58"/>
      <c r="B1289" s="20" t="str">
        <f t="shared" si="22"/>
        <v>19T VIỆT (T)2</v>
      </c>
      <c r="C1289" s="359" t="s">
        <v>454</v>
      </c>
      <c r="D1289" s="18">
        <v>19</v>
      </c>
      <c r="E1289" s="18">
        <v>2</v>
      </c>
      <c r="F1289" s="18">
        <v>92</v>
      </c>
      <c r="G1289" s="372"/>
    </row>
    <row r="1290" spans="1:7" s="40" customFormat="1" ht="24.75" customHeight="1" x14ac:dyDescent="0.3">
      <c r="A1290" s="58"/>
      <c r="B1290" s="20" t="str">
        <f t="shared" si="22"/>
        <v>19T VIỆT (T)3</v>
      </c>
      <c r="C1290" s="359" t="s">
        <v>454</v>
      </c>
      <c r="D1290" s="18">
        <v>19</v>
      </c>
      <c r="E1290" s="18">
        <v>3</v>
      </c>
      <c r="F1290" s="18">
        <v>93</v>
      </c>
      <c r="G1290" s="372"/>
    </row>
    <row r="1291" spans="1:7" s="40" customFormat="1" ht="24.75" customHeight="1" x14ac:dyDescent="0.3">
      <c r="A1291" s="58"/>
      <c r="B1291" s="20" t="str">
        <f t="shared" si="22"/>
        <v>19T VIỆT (T)4</v>
      </c>
      <c r="C1291" s="359" t="s">
        <v>454</v>
      </c>
      <c r="D1291" s="18">
        <v>19</v>
      </c>
      <c r="E1291" s="18">
        <v>4</v>
      </c>
      <c r="F1291" s="18">
        <v>94</v>
      </c>
      <c r="G1291" s="372"/>
    </row>
    <row r="1292" spans="1:7" s="40" customFormat="1" ht="24.75" customHeight="1" x14ac:dyDescent="0.3">
      <c r="A1292" s="58"/>
      <c r="B1292" s="20" t="str">
        <f t="shared" si="22"/>
        <v>19T VIỆT (T)5</v>
      </c>
      <c r="C1292" s="359" t="s">
        <v>454</v>
      </c>
      <c r="D1292" s="18">
        <v>19</v>
      </c>
      <c r="E1292" s="18">
        <v>5</v>
      </c>
      <c r="F1292" s="18">
        <v>95</v>
      </c>
      <c r="G1292" s="372"/>
    </row>
    <row r="1293" spans="1:7" s="40" customFormat="1" ht="24.75" customHeight="1" x14ac:dyDescent="0.3">
      <c r="A1293" s="58"/>
      <c r="B1293" s="20" t="str">
        <f t="shared" si="22"/>
        <v>20T VIỆT (T)1</v>
      </c>
      <c r="C1293" s="359" t="s">
        <v>454</v>
      </c>
      <c r="D1293" s="18">
        <v>20</v>
      </c>
      <c r="E1293" s="18">
        <v>1</v>
      </c>
      <c r="F1293" s="18">
        <v>96</v>
      </c>
      <c r="G1293" s="372"/>
    </row>
    <row r="1294" spans="1:7" s="40" customFormat="1" ht="24.75" customHeight="1" x14ac:dyDescent="0.3">
      <c r="A1294" s="58"/>
      <c r="B1294" s="20" t="str">
        <f t="shared" si="22"/>
        <v>20T VIỆT (T)2</v>
      </c>
      <c r="C1294" s="359" t="s">
        <v>454</v>
      </c>
      <c r="D1294" s="18">
        <v>20</v>
      </c>
      <c r="E1294" s="18">
        <v>2</v>
      </c>
      <c r="F1294" s="18">
        <v>97</v>
      </c>
      <c r="G1294" s="372"/>
    </row>
    <row r="1295" spans="1:7" s="40" customFormat="1" ht="24.75" customHeight="1" x14ac:dyDescent="0.3">
      <c r="A1295" s="58"/>
      <c r="B1295" s="20" t="str">
        <f t="shared" si="22"/>
        <v>20T VIỆT (T)3</v>
      </c>
      <c r="C1295" s="359" t="s">
        <v>454</v>
      </c>
      <c r="D1295" s="18">
        <v>20</v>
      </c>
      <c r="E1295" s="18">
        <v>3</v>
      </c>
      <c r="F1295" s="18">
        <v>98</v>
      </c>
      <c r="G1295" s="372"/>
    </row>
    <row r="1296" spans="1:7" s="40" customFormat="1" ht="24.75" customHeight="1" x14ac:dyDescent="0.3">
      <c r="A1296" s="58"/>
      <c r="B1296" s="20" t="str">
        <f t="shared" si="22"/>
        <v>20T VIỆT (T)4</v>
      </c>
      <c r="C1296" s="359" t="s">
        <v>454</v>
      </c>
      <c r="D1296" s="18">
        <v>20</v>
      </c>
      <c r="E1296" s="18">
        <v>4</v>
      </c>
      <c r="F1296" s="18">
        <v>99</v>
      </c>
      <c r="G1296" s="372"/>
    </row>
    <row r="1297" spans="1:7" s="40" customFormat="1" ht="24.75" customHeight="1" x14ac:dyDescent="0.3">
      <c r="A1297" s="58"/>
      <c r="B1297" s="20" t="str">
        <f t="shared" si="22"/>
        <v>20T VIỆT (T)5</v>
      </c>
      <c r="C1297" s="359" t="s">
        <v>454</v>
      </c>
      <c r="D1297" s="18">
        <v>20</v>
      </c>
      <c r="E1297" s="18">
        <v>5</v>
      </c>
      <c r="F1297" s="18">
        <v>100</v>
      </c>
      <c r="G1297" s="372"/>
    </row>
    <row r="1298" spans="1:7" s="40" customFormat="1" ht="24.75" customHeight="1" x14ac:dyDescent="0.3">
      <c r="A1298" s="58"/>
      <c r="B1298" s="20" t="str">
        <f t="shared" si="22"/>
        <v>21T VIỆT (T)1</v>
      </c>
      <c r="C1298" s="359" t="s">
        <v>454</v>
      </c>
      <c r="D1298" s="18">
        <v>21</v>
      </c>
      <c r="E1298" s="18">
        <v>1</v>
      </c>
      <c r="F1298" s="18">
        <v>101</v>
      </c>
      <c r="G1298" s="372"/>
    </row>
    <row r="1299" spans="1:7" s="40" customFormat="1" ht="24.75" customHeight="1" x14ac:dyDescent="0.3">
      <c r="A1299" s="58"/>
      <c r="B1299" s="20" t="str">
        <f t="shared" si="22"/>
        <v>21T VIỆT (T)2</v>
      </c>
      <c r="C1299" s="359" t="s">
        <v>454</v>
      </c>
      <c r="D1299" s="18">
        <v>21</v>
      </c>
      <c r="E1299" s="18">
        <v>2</v>
      </c>
      <c r="F1299" s="18">
        <v>102</v>
      </c>
      <c r="G1299" s="372"/>
    </row>
    <row r="1300" spans="1:7" s="40" customFormat="1" ht="24.75" customHeight="1" x14ac:dyDescent="0.3">
      <c r="A1300" s="58"/>
      <c r="B1300" s="20" t="str">
        <f t="shared" si="22"/>
        <v>21T VIỆT (T)3</v>
      </c>
      <c r="C1300" s="359" t="s">
        <v>454</v>
      </c>
      <c r="D1300" s="18">
        <v>21</v>
      </c>
      <c r="E1300" s="18">
        <v>3</v>
      </c>
      <c r="F1300" s="18">
        <v>103</v>
      </c>
      <c r="G1300" s="372"/>
    </row>
    <row r="1301" spans="1:7" s="40" customFormat="1" ht="24.75" customHeight="1" x14ac:dyDescent="0.3">
      <c r="A1301" s="58"/>
      <c r="B1301" s="20" t="str">
        <f t="shared" si="22"/>
        <v>21T VIỆT (T)4</v>
      </c>
      <c r="C1301" s="359" t="s">
        <v>454</v>
      </c>
      <c r="D1301" s="18">
        <v>21</v>
      </c>
      <c r="E1301" s="18">
        <v>4</v>
      </c>
      <c r="F1301" s="18">
        <v>104</v>
      </c>
      <c r="G1301" s="372"/>
    </row>
    <row r="1302" spans="1:7" s="40" customFormat="1" ht="24.75" customHeight="1" x14ac:dyDescent="0.3">
      <c r="A1302" s="58"/>
      <c r="B1302" s="20" t="str">
        <f t="shared" si="22"/>
        <v>21T VIỆT (T)5</v>
      </c>
      <c r="C1302" s="359" t="s">
        <v>454</v>
      </c>
      <c r="D1302" s="18">
        <v>21</v>
      </c>
      <c r="E1302" s="18">
        <v>5</v>
      </c>
      <c r="F1302" s="18">
        <v>105</v>
      </c>
      <c r="G1302" s="372"/>
    </row>
    <row r="1303" spans="1:7" s="40" customFormat="1" ht="24.75" customHeight="1" x14ac:dyDescent="0.3">
      <c r="A1303" s="58"/>
      <c r="B1303" s="20" t="str">
        <f t="shared" si="22"/>
        <v>22T VIỆT (T)1</v>
      </c>
      <c r="C1303" s="359" t="s">
        <v>454</v>
      </c>
      <c r="D1303" s="18">
        <v>22</v>
      </c>
      <c r="E1303" s="18">
        <v>1</v>
      </c>
      <c r="F1303" s="18">
        <v>106</v>
      </c>
      <c r="G1303" s="372"/>
    </row>
    <row r="1304" spans="1:7" s="40" customFormat="1" ht="24.75" customHeight="1" x14ac:dyDescent="0.3">
      <c r="A1304" s="58"/>
      <c r="B1304" s="20" t="str">
        <f t="shared" si="22"/>
        <v>22T VIỆT (T)2</v>
      </c>
      <c r="C1304" s="359" t="s">
        <v>454</v>
      </c>
      <c r="D1304" s="18">
        <v>22</v>
      </c>
      <c r="E1304" s="18">
        <v>2</v>
      </c>
      <c r="F1304" s="18">
        <v>107</v>
      </c>
      <c r="G1304" s="372"/>
    </row>
    <row r="1305" spans="1:7" s="40" customFormat="1" ht="24.75" customHeight="1" x14ac:dyDescent="0.3">
      <c r="A1305" s="58"/>
      <c r="B1305" s="20" t="str">
        <f t="shared" si="22"/>
        <v>22T VIỆT (T)3</v>
      </c>
      <c r="C1305" s="359" t="s">
        <v>454</v>
      </c>
      <c r="D1305" s="18">
        <v>22</v>
      </c>
      <c r="E1305" s="18">
        <v>3</v>
      </c>
      <c r="F1305" s="18">
        <v>108</v>
      </c>
      <c r="G1305" s="372"/>
    </row>
    <row r="1306" spans="1:7" s="40" customFormat="1" ht="24.75" customHeight="1" x14ac:dyDescent="0.3">
      <c r="A1306" s="58"/>
      <c r="B1306" s="20" t="str">
        <f t="shared" si="22"/>
        <v>22T VIỆT (T)4</v>
      </c>
      <c r="C1306" s="359" t="s">
        <v>454</v>
      </c>
      <c r="D1306" s="18">
        <v>22</v>
      </c>
      <c r="E1306" s="18">
        <v>4</v>
      </c>
      <c r="F1306" s="18">
        <v>109</v>
      </c>
      <c r="G1306" s="372"/>
    </row>
    <row r="1307" spans="1:7" s="40" customFormat="1" ht="24.75" customHeight="1" x14ac:dyDescent="0.3">
      <c r="A1307" s="58"/>
      <c r="B1307" s="20" t="str">
        <f t="shared" si="22"/>
        <v>22T VIỆT (T)5</v>
      </c>
      <c r="C1307" s="359" t="s">
        <v>454</v>
      </c>
      <c r="D1307" s="18">
        <v>22</v>
      </c>
      <c r="E1307" s="18">
        <v>5</v>
      </c>
      <c r="F1307" s="18">
        <v>110</v>
      </c>
      <c r="G1307" s="372"/>
    </row>
    <row r="1308" spans="1:7" s="40" customFormat="1" ht="24.75" customHeight="1" x14ac:dyDescent="0.3">
      <c r="A1308" s="58"/>
      <c r="B1308" s="20" t="str">
        <f t="shared" si="22"/>
        <v>23T VIỆT (T)1</v>
      </c>
      <c r="C1308" s="359" t="s">
        <v>454</v>
      </c>
      <c r="D1308" s="18">
        <v>23</v>
      </c>
      <c r="E1308" s="18">
        <v>1</v>
      </c>
      <c r="F1308" s="18">
        <v>111</v>
      </c>
      <c r="G1308" s="372"/>
    </row>
    <row r="1309" spans="1:7" s="40" customFormat="1" ht="24.75" customHeight="1" x14ac:dyDescent="0.3">
      <c r="A1309" s="58"/>
      <c r="B1309" s="20" t="str">
        <f t="shared" si="22"/>
        <v>23T VIỆT (T)2</v>
      </c>
      <c r="C1309" s="359" t="s">
        <v>454</v>
      </c>
      <c r="D1309" s="18">
        <v>23</v>
      </c>
      <c r="E1309" s="18">
        <v>2</v>
      </c>
      <c r="F1309" s="18">
        <v>112</v>
      </c>
      <c r="G1309" s="372"/>
    </row>
    <row r="1310" spans="1:7" s="40" customFormat="1" ht="24.75" customHeight="1" x14ac:dyDescent="0.3">
      <c r="A1310" s="58"/>
      <c r="B1310" s="20" t="str">
        <f t="shared" si="22"/>
        <v>23T VIỆT (T)3</v>
      </c>
      <c r="C1310" s="359" t="s">
        <v>454</v>
      </c>
      <c r="D1310" s="18">
        <v>23</v>
      </c>
      <c r="E1310" s="18">
        <v>3</v>
      </c>
      <c r="F1310" s="18">
        <v>113</v>
      </c>
      <c r="G1310" s="372"/>
    </row>
    <row r="1311" spans="1:7" s="40" customFormat="1" ht="24.75" customHeight="1" x14ac:dyDescent="0.3">
      <c r="A1311" s="58"/>
      <c r="B1311" s="20" t="str">
        <f t="shared" si="22"/>
        <v>23T VIỆT (T)4</v>
      </c>
      <c r="C1311" s="359" t="s">
        <v>454</v>
      </c>
      <c r="D1311" s="18">
        <v>23</v>
      </c>
      <c r="E1311" s="18">
        <v>4</v>
      </c>
      <c r="F1311" s="18">
        <v>114</v>
      </c>
      <c r="G1311" s="372"/>
    </row>
    <row r="1312" spans="1:7" s="40" customFormat="1" ht="24.75" customHeight="1" x14ac:dyDescent="0.3">
      <c r="A1312" s="58"/>
      <c r="B1312" s="20" t="str">
        <f t="shared" si="22"/>
        <v>23T VIỆT (T)5</v>
      </c>
      <c r="C1312" s="359" t="s">
        <v>454</v>
      </c>
      <c r="D1312" s="18">
        <v>23</v>
      </c>
      <c r="E1312" s="18">
        <v>5</v>
      </c>
      <c r="F1312" s="18">
        <v>115</v>
      </c>
      <c r="G1312" s="372"/>
    </row>
    <row r="1313" spans="1:7" s="40" customFormat="1" ht="24.75" customHeight="1" x14ac:dyDescent="0.3">
      <c r="A1313" s="58"/>
      <c r="B1313" s="20" t="str">
        <f t="shared" si="22"/>
        <v>24T VIỆT (T)1</v>
      </c>
      <c r="C1313" s="359" t="s">
        <v>454</v>
      </c>
      <c r="D1313" s="18">
        <v>24</v>
      </c>
      <c r="E1313" s="18">
        <v>1</v>
      </c>
      <c r="F1313" s="18">
        <v>116</v>
      </c>
      <c r="G1313" s="372"/>
    </row>
    <row r="1314" spans="1:7" s="40" customFormat="1" ht="24.75" customHeight="1" x14ac:dyDescent="0.3">
      <c r="A1314" s="58"/>
      <c r="B1314" s="20" t="str">
        <f t="shared" si="22"/>
        <v>24T VIỆT (T)2</v>
      </c>
      <c r="C1314" s="359" t="s">
        <v>454</v>
      </c>
      <c r="D1314" s="18">
        <v>24</v>
      </c>
      <c r="E1314" s="18">
        <v>2</v>
      </c>
      <c r="F1314" s="18">
        <v>117</v>
      </c>
      <c r="G1314" s="372"/>
    </row>
    <row r="1315" spans="1:7" s="40" customFormat="1" ht="24.75" customHeight="1" x14ac:dyDescent="0.3">
      <c r="A1315" s="58"/>
      <c r="B1315" s="20" t="str">
        <f t="shared" si="22"/>
        <v>24T VIỆT (T)3</v>
      </c>
      <c r="C1315" s="359" t="s">
        <v>454</v>
      </c>
      <c r="D1315" s="18">
        <v>24</v>
      </c>
      <c r="E1315" s="18">
        <v>3</v>
      </c>
      <c r="F1315" s="18">
        <v>118</v>
      </c>
      <c r="G1315" s="372"/>
    </row>
    <row r="1316" spans="1:7" s="40" customFormat="1" ht="24.75" customHeight="1" x14ac:dyDescent="0.3">
      <c r="A1316" s="58"/>
      <c r="B1316" s="20" t="str">
        <f t="shared" si="22"/>
        <v>24T VIỆT (T)4</v>
      </c>
      <c r="C1316" s="359" t="s">
        <v>454</v>
      </c>
      <c r="D1316" s="18">
        <v>24</v>
      </c>
      <c r="E1316" s="18">
        <v>4</v>
      </c>
      <c r="F1316" s="18">
        <v>119</v>
      </c>
      <c r="G1316" s="372"/>
    </row>
    <row r="1317" spans="1:7" s="40" customFormat="1" ht="24.75" customHeight="1" x14ac:dyDescent="0.3">
      <c r="A1317" s="58"/>
      <c r="B1317" s="20" t="str">
        <f t="shared" si="22"/>
        <v>24T VIỆT (T)5</v>
      </c>
      <c r="C1317" s="359" t="s">
        <v>454</v>
      </c>
      <c r="D1317" s="18">
        <v>24</v>
      </c>
      <c r="E1317" s="18">
        <v>5</v>
      </c>
      <c r="F1317" s="18">
        <v>120</v>
      </c>
      <c r="G1317" s="372"/>
    </row>
    <row r="1318" spans="1:7" s="40" customFormat="1" ht="24.75" customHeight="1" x14ac:dyDescent="0.3">
      <c r="A1318" s="58"/>
      <c r="B1318" s="20" t="str">
        <f t="shared" si="22"/>
        <v>25T VIỆT (T)1</v>
      </c>
      <c r="C1318" s="359" t="s">
        <v>454</v>
      </c>
      <c r="D1318" s="18">
        <v>25</v>
      </c>
      <c r="E1318" s="18">
        <v>1</v>
      </c>
      <c r="F1318" s="18">
        <v>121</v>
      </c>
      <c r="G1318" s="372"/>
    </row>
    <row r="1319" spans="1:7" s="40" customFormat="1" ht="24.75" customHeight="1" x14ac:dyDescent="0.3">
      <c r="A1319" s="58"/>
      <c r="B1319" s="20" t="str">
        <f t="shared" si="22"/>
        <v>25T VIỆT (T)2</v>
      </c>
      <c r="C1319" s="359" t="s">
        <v>454</v>
      </c>
      <c r="D1319" s="18">
        <v>25</v>
      </c>
      <c r="E1319" s="18">
        <v>2</v>
      </c>
      <c r="F1319" s="18">
        <v>122</v>
      </c>
      <c r="G1319" s="372"/>
    </row>
    <row r="1320" spans="1:7" s="40" customFormat="1" ht="24.75" customHeight="1" x14ac:dyDescent="0.3">
      <c r="A1320" s="58"/>
      <c r="B1320" s="20" t="str">
        <f t="shared" si="22"/>
        <v>25T VIỆT (T)3</v>
      </c>
      <c r="C1320" s="359" t="s">
        <v>454</v>
      </c>
      <c r="D1320" s="18">
        <v>25</v>
      </c>
      <c r="E1320" s="18">
        <v>3</v>
      </c>
      <c r="F1320" s="18">
        <v>123</v>
      </c>
      <c r="G1320" s="372"/>
    </row>
    <row r="1321" spans="1:7" s="40" customFormat="1" ht="24.75" customHeight="1" x14ac:dyDescent="0.3">
      <c r="A1321" s="58"/>
      <c r="B1321" s="20" t="str">
        <f t="shared" si="22"/>
        <v>25T VIỆT (T)4</v>
      </c>
      <c r="C1321" s="359" t="s">
        <v>454</v>
      </c>
      <c r="D1321" s="18">
        <v>25</v>
      </c>
      <c r="E1321" s="18">
        <v>4</v>
      </c>
      <c r="F1321" s="18">
        <v>124</v>
      </c>
      <c r="G1321" s="372"/>
    </row>
    <row r="1322" spans="1:7" s="40" customFormat="1" ht="24.75" customHeight="1" x14ac:dyDescent="0.3">
      <c r="A1322" s="58"/>
      <c r="B1322" s="20" t="str">
        <f t="shared" si="22"/>
        <v>25T VIỆT (T)5</v>
      </c>
      <c r="C1322" s="359" t="s">
        <v>454</v>
      </c>
      <c r="D1322" s="18">
        <v>25</v>
      </c>
      <c r="E1322" s="18">
        <v>5</v>
      </c>
      <c r="F1322" s="18">
        <v>125</v>
      </c>
      <c r="G1322" s="372"/>
    </row>
    <row r="1323" spans="1:7" s="40" customFormat="1" ht="24.75" customHeight="1" x14ac:dyDescent="0.3">
      <c r="A1323" s="58"/>
      <c r="B1323" s="20" t="str">
        <f t="shared" si="22"/>
        <v>26T VIỆT (T)1</v>
      </c>
      <c r="C1323" s="359" t="s">
        <v>454</v>
      </c>
      <c r="D1323" s="18">
        <v>26</v>
      </c>
      <c r="E1323" s="18">
        <v>1</v>
      </c>
      <c r="F1323" s="18">
        <v>126</v>
      </c>
      <c r="G1323" s="372"/>
    </row>
    <row r="1324" spans="1:7" s="40" customFormat="1" ht="24.75" customHeight="1" x14ac:dyDescent="0.3">
      <c r="A1324" s="58"/>
      <c r="B1324" s="20" t="str">
        <f t="shared" si="22"/>
        <v>26T VIỆT (T)2</v>
      </c>
      <c r="C1324" s="359" t="s">
        <v>454</v>
      </c>
      <c r="D1324" s="18">
        <v>26</v>
      </c>
      <c r="E1324" s="18">
        <v>2</v>
      </c>
      <c r="F1324" s="18">
        <v>127</v>
      </c>
      <c r="G1324" s="372"/>
    </row>
    <row r="1325" spans="1:7" s="40" customFormat="1" ht="24.75" customHeight="1" x14ac:dyDescent="0.3">
      <c r="A1325" s="58"/>
      <c r="B1325" s="20" t="str">
        <f t="shared" si="22"/>
        <v>26T VIỆT (T)3</v>
      </c>
      <c r="C1325" s="359" t="s">
        <v>454</v>
      </c>
      <c r="D1325" s="18">
        <v>26</v>
      </c>
      <c r="E1325" s="18">
        <v>3</v>
      </c>
      <c r="F1325" s="18">
        <v>128</v>
      </c>
      <c r="G1325" s="372"/>
    </row>
    <row r="1326" spans="1:7" s="40" customFormat="1" ht="24.75" customHeight="1" x14ac:dyDescent="0.3">
      <c r="A1326" s="58"/>
      <c r="B1326" s="20" t="str">
        <f t="shared" si="22"/>
        <v>26T VIỆT (T)4</v>
      </c>
      <c r="C1326" s="359" t="s">
        <v>454</v>
      </c>
      <c r="D1326" s="18">
        <v>26</v>
      </c>
      <c r="E1326" s="18">
        <v>4</v>
      </c>
      <c r="F1326" s="18">
        <v>129</v>
      </c>
      <c r="G1326" s="372"/>
    </row>
    <row r="1327" spans="1:7" s="40" customFormat="1" ht="24.75" customHeight="1" x14ac:dyDescent="0.3">
      <c r="A1327" s="58"/>
      <c r="B1327" s="20" t="str">
        <f t="shared" si="22"/>
        <v>26T VIỆT (T)5</v>
      </c>
      <c r="C1327" s="359" t="s">
        <v>454</v>
      </c>
      <c r="D1327" s="18">
        <v>26</v>
      </c>
      <c r="E1327" s="18">
        <v>5</v>
      </c>
      <c r="F1327" s="18">
        <v>130</v>
      </c>
      <c r="G1327" s="372"/>
    </row>
    <row r="1328" spans="1:7" s="40" customFormat="1" ht="24.75" customHeight="1" x14ac:dyDescent="0.3">
      <c r="A1328" s="58"/>
      <c r="B1328" s="20" t="str">
        <f t="shared" si="22"/>
        <v>27T VIỆT (T)1</v>
      </c>
      <c r="C1328" s="359" t="s">
        <v>454</v>
      </c>
      <c r="D1328" s="18">
        <v>27</v>
      </c>
      <c r="E1328" s="18">
        <v>1</v>
      </c>
      <c r="F1328" s="18">
        <v>131</v>
      </c>
      <c r="G1328" s="372"/>
    </row>
    <row r="1329" spans="1:7" s="40" customFormat="1" ht="24.75" customHeight="1" x14ac:dyDescent="0.3">
      <c r="A1329" s="58"/>
      <c r="B1329" s="20" t="str">
        <f t="shared" si="22"/>
        <v>27T VIỆT (T)2</v>
      </c>
      <c r="C1329" s="359" t="s">
        <v>454</v>
      </c>
      <c r="D1329" s="18">
        <v>27</v>
      </c>
      <c r="E1329" s="18">
        <v>2</v>
      </c>
      <c r="F1329" s="18">
        <v>132</v>
      </c>
      <c r="G1329" s="372"/>
    </row>
    <row r="1330" spans="1:7" s="40" customFormat="1" ht="24.75" customHeight="1" x14ac:dyDescent="0.3">
      <c r="A1330" s="58"/>
      <c r="B1330" s="20" t="str">
        <f t="shared" si="22"/>
        <v>27T VIỆT (T)3</v>
      </c>
      <c r="C1330" s="359" t="s">
        <v>454</v>
      </c>
      <c r="D1330" s="18">
        <v>27</v>
      </c>
      <c r="E1330" s="18">
        <v>3</v>
      </c>
      <c r="F1330" s="18">
        <v>133</v>
      </c>
      <c r="G1330" s="372"/>
    </row>
    <row r="1331" spans="1:7" s="40" customFormat="1" ht="24.75" customHeight="1" x14ac:dyDescent="0.3">
      <c r="A1331" s="58"/>
      <c r="B1331" s="20" t="str">
        <f t="shared" si="22"/>
        <v>27T VIỆT (T)4</v>
      </c>
      <c r="C1331" s="359" t="s">
        <v>454</v>
      </c>
      <c r="D1331" s="18">
        <v>27</v>
      </c>
      <c r="E1331" s="18">
        <v>4</v>
      </c>
      <c r="F1331" s="18">
        <v>134</v>
      </c>
      <c r="G1331" s="372"/>
    </row>
    <row r="1332" spans="1:7" s="40" customFormat="1" ht="24.75" customHeight="1" x14ac:dyDescent="0.3">
      <c r="A1332" s="58"/>
      <c r="B1332" s="20" t="str">
        <f t="shared" si="22"/>
        <v>27T VIỆT (T)5</v>
      </c>
      <c r="C1332" s="359" t="s">
        <v>454</v>
      </c>
      <c r="D1332" s="18">
        <v>27</v>
      </c>
      <c r="E1332" s="18">
        <v>5</v>
      </c>
      <c r="F1332" s="18">
        <v>135</v>
      </c>
      <c r="G1332" s="372"/>
    </row>
    <row r="1333" spans="1:7" s="40" customFormat="1" ht="24.75" customHeight="1" x14ac:dyDescent="0.3">
      <c r="A1333" s="58"/>
      <c r="B1333" s="20" t="str">
        <f t="shared" si="22"/>
        <v>28T VIỆT (T)1</v>
      </c>
      <c r="C1333" s="359" t="s">
        <v>454</v>
      </c>
      <c r="D1333" s="18">
        <v>28</v>
      </c>
      <c r="E1333" s="18">
        <v>1</v>
      </c>
      <c r="F1333" s="18">
        <v>136</v>
      </c>
      <c r="G1333" s="372"/>
    </row>
    <row r="1334" spans="1:7" s="40" customFormat="1" ht="24.75" customHeight="1" x14ac:dyDescent="0.3">
      <c r="A1334" s="58"/>
      <c r="B1334" s="20" t="str">
        <f t="shared" si="22"/>
        <v>28T VIỆT (T)2</v>
      </c>
      <c r="C1334" s="359" t="s">
        <v>454</v>
      </c>
      <c r="D1334" s="18">
        <v>28</v>
      </c>
      <c r="E1334" s="18">
        <v>2</v>
      </c>
      <c r="F1334" s="18">
        <v>137</v>
      </c>
      <c r="G1334" s="372"/>
    </row>
    <row r="1335" spans="1:7" s="40" customFormat="1" ht="24.75" customHeight="1" x14ac:dyDescent="0.3">
      <c r="A1335" s="58"/>
      <c r="B1335" s="20" t="str">
        <f t="shared" si="22"/>
        <v>28T VIỆT (T)3</v>
      </c>
      <c r="C1335" s="359" t="s">
        <v>454</v>
      </c>
      <c r="D1335" s="18">
        <v>28</v>
      </c>
      <c r="E1335" s="18">
        <v>3</v>
      </c>
      <c r="F1335" s="18">
        <v>138</v>
      </c>
      <c r="G1335" s="372"/>
    </row>
    <row r="1336" spans="1:7" s="40" customFormat="1" ht="24.75" customHeight="1" x14ac:dyDescent="0.3">
      <c r="A1336" s="58"/>
      <c r="B1336" s="20" t="str">
        <f t="shared" si="22"/>
        <v>28T VIỆT (T)4</v>
      </c>
      <c r="C1336" s="359" t="s">
        <v>454</v>
      </c>
      <c r="D1336" s="18">
        <v>28</v>
      </c>
      <c r="E1336" s="18">
        <v>4</v>
      </c>
      <c r="F1336" s="18">
        <v>139</v>
      </c>
      <c r="G1336" s="372"/>
    </row>
    <row r="1337" spans="1:7" s="40" customFormat="1" ht="24.75" customHeight="1" x14ac:dyDescent="0.3">
      <c r="A1337" s="58"/>
      <c r="B1337" s="20" t="str">
        <f t="shared" si="22"/>
        <v>28T VIỆT (T)5</v>
      </c>
      <c r="C1337" s="359" t="s">
        <v>454</v>
      </c>
      <c r="D1337" s="18">
        <v>28</v>
      </c>
      <c r="E1337" s="18">
        <v>5</v>
      </c>
      <c r="F1337" s="18">
        <v>140</v>
      </c>
      <c r="G1337" s="372"/>
    </row>
    <row r="1338" spans="1:7" s="40" customFormat="1" ht="24.75" customHeight="1" x14ac:dyDescent="0.3">
      <c r="A1338" s="58"/>
      <c r="B1338" s="20" t="str">
        <f t="shared" si="22"/>
        <v>29T VIỆT (T)1</v>
      </c>
      <c r="C1338" s="359" t="s">
        <v>454</v>
      </c>
      <c r="D1338" s="18">
        <v>29</v>
      </c>
      <c r="E1338" s="18">
        <v>1</v>
      </c>
      <c r="F1338" s="18">
        <v>141</v>
      </c>
      <c r="G1338" s="372"/>
    </row>
    <row r="1339" spans="1:7" s="40" customFormat="1" ht="24.75" customHeight="1" x14ac:dyDescent="0.3">
      <c r="A1339" s="58"/>
      <c r="B1339" s="20" t="str">
        <f t="shared" si="22"/>
        <v>29T VIỆT (T)2</v>
      </c>
      <c r="C1339" s="359" t="s">
        <v>454</v>
      </c>
      <c r="D1339" s="18">
        <v>29</v>
      </c>
      <c r="E1339" s="18">
        <v>2</v>
      </c>
      <c r="F1339" s="18">
        <v>142</v>
      </c>
      <c r="G1339" s="372"/>
    </row>
    <row r="1340" spans="1:7" s="40" customFormat="1" ht="24.75" customHeight="1" x14ac:dyDescent="0.3">
      <c r="A1340" s="58"/>
      <c r="B1340" s="20" t="str">
        <f t="shared" si="22"/>
        <v>29T VIỆT (T)3</v>
      </c>
      <c r="C1340" s="359" t="s">
        <v>454</v>
      </c>
      <c r="D1340" s="18">
        <v>29</v>
      </c>
      <c r="E1340" s="18">
        <v>3</v>
      </c>
      <c r="F1340" s="18">
        <v>143</v>
      </c>
      <c r="G1340" s="372"/>
    </row>
    <row r="1341" spans="1:7" s="40" customFormat="1" ht="24.75" customHeight="1" x14ac:dyDescent="0.3">
      <c r="A1341" s="58"/>
      <c r="B1341" s="20" t="str">
        <f t="shared" si="22"/>
        <v>29T VIỆT (T)4</v>
      </c>
      <c r="C1341" s="359" t="s">
        <v>454</v>
      </c>
      <c r="D1341" s="18">
        <v>29</v>
      </c>
      <c r="E1341" s="18">
        <v>4</v>
      </c>
      <c r="F1341" s="18">
        <v>144</v>
      </c>
      <c r="G1341" s="372"/>
    </row>
    <row r="1342" spans="1:7" s="40" customFormat="1" ht="24.75" customHeight="1" x14ac:dyDescent="0.3">
      <c r="A1342" s="58"/>
      <c r="B1342" s="20" t="str">
        <f t="shared" ref="B1342:B1372" si="23">D1342&amp;C1342&amp;E1342</f>
        <v>29T VIỆT (T)5</v>
      </c>
      <c r="C1342" s="359" t="s">
        <v>454</v>
      </c>
      <c r="D1342" s="18">
        <v>29</v>
      </c>
      <c r="E1342" s="18">
        <v>5</v>
      </c>
      <c r="F1342" s="18">
        <v>145</v>
      </c>
      <c r="G1342" s="372"/>
    </row>
    <row r="1343" spans="1:7" s="40" customFormat="1" ht="24.75" customHeight="1" x14ac:dyDescent="0.3">
      <c r="A1343" s="58"/>
      <c r="B1343" s="20" t="str">
        <f t="shared" si="23"/>
        <v>30T VIỆT (T)1</v>
      </c>
      <c r="C1343" s="359" t="s">
        <v>454</v>
      </c>
      <c r="D1343" s="18">
        <v>30</v>
      </c>
      <c r="E1343" s="18">
        <v>1</v>
      </c>
      <c r="F1343" s="18">
        <v>146</v>
      </c>
      <c r="G1343" s="372"/>
    </row>
    <row r="1344" spans="1:7" s="40" customFormat="1" ht="24.75" customHeight="1" x14ac:dyDescent="0.3">
      <c r="A1344" s="58"/>
      <c r="B1344" s="20" t="str">
        <f t="shared" si="23"/>
        <v>30T VIỆT (T)2</v>
      </c>
      <c r="C1344" s="359" t="s">
        <v>454</v>
      </c>
      <c r="D1344" s="18">
        <v>30</v>
      </c>
      <c r="E1344" s="18">
        <v>2</v>
      </c>
      <c r="F1344" s="18">
        <v>147</v>
      </c>
      <c r="G1344" s="372"/>
    </row>
    <row r="1345" spans="1:7" s="40" customFormat="1" ht="24.75" customHeight="1" x14ac:dyDescent="0.3">
      <c r="A1345" s="58"/>
      <c r="B1345" s="20" t="str">
        <f t="shared" si="23"/>
        <v>30T VIỆT (T)3</v>
      </c>
      <c r="C1345" s="359" t="s">
        <v>454</v>
      </c>
      <c r="D1345" s="18">
        <v>30</v>
      </c>
      <c r="E1345" s="18">
        <v>3</v>
      </c>
      <c r="F1345" s="18">
        <v>148</v>
      </c>
      <c r="G1345" s="372"/>
    </row>
    <row r="1346" spans="1:7" s="40" customFormat="1" ht="24.75" customHeight="1" x14ac:dyDescent="0.3">
      <c r="A1346" s="58"/>
      <c r="B1346" s="20" t="str">
        <f t="shared" si="23"/>
        <v>30T VIỆT (T)4</v>
      </c>
      <c r="C1346" s="359" t="s">
        <v>454</v>
      </c>
      <c r="D1346" s="18">
        <v>30</v>
      </c>
      <c r="E1346" s="18">
        <v>4</v>
      </c>
      <c r="F1346" s="18">
        <v>149</v>
      </c>
      <c r="G1346" s="372"/>
    </row>
    <row r="1347" spans="1:7" s="40" customFormat="1" ht="24.75" customHeight="1" x14ac:dyDescent="0.3">
      <c r="A1347" s="58"/>
      <c r="B1347" s="20" t="str">
        <f t="shared" si="23"/>
        <v>30T VIỆT (T)5</v>
      </c>
      <c r="C1347" s="359" t="s">
        <v>454</v>
      </c>
      <c r="D1347" s="18">
        <v>30</v>
      </c>
      <c r="E1347" s="18">
        <v>5</v>
      </c>
      <c r="F1347" s="18">
        <v>150</v>
      </c>
      <c r="G1347" s="372"/>
    </row>
    <row r="1348" spans="1:7" s="40" customFormat="1" ht="24.75" customHeight="1" x14ac:dyDescent="0.3">
      <c r="A1348" s="58"/>
      <c r="B1348" s="20" t="str">
        <f t="shared" si="23"/>
        <v>31T VIỆT (T)1</v>
      </c>
      <c r="C1348" s="359" t="s">
        <v>454</v>
      </c>
      <c r="D1348" s="18">
        <v>31</v>
      </c>
      <c r="E1348" s="18">
        <v>1</v>
      </c>
      <c r="F1348" s="18">
        <v>151</v>
      </c>
      <c r="G1348" s="372"/>
    </row>
    <row r="1349" spans="1:7" s="40" customFormat="1" ht="24.75" customHeight="1" x14ac:dyDescent="0.3">
      <c r="A1349" s="58"/>
      <c r="B1349" s="20" t="str">
        <f t="shared" si="23"/>
        <v>31T VIỆT (T)2</v>
      </c>
      <c r="C1349" s="359" t="s">
        <v>454</v>
      </c>
      <c r="D1349" s="18">
        <v>31</v>
      </c>
      <c r="E1349" s="18">
        <v>2</v>
      </c>
      <c r="F1349" s="18">
        <v>152</v>
      </c>
      <c r="G1349" s="372"/>
    </row>
    <row r="1350" spans="1:7" s="40" customFormat="1" ht="24.75" customHeight="1" x14ac:dyDescent="0.3">
      <c r="A1350" s="58"/>
      <c r="B1350" s="20" t="str">
        <f t="shared" si="23"/>
        <v>31T VIỆT (T)3</v>
      </c>
      <c r="C1350" s="359" t="s">
        <v>454</v>
      </c>
      <c r="D1350" s="18">
        <v>31</v>
      </c>
      <c r="E1350" s="18">
        <v>3</v>
      </c>
      <c r="F1350" s="18">
        <v>153</v>
      </c>
      <c r="G1350" s="372"/>
    </row>
    <row r="1351" spans="1:7" s="40" customFormat="1" ht="24.75" customHeight="1" x14ac:dyDescent="0.3">
      <c r="A1351" s="58"/>
      <c r="B1351" s="20" t="str">
        <f t="shared" si="23"/>
        <v>31T VIỆT (T)4</v>
      </c>
      <c r="C1351" s="359" t="s">
        <v>454</v>
      </c>
      <c r="D1351" s="18">
        <v>31</v>
      </c>
      <c r="E1351" s="18">
        <v>4</v>
      </c>
      <c r="F1351" s="18">
        <v>154</v>
      </c>
      <c r="G1351" s="372"/>
    </row>
    <row r="1352" spans="1:7" s="40" customFormat="1" ht="24.75" customHeight="1" x14ac:dyDescent="0.3">
      <c r="A1352" s="58"/>
      <c r="B1352" s="20" t="str">
        <f t="shared" si="23"/>
        <v>31T VIỆT (T)5</v>
      </c>
      <c r="C1352" s="359" t="s">
        <v>454</v>
      </c>
      <c r="D1352" s="18">
        <v>31</v>
      </c>
      <c r="E1352" s="18">
        <v>5</v>
      </c>
      <c r="F1352" s="18">
        <v>155</v>
      </c>
      <c r="G1352" s="372"/>
    </row>
    <row r="1353" spans="1:7" s="40" customFormat="1" ht="24.75" customHeight="1" x14ac:dyDescent="0.3">
      <c r="A1353" s="58"/>
      <c r="B1353" s="20" t="str">
        <f t="shared" si="23"/>
        <v>32T VIỆT (T)1</v>
      </c>
      <c r="C1353" s="359" t="s">
        <v>454</v>
      </c>
      <c r="D1353" s="18">
        <v>32</v>
      </c>
      <c r="E1353" s="18">
        <v>1</v>
      </c>
      <c r="F1353" s="18">
        <v>156</v>
      </c>
      <c r="G1353" s="372"/>
    </row>
    <row r="1354" spans="1:7" s="40" customFormat="1" ht="24.75" customHeight="1" x14ac:dyDescent="0.3">
      <c r="A1354" s="58"/>
      <c r="B1354" s="20" t="str">
        <f t="shared" si="23"/>
        <v>32T VIỆT (T)2</v>
      </c>
      <c r="C1354" s="359" t="s">
        <v>454</v>
      </c>
      <c r="D1354" s="18">
        <v>32</v>
      </c>
      <c r="E1354" s="18">
        <v>2</v>
      </c>
      <c r="F1354" s="18">
        <v>157</v>
      </c>
      <c r="G1354" s="372"/>
    </row>
    <row r="1355" spans="1:7" s="40" customFormat="1" ht="24.75" customHeight="1" x14ac:dyDescent="0.3">
      <c r="A1355" s="58"/>
      <c r="B1355" s="20" t="str">
        <f t="shared" si="23"/>
        <v>32T VIỆT (T)3</v>
      </c>
      <c r="C1355" s="359" t="s">
        <v>454</v>
      </c>
      <c r="D1355" s="18">
        <v>32</v>
      </c>
      <c r="E1355" s="18">
        <v>3</v>
      </c>
      <c r="F1355" s="18">
        <v>158</v>
      </c>
      <c r="G1355" s="372"/>
    </row>
    <row r="1356" spans="1:7" s="40" customFormat="1" ht="24.75" customHeight="1" x14ac:dyDescent="0.3">
      <c r="A1356" s="58"/>
      <c r="B1356" s="20" t="str">
        <f t="shared" si="23"/>
        <v>32T VIỆT (T)4</v>
      </c>
      <c r="C1356" s="359" t="s">
        <v>454</v>
      </c>
      <c r="D1356" s="18">
        <v>32</v>
      </c>
      <c r="E1356" s="18">
        <v>4</v>
      </c>
      <c r="F1356" s="18">
        <v>159</v>
      </c>
      <c r="G1356" s="372"/>
    </row>
    <row r="1357" spans="1:7" s="40" customFormat="1" ht="24.75" customHeight="1" x14ac:dyDescent="0.3">
      <c r="A1357" s="58"/>
      <c r="B1357" s="20" t="str">
        <f t="shared" si="23"/>
        <v>32T VIỆT (T)5</v>
      </c>
      <c r="C1357" s="359" t="s">
        <v>454</v>
      </c>
      <c r="D1357" s="18">
        <v>32</v>
      </c>
      <c r="E1357" s="18">
        <v>5</v>
      </c>
      <c r="F1357" s="18">
        <v>160</v>
      </c>
      <c r="G1357" s="372"/>
    </row>
    <row r="1358" spans="1:7" s="40" customFormat="1" ht="24.75" customHeight="1" x14ac:dyDescent="0.3">
      <c r="A1358" s="58"/>
      <c r="B1358" s="20" t="str">
        <f t="shared" si="23"/>
        <v>33T VIỆT (T)1</v>
      </c>
      <c r="C1358" s="359" t="s">
        <v>454</v>
      </c>
      <c r="D1358" s="18">
        <v>33</v>
      </c>
      <c r="E1358" s="18">
        <v>1</v>
      </c>
      <c r="F1358" s="18">
        <v>161</v>
      </c>
      <c r="G1358" s="372"/>
    </row>
    <row r="1359" spans="1:7" s="40" customFormat="1" ht="24.75" customHeight="1" x14ac:dyDescent="0.3">
      <c r="A1359" s="58"/>
      <c r="B1359" s="20" t="str">
        <f t="shared" si="23"/>
        <v>33T VIỆT (T)2</v>
      </c>
      <c r="C1359" s="359" t="s">
        <v>454</v>
      </c>
      <c r="D1359" s="18">
        <v>33</v>
      </c>
      <c r="E1359" s="18">
        <v>2</v>
      </c>
      <c r="F1359" s="18">
        <v>162</v>
      </c>
      <c r="G1359" s="372"/>
    </row>
    <row r="1360" spans="1:7" s="40" customFormat="1" ht="24.75" customHeight="1" x14ac:dyDescent="0.3">
      <c r="A1360" s="58"/>
      <c r="B1360" s="20" t="str">
        <f t="shared" si="23"/>
        <v>33T VIỆT (T)3</v>
      </c>
      <c r="C1360" s="359" t="s">
        <v>454</v>
      </c>
      <c r="D1360" s="18">
        <v>33</v>
      </c>
      <c r="E1360" s="18">
        <v>3</v>
      </c>
      <c r="F1360" s="18">
        <v>163</v>
      </c>
      <c r="G1360" s="372"/>
    </row>
    <row r="1361" spans="1:7" s="40" customFormat="1" ht="24.75" customHeight="1" x14ac:dyDescent="0.3">
      <c r="A1361" s="58"/>
      <c r="B1361" s="20" t="str">
        <f t="shared" si="23"/>
        <v>33T VIỆT (T)4</v>
      </c>
      <c r="C1361" s="359" t="s">
        <v>454</v>
      </c>
      <c r="D1361" s="18">
        <v>33</v>
      </c>
      <c r="E1361" s="18">
        <v>4</v>
      </c>
      <c r="F1361" s="18">
        <v>164</v>
      </c>
      <c r="G1361" s="372"/>
    </row>
    <row r="1362" spans="1:7" s="40" customFormat="1" ht="24.75" customHeight="1" x14ac:dyDescent="0.3">
      <c r="A1362" s="58"/>
      <c r="B1362" s="20" t="str">
        <f t="shared" si="23"/>
        <v>33T VIỆT (T)5</v>
      </c>
      <c r="C1362" s="359" t="s">
        <v>454</v>
      </c>
      <c r="D1362" s="18">
        <v>33</v>
      </c>
      <c r="E1362" s="18">
        <v>5</v>
      </c>
      <c r="F1362" s="18">
        <v>165</v>
      </c>
      <c r="G1362" s="372"/>
    </row>
    <row r="1363" spans="1:7" s="40" customFormat="1" ht="24.75" customHeight="1" x14ac:dyDescent="0.3">
      <c r="A1363" s="58"/>
      <c r="B1363" s="20" t="str">
        <f t="shared" si="23"/>
        <v>34T VIỆT (T)1</v>
      </c>
      <c r="C1363" s="359" t="s">
        <v>454</v>
      </c>
      <c r="D1363" s="18">
        <v>34</v>
      </c>
      <c r="E1363" s="18">
        <v>1</v>
      </c>
      <c r="F1363" s="18">
        <v>166</v>
      </c>
      <c r="G1363" s="372"/>
    </row>
    <row r="1364" spans="1:7" s="40" customFormat="1" ht="24.75" customHeight="1" x14ac:dyDescent="0.3">
      <c r="A1364" s="58"/>
      <c r="B1364" s="20" t="str">
        <f t="shared" si="23"/>
        <v>34T VIỆT (T)2</v>
      </c>
      <c r="C1364" s="359" t="s">
        <v>454</v>
      </c>
      <c r="D1364" s="18">
        <v>34</v>
      </c>
      <c r="E1364" s="18">
        <v>2</v>
      </c>
      <c r="F1364" s="18">
        <v>167</v>
      </c>
      <c r="G1364" s="372"/>
    </row>
    <row r="1365" spans="1:7" s="40" customFormat="1" ht="24.75" customHeight="1" x14ac:dyDescent="0.3">
      <c r="A1365" s="58"/>
      <c r="B1365" s="20" t="str">
        <f t="shared" si="23"/>
        <v>34T VIỆT (T)3</v>
      </c>
      <c r="C1365" s="359" t="s">
        <v>454</v>
      </c>
      <c r="D1365" s="18">
        <v>34</v>
      </c>
      <c r="E1365" s="18">
        <v>3</v>
      </c>
      <c r="F1365" s="18">
        <v>168</v>
      </c>
      <c r="G1365" s="372"/>
    </row>
    <row r="1366" spans="1:7" s="40" customFormat="1" ht="24.75" customHeight="1" x14ac:dyDescent="0.3">
      <c r="A1366" s="58"/>
      <c r="B1366" s="20" t="str">
        <f t="shared" si="23"/>
        <v>34T VIỆT (T)4</v>
      </c>
      <c r="C1366" s="359" t="s">
        <v>454</v>
      </c>
      <c r="D1366" s="18">
        <v>34</v>
      </c>
      <c r="E1366" s="18">
        <v>4</v>
      </c>
      <c r="F1366" s="18">
        <v>169</v>
      </c>
      <c r="G1366" s="372"/>
    </row>
    <row r="1367" spans="1:7" s="40" customFormat="1" ht="24.75" customHeight="1" x14ac:dyDescent="0.3">
      <c r="A1367" s="58"/>
      <c r="B1367" s="20" t="str">
        <f t="shared" si="23"/>
        <v>34T VIỆT (T)5</v>
      </c>
      <c r="C1367" s="359" t="s">
        <v>454</v>
      </c>
      <c r="D1367" s="18">
        <v>34</v>
      </c>
      <c r="E1367" s="18">
        <v>5</v>
      </c>
      <c r="F1367" s="18">
        <v>170</v>
      </c>
      <c r="G1367" s="372"/>
    </row>
    <row r="1368" spans="1:7" s="40" customFormat="1" ht="24.75" customHeight="1" x14ac:dyDescent="0.3">
      <c r="A1368" s="58"/>
      <c r="B1368" s="20" t="str">
        <f t="shared" si="23"/>
        <v>35T VIỆT (T)1</v>
      </c>
      <c r="C1368" s="359" t="s">
        <v>454</v>
      </c>
      <c r="D1368" s="18">
        <v>35</v>
      </c>
      <c r="E1368" s="18">
        <v>1</v>
      </c>
      <c r="F1368" s="18">
        <v>171</v>
      </c>
      <c r="G1368" s="372"/>
    </row>
    <row r="1369" spans="1:7" s="40" customFormat="1" ht="24.75" customHeight="1" x14ac:dyDescent="0.3">
      <c r="A1369" s="58"/>
      <c r="B1369" s="20" t="str">
        <f t="shared" si="23"/>
        <v>35T VIỆT (T)2</v>
      </c>
      <c r="C1369" s="359" t="s">
        <v>454</v>
      </c>
      <c r="D1369" s="18">
        <v>35</v>
      </c>
      <c r="E1369" s="18">
        <v>2</v>
      </c>
      <c r="F1369" s="18">
        <v>172</v>
      </c>
      <c r="G1369" s="372"/>
    </row>
    <row r="1370" spans="1:7" s="40" customFormat="1" ht="24.75" customHeight="1" x14ac:dyDescent="0.3">
      <c r="A1370" s="58"/>
      <c r="B1370" s="20" t="str">
        <f t="shared" si="23"/>
        <v>35T VIỆT (T)3</v>
      </c>
      <c r="C1370" s="359" t="s">
        <v>454</v>
      </c>
      <c r="D1370" s="18">
        <v>35</v>
      </c>
      <c r="E1370" s="18">
        <v>3</v>
      </c>
      <c r="F1370" s="18">
        <v>173</v>
      </c>
      <c r="G1370" s="372"/>
    </row>
    <row r="1371" spans="1:7" s="40" customFormat="1" ht="24.75" customHeight="1" x14ac:dyDescent="0.3">
      <c r="A1371" s="58"/>
      <c r="B1371" s="20" t="str">
        <f t="shared" si="23"/>
        <v>35T VIỆT (T)4</v>
      </c>
      <c r="C1371" s="359" t="s">
        <v>454</v>
      </c>
      <c r="D1371" s="18">
        <v>35</v>
      </c>
      <c r="E1371" s="18">
        <v>4</v>
      </c>
      <c r="F1371" s="18">
        <v>174</v>
      </c>
      <c r="G1371" s="372"/>
    </row>
    <row r="1372" spans="1:7" s="40" customFormat="1" ht="24.75" customHeight="1" x14ac:dyDescent="0.3">
      <c r="A1372" s="58"/>
      <c r="B1372" s="20" t="str">
        <f t="shared" si="23"/>
        <v>35T VIỆT (T)5</v>
      </c>
      <c r="C1372" s="359" t="s">
        <v>454</v>
      </c>
      <c r="D1372" s="18">
        <v>35</v>
      </c>
      <c r="E1372" s="18">
        <v>5</v>
      </c>
      <c r="F1372" s="18">
        <v>175</v>
      </c>
      <c r="G1372" s="372"/>
    </row>
    <row r="1373" spans="1:7" ht="24.75" customHeight="1" x14ac:dyDescent="0.3">
      <c r="A1373" s="58"/>
      <c r="B1373" s="20" t="str">
        <f>D1373&amp;C1373&amp;E1373</f>
        <v/>
      </c>
      <c r="C1373" s="58"/>
      <c r="D1373" s="156"/>
      <c r="E1373" s="156"/>
      <c r="F1373" s="156"/>
      <c r="G1373" s="372"/>
    </row>
    <row r="1374" spans="1:7" ht="24.75" customHeight="1" x14ac:dyDescent="0.3">
      <c r="A1374" s="36"/>
      <c r="B1374" s="1" t="str">
        <f>D1374&amp;C1374&amp;E1374</f>
        <v/>
      </c>
      <c r="C1374" s="36"/>
      <c r="D1374" s="45"/>
      <c r="E1374" s="45"/>
      <c r="F1374" s="45"/>
    </row>
    <row r="1375" spans="1:7" ht="24.75" customHeight="1" x14ac:dyDescent="0.3">
      <c r="A1375" s="58" t="s">
        <v>2643</v>
      </c>
      <c r="B1375" s="20" t="str">
        <f>D1375&amp;C1375&amp;E1375</f>
        <v>1BD TOÁN1</v>
      </c>
      <c r="C1375" s="94" t="s">
        <v>2641</v>
      </c>
      <c r="D1375" s="50">
        <v>1</v>
      </c>
      <c r="E1375" s="50">
        <v>1</v>
      </c>
      <c r="F1375" s="50">
        <v>1</v>
      </c>
      <c r="G1375" s="209" t="s">
        <v>2385</v>
      </c>
    </row>
    <row r="1376" spans="1:7" ht="24.75" customHeight="1" x14ac:dyDescent="0.3">
      <c r="A1376" s="58"/>
      <c r="B1376" s="20" t="str">
        <f>D1376&amp;C1376&amp;E1376</f>
        <v>1BD TOÁN2</v>
      </c>
      <c r="C1376" s="94" t="s">
        <v>2641</v>
      </c>
      <c r="D1376" s="50">
        <v>1</v>
      </c>
      <c r="E1376" s="50">
        <v>2</v>
      </c>
      <c r="F1376" s="50">
        <v>2</v>
      </c>
      <c r="G1376" s="209" t="s">
        <v>2386</v>
      </c>
    </row>
    <row r="1377" spans="1:7" ht="24.75" customHeight="1" x14ac:dyDescent="0.3">
      <c r="A1377" s="58"/>
      <c r="B1377" s="20" t="str">
        <f t="shared" ref="B1377:B1440" si="24">D1377&amp;C1377&amp;E1377</f>
        <v>2BD TOÁN1</v>
      </c>
      <c r="C1377" s="94" t="s">
        <v>2641</v>
      </c>
      <c r="D1377" s="50">
        <v>2</v>
      </c>
      <c r="E1377" s="50">
        <v>1</v>
      </c>
      <c r="F1377" s="50">
        <v>3</v>
      </c>
      <c r="G1377" s="209" t="s">
        <v>2387</v>
      </c>
    </row>
    <row r="1378" spans="1:7" ht="24.75" customHeight="1" x14ac:dyDescent="0.3">
      <c r="A1378" s="58"/>
      <c r="B1378" s="20" t="str">
        <f t="shared" si="24"/>
        <v>2BD TOÁN2</v>
      </c>
      <c r="C1378" s="94" t="s">
        <v>2641</v>
      </c>
      <c r="D1378" s="50">
        <v>2</v>
      </c>
      <c r="E1378" s="50">
        <v>2</v>
      </c>
      <c r="F1378" s="50">
        <v>4</v>
      </c>
      <c r="G1378" s="209" t="s">
        <v>2388</v>
      </c>
    </row>
    <row r="1379" spans="1:7" ht="24.75" customHeight="1" x14ac:dyDescent="0.3">
      <c r="A1379" s="58"/>
      <c r="B1379" s="20" t="str">
        <f t="shared" si="24"/>
        <v>3BD TOÁN1</v>
      </c>
      <c r="C1379" s="94" t="s">
        <v>2641</v>
      </c>
      <c r="D1379" s="50">
        <v>3</v>
      </c>
      <c r="E1379" s="50">
        <v>1</v>
      </c>
      <c r="F1379" s="50">
        <v>5</v>
      </c>
      <c r="G1379" s="209" t="s">
        <v>2389</v>
      </c>
    </row>
    <row r="1380" spans="1:7" ht="24.75" customHeight="1" x14ac:dyDescent="0.3">
      <c r="A1380" s="58"/>
      <c r="B1380" s="20" t="str">
        <f t="shared" si="24"/>
        <v>3BD TOÁN2</v>
      </c>
      <c r="C1380" s="94" t="s">
        <v>2641</v>
      </c>
      <c r="D1380" s="50">
        <v>3</v>
      </c>
      <c r="E1380" s="50">
        <v>2</v>
      </c>
      <c r="F1380" s="50">
        <v>6</v>
      </c>
      <c r="G1380" s="209" t="s">
        <v>2390</v>
      </c>
    </row>
    <row r="1381" spans="1:7" ht="24.75" customHeight="1" x14ac:dyDescent="0.3">
      <c r="A1381" s="58"/>
      <c r="B1381" s="20" t="str">
        <f t="shared" si="24"/>
        <v>4BD TOÁN1</v>
      </c>
      <c r="C1381" s="94" t="s">
        <v>2641</v>
      </c>
      <c r="D1381" s="50">
        <v>4</v>
      </c>
      <c r="E1381" s="50">
        <v>1</v>
      </c>
      <c r="F1381" s="50">
        <v>7</v>
      </c>
      <c r="G1381" s="209" t="s">
        <v>2391</v>
      </c>
    </row>
    <row r="1382" spans="1:7" ht="24.75" customHeight="1" x14ac:dyDescent="0.3">
      <c r="A1382" s="58"/>
      <c r="B1382" s="20" t="str">
        <f t="shared" si="24"/>
        <v>4BD TOÁN2</v>
      </c>
      <c r="C1382" s="94" t="s">
        <v>2641</v>
      </c>
      <c r="D1382" s="50">
        <v>4</v>
      </c>
      <c r="E1382" s="50">
        <v>2</v>
      </c>
      <c r="F1382" s="50">
        <v>8</v>
      </c>
      <c r="G1382" s="209" t="s">
        <v>2392</v>
      </c>
    </row>
    <row r="1383" spans="1:7" ht="24.75" customHeight="1" x14ac:dyDescent="0.3">
      <c r="A1383" s="58"/>
      <c r="B1383" s="20" t="str">
        <f t="shared" si="24"/>
        <v>5BD TOÁN1</v>
      </c>
      <c r="C1383" s="94" t="s">
        <v>2641</v>
      </c>
      <c r="D1383" s="50">
        <v>5</v>
      </c>
      <c r="E1383" s="50">
        <v>1</v>
      </c>
      <c r="F1383" s="50">
        <v>9</v>
      </c>
      <c r="G1383" s="209" t="s">
        <v>2393</v>
      </c>
    </row>
    <row r="1384" spans="1:7" ht="24.75" customHeight="1" x14ac:dyDescent="0.3">
      <c r="A1384" s="58"/>
      <c r="B1384" s="20" t="str">
        <f t="shared" si="24"/>
        <v>5BD TOÁN2</v>
      </c>
      <c r="C1384" s="94" t="s">
        <v>2641</v>
      </c>
      <c r="D1384" s="50">
        <v>5</v>
      </c>
      <c r="E1384" s="50">
        <v>2</v>
      </c>
      <c r="F1384" s="50">
        <v>10</v>
      </c>
      <c r="G1384" s="209" t="s">
        <v>2394</v>
      </c>
    </row>
    <row r="1385" spans="1:7" ht="24.75" customHeight="1" x14ac:dyDescent="0.3">
      <c r="A1385" s="58"/>
      <c r="B1385" s="20" t="str">
        <f t="shared" si="24"/>
        <v>6BD TOÁN1</v>
      </c>
      <c r="C1385" s="94" t="s">
        <v>2641</v>
      </c>
      <c r="D1385" s="50">
        <v>6</v>
      </c>
      <c r="E1385" s="50">
        <v>1</v>
      </c>
      <c r="F1385" s="50">
        <v>11</v>
      </c>
      <c r="G1385" s="209" t="s">
        <v>2395</v>
      </c>
    </row>
    <row r="1386" spans="1:7" ht="24.75" customHeight="1" x14ac:dyDescent="0.3">
      <c r="A1386" s="58"/>
      <c r="B1386" s="20" t="str">
        <f t="shared" si="24"/>
        <v>6BD TOÁN2</v>
      </c>
      <c r="C1386" s="94" t="s">
        <v>2641</v>
      </c>
      <c r="D1386" s="50">
        <v>6</v>
      </c>
      <c r="E1386" s="50">
        <v>2</v>
      </c>
      <c r="F1386" s="50">
        <v>12</v>
      </c>
      <c r="G1386" s="209" t="s">
        <v>2396</v>
      </c>
    </row>
    <row r="1387" spans="1:7" ht="24.75" customHeight="1" x14ac:dyDescent="0.3">
      <c r="A1387" s="58"/>
      <c r="B1387" s="20" t="str">
        <f t="shared" si="24"/>
        <v>7BD TOÁN1</v>
      </c>
      <c r="C1387" s="94" t="s">
        <v>2641</v>
      </c>
      <c r="D1387" s="50">
        <v>7</v>
      </c>
      <c r="E1387" s="50">
        <v>1</v>
      </c>
      <c r="F1387" s="50">
        <v>13</v>
      </c>
      <c r="G1387" s="209" t="s">
        <v>2397</v>
      </c>
    </row>
    <row r="1388" spans="1:7" ht="24.75" customHeight="1" x14ac:dyDescent="0.3">
      <c r="A1388" s="58"/>
      <c r="B1388" s="20" t="str">
        <f t="shared" si="24"/>
        <v>7BD TOÁN2</v>
      </c>
      <c r="C1388" s="94" t="s">
        <v>2641</v>
      </c>
      <c r="D1388" s="50">
        <v>7</v>
      </c>
      <c r="E1388" s="50">
        <v>2</v>
      </c>
      <c r="F1388" s="50">
        <v>14</v>
      </c>
      <c r="G1388" s="209" t="s">
        <v>2398</v>
      </c>
    </row>
    <row r="1389" spans="1:7" ht="24.75" customHeight="1" x14ac:dyDescent="0.3">
      <c r="A1389" s="58"/>
      <c r="B1389" s="20" t="str">
        <f t="shared" si="24"/>
        <v>8BD TOÁN1</v>
      </c>
      <c r="C1389" s="94" t="s">
        <v>2641</v>
      </c>
      <c r="D1389" s="50">
        <v>8</v>
      </c>
      <c r="E1389" s="50">
        <v>1</v>
      </c>
      <c r="F1389" s="50">
        <v>15</v>
      </c>
      <c r="G1389" s="209" t="s">
        <v>2399</v>
      </c>
    </row>
    <row r="1390" spans="1:7" ht="24.75" customHeight="1" x14ac:dyDescent="0.3">
      <c r="A1390" s="58"/>
      <c r="B1390" s="20" t="str">
        <f t="shared" si="24"/>
        <v>8BD TOÁN2</v>
      </c>
      <c r="C1390" s="94" t="s">
        <v>2641</v>
      </c>
      <c r="D1390" s="50">
        <v>8</v>
      </c>
      <c r="E1390" s="50">
        <v>2</v>
      </c>
      <c r="F1390" s="50">
        <v>16</v>
      </c>
      <c r="G1390" s="209" t="s">
        <v>2400</v>
      </c>
    </row>
    <row r="1391" spans="1:7" ht="24.75" customHeight="1" x14ac:dyDescent="0.3">
      <c r="A1391" s="58"/>
      <c r="B1391" s="20" t="str">
        <f t="shared" si="24"/>
        <v>9BD TOÁN1</v>
      </c>
      <c r="C1391" s="94" t="s">
        <v>2641</v>
      </c>
      <c r="D1391" s="50">
        <v>9</v>
      </c>
      <c r="E1391" s="50">
        <v>1</v>
      </c>
      <c r="F1391" s="50">
        <v>17</v>
      </c>
      <c r="G1391" s="209" t="s">
        <v>2401</v>
      </c>
    </row>
    <row r="1392" spans="1:7" ht="24.75" customHeight="1" x14ac:dyDescent="0.3">
      <c r="A1392" s="58"/>
      <c r="B1392" s="20" t="str">
        <f t="shared" si="24"/>
        <v>9BD TOÁN2</v>
      </c>
      <c r="C1392" s="94" t="s">
        <v>2641</v>
      </c>
      <c r="D1392" s="50">
        <v>9</v>
      </c>
      <c r="E1392" s="103">
        <v>2</v>
      </c>
      <c r="F1392" s="50">
        <v>18</v>
      </c>
      <c r="G1392" s="209" t="s">
        <v>2402</v>
      </c>
    </row>
    <row r="1393" spans="1:7" ht="24.75" customHeight="1" x14ac:dyDescent="0.3">
      <c r="A1393" s="58"/>
      <c r="B1393" s="20" t="str">
        <f t="shared" si="24"/>
        <v>10BD TOÁN1</v>
      </c>
      <c r="C1393" s="94" t="s">
        <v>2641</v>
      </c>
      <c r="D1393" s="50">
        <v>10</v>
      </c>
      <c r="E1393" s="50">
        <v>1</v>
      </c>
      <c r="F1393" s="50">
        <v>19</v>
      </c>
      <c r="G1393" s="209" t="s">
        <v>2403</v>
      </c>
    </row>
    <row r="1394" spans="1:7" ht="24.75" customHeight="1" x14ac:dyDescent="0.3">
      <c r="A1394" s="58"/>
      <c r="B1394" s="20" t="str">
        <f t="shared" si="24"/>
        <v>10BD TOÁN2</v>
      </c>
      <c r="C1394" s="94" t="s">
        <v>2641</v>
      </c>
      <c r="D1394" s="50">
        <v>10</v>
      </c>
      <c r="E1394" s="50">
        <v>2</v>
      </c>
      <c r="F1394" s="50">
        <v>20</v>
      </c>
      <c r="G1394" s="209" t="s">
        <v>2404</v>
      </c>
    </row>
    <row r="1395" spans="1:7" ht="24.75" customHeight="1" x14ac:dyDescent="0.3">
      <c r="A1395" s="58"/>
      <c r="B1395" s="20" t="str">
        <f t="shared" si="24"/>
        <v>11BD TOÁN1</v>
      </c>
      <c r="C1395" s="94" t="s">
        <v>2641</v>
      </c>
      <c r="D1395" s="50">
        <v>11</v>
      </c>
      <c r="E1395" s="50">
        <v>1</v>
      </c>
      <c r="F1395" s="50">
        <v>21</v>
      </c>
      <c r="G1395" s="209" t="s">
        <v>2405</v>
      </c>
    </row>
    <row r="1396" spans="1:7" ht="24.75" customHeight="1" x14ac:dyDescent="0.3">
      <c r="A1396" s="58"/>
      <c r="B1396" s="20" t="str">
        <f t="shared" si="24"/>
        <v>11BD TOÁN2</v>
      </c>
      <c r="C1396" s="94" t="s">
        <v>2641</v>
      </c>
      <c r="D1396" s="50">
        <v>11</v>
      </c>
      <c r="E1396" s="50">
        <v>2</v>
      </c>
      <c r="F1396" s="50">
        <v>22</v>
      </c>
      <c r="G1396" s="209" t="s">
        <v>2406</v>
      </c>
    </row>
    <row r="1397" spans="1:7" ht="24.75" customHeight="1" x14ac:dyDescent="0.3">
      <c r="A1397" s="58"/>
      <c r="B1397" s="20" t="str">
        <f t="shared" si="24"/>
        <v>12BD TOÁN1</v>
      </c>
      <c r="C1397" s="94" t="s">
        <v>2641</v>
      </c>
      <c r="D1397" s="50">
        <v>12</v>
      </c>
      <c r="E1397" s="50">
        <v>1</v>
      </c>
      <c r="F1397" s="50">
        <v>23</v>
      </c>
      <c r="G1397" s="209" t="s">
        <v>2407</v>
      </c>
    </row>
    <row r="1398" spans="1:7" ht="24.75" customHeight="1" x14ac:dyDescent="0.3">
      <c r="A1398" s="58"/>
      <c r="B1398" s="20" t="str">
        <f t="shared" si="24"/>
        <v>12BD TOÁN2</v>
      </c>
      <c r="C1398" s="94" t="s">
        <v>2641</v>
      </c>
      <c r="D1398" s="50">
        <v>12</v>
      </c>
      <c r="E1398" s="50">
        <v>2</v>
      </c>
      <c r="F1398" s="50">
        <v>24</v>
      </c>
      <c r="G1398" s="209" t="s">
        <v>2408</v>
      </c>
    </row>
    <row r="1399" spans="1:7" ht="24.75" customHeight="1" x14ac:dyDescent="0.3">
      <c r="A1399" s="58"/>
      <c r="B1399" s="20" t="str">
        <f t="shared" si="24"/>
        <v>13BD TOÁN1</v>
      </c>
      <c r="C1399" s="94" t="s">
        <v>2641</v>
      </c>
      <c r="D1399" s="50">
        <v>13</v>
      </c>
      <c r="E1399" s="50">
        <v>1</v>
      </c>
      <c r="F1399" s="50">
        <v>25</v>
      </c>
      <c r="G1399" s="209" t="s">
        <v>2409</v>
      </c>
    </row>
    <row r="1400" spans="1:7" ht="24.75" customHeight="1" x14ac:dyDescent="0.3">
      <c r="A1400" s="58"/>
      <c r="B1400" s="20" t="str">
        <f t="shared" si="24"/>
        <v>13BD TOÁN2</v>
      </c>
      <c r="C1400" s="94" t="s">
        <v>2641</v>
      </c>
      <c r="D1400" s="50">
        <v>13</v>
      </c>
      <c r="E1400" s="50">
        <v>2</v>
      </c>
      <c r="F1400" s="50">
        <v>26</v>
      </c>
      <c r="G1400" s="209" t="s">
        <v>2410</v>
      </c>
    </row>
    <row r="1401" spans="1:7" ht="24.75" customHeight="1" x14ac:dyDescent="0.3">
      <c r="A1401" s="58"/>
      <c r="B1401" s="20" t="str">
        <f t="shared" si="24"/>
        <v>14BD TOÁN1</v>
      </c>
      <c r="C1401" s="94" t="s">
        <v>2641</v>
      </c>
      <c r="D1401" s="50">
        <v>14</v>
      </c>
      <c r="E1401" s="50">
        <v>1</v>
      </c>
      <c r="F1401" s="50">
        <v>27</v>
      </c>
      <c r="G1401" s="209" t="s">
        <v>2411</v>
      </c>
    </row>
    <row r="1402" spans="1:7" ht="24.75" customHeight="1" x14ac:dyDescent="0.3">
      <c r="A1402" s="58"/>
      <c r="B1402" s="20" t="str">
        <f t="shared" si="24"/>
        <v>14BD TOÁN2</v>
      </c>
      <c r="C1402" s="94" t="s">
        <v>2641</v>
      </c>
      <c r="D1402" s="50">
        <v>14</v>
      </c>
      <c r="E1402" s="50">
        <v>2</v>
      </c>
      <c r="F1402" s="50">
        <v>28</v>
      </c>
      <c r="G1402" s="209" t="s">
        <v>2412</v>
      </c>
    </row>
    <row r="1403" spans="1:7" ht="24.75" customHeight="1" x14ac:dyDescent="0.3">
      <c r="A1403" s="58"/>
      <c r="B1403" s="20" t="str">
        <f t="shared" si="24"/>
        <v>15BD TOÁN1</v>
      </c>
      <c r="C1403" s="94" t="s">
        <v>2641</v>
      </c>
      <c r="D1403" s="50">
        <v>15</v>
      </c>
      <c r="E1403" s="50">
        <v>1</v>
      </c>
      <c r="F1403" s="50">
        <v>29</v>
      </c>
      <c r="G1403" s="209" t="s">
        <v>2413</v>
      </c>
    </row>
    <row r="1404" spans="1:7" ht="24.75" customHeight="1" x14ac:dyDescent="0.3">
      <c r="A1404" s="58"/>
      <c r="B1404" s="20" t="str">
        <f t="shared" si="24"/>
        <v>15BD TOÁN2</v>
      </c>
      <c r="C1404" s="94" t="s">
        <v>2641</v>
      </c>
      <c r="D1404" s="50">
        <v>15</v>
      </c>
      <c r="E1404" s="50">
        <v>2</v>
      </c>
      <c r="F1404" s="50">
        <v>30</v>
      </c>
      <c r="G1404" s="209" t="s">
        <v>2414</v>
      </c>
    </row>
    <row r="1405" spans="1:7" ht="24.75" customHeight="1" x14ac:dyDescent="0.3">
      <c r="A1405" s="58"/>
      <c r="B1405" s="20" t="str">
        <f t="shared" si="24"/>
        <v>16BD TOÁN1</v>
      </c>
      <c r="C1405" s="94" t="s">
        <v>2641</v>
      </c>
      <c r="D1405" s="50">
        <v>16</v>
      </c>
      <c r="E1405" s="50">
        <v>1</v>
      </c>
      <c r="F1405" s="50">
        <v>31</v>
      </c>
      <c r="G1405" s="209" t="s">
        <v>2415</v>
      </c>
    </row>
    <row r="1406" spans="1:7" ht="24.75" customHeight="1" x14ac:dyDescent="0.3">
      <c r="A1406" s="58"/>
      <c r="B1406" s="20" t="str">
        <f t="shared" si="24"/>
        <v>16BD TOÁN2</v>
      </c>
      <c r="C1406" s="94" t="s">
        <v>2641</v>
      </c>
      <c r="D1406" s="50">
        <v>16</v>
      </c>
      <c r="E1406" s="50">
        <v>2</v>
      </c>
      <c r="F1406" s="50">
        <v>32</v>
      </c>
      <c r="G1406" s="209" t="s">
        <v>2416</v>
      </c>
    </row>
    <row r="1407" spans="1:7" ht="24.75" customHeight="1" x14ac:dyDescent="0.3">
      <c r="A1407" s="58"/>
      <c r="B1407" s="20" t="str">
        <f t="shared" si="24"/>
        <v>17BD TOÁN1</v>
      </c>
      <c r="C1407" s="94" t="s">
        <v>2641</v>
      </c>
      <c r="D1407" s="50">
        <v>17</v>
      </c>
      <c r="E1407" s="50">
        <v>1</v>
      </c>
      <c r="F1407" s="50">
        <v>33</v>
      </c>
      <c r="G1407" s="209" t="s">
        <v>2417</v>
      </c>
    </row>
    <row r="1408" spans="1:7" ht="24.75" customHeight="1" x14ac:dyDescent="0.3">
      <c r="A1408" s="58"/>
      <c r="B1408" s="20" t="str">
        <f t="shared" si="24"/>
        <v>17BD TOÁN2</v>
      </c>
      <c r="C1408" s="94" t="s">
        <v>2641</v>
      </c>
      <c r="D1408" s="50">
        <v>17</v>
      </c>
      <c r="E1408" s="50">
        <v>2</v>
      </c>
      <c r="F1408" s="50">
        <v>34</v>
      </c>
      <c r="G1408" s="209" t="s">
        <v>2418</v>
      </c>
    </row>
    <row r="1409" spans="1:7" ht="24.75" customHeight="1" x14ac:dyDescent="0.3">
      <c r="A1409" s="58"/>
      <c r="B1409" s="20" t="str">
        <f t="shared" si="24"/>
        <v>18BD TOÁN1</v>
      </c>
      <c r="C1409" s="94" t="s">
        <v>2641</v>
      </c>
      <c r="D1409" s="50">
        <v>18</v>
      </c>
      <c r="E1409" s="50">
        <v>1</v>
      </c>
      <c r="F1409" s="50">
        <v>35</v>
      </c>
      <c r="G1409" s="209" t="s">
        <v>2419</v>
      </c>
    </row>
    <row r="1410" spans="1:7" ht="24.75" customHeight="1" x14ac:dyDescent="0.3">
      <c r="A1410" s="58"/>
      <c r="B1410" s="20" t="str">
        <f t="shared" si="24"/>
        <v>18BD TOÁN2</v>
      </c>
      <c r="C1410" s="94" t="s">
        <v>2641</v>
      </c>
      <c r="D1410" s="50">
        <v>18</v>
      </c>
      <c r="E1410" s="50">
        <v>2</v>
      </c>
      <c r="F1410" s="50">
        <v>36</v>
      </c>
      <c r="G1410" s="209" t="s">
        <v>2420</v>
      </c>
    </row>
    <row r="1411" spans="1:7" ht="24.75" customHeight="1" x14ac:dyDescent="0.3">
      <c r="A1411" s="58"/>
      <c r="B1411" s="20" t="str">
        <f t="shared" si="24"/>
        <v>19BD TOÁN1</v>
      </c>
      <c r="C1411" s="94" t="s">
        <v>2641</v>
      </c>
      <c r="D1411" s="50">
        <v>19</v>
      </c>
      <c r="E1411" s="50">
        <v>1</v>
      </c>
      <c r="F1411" s="50">
        <v>37</v>
      </c>
      <c r="G1411" s="209" t="s">
        <v>2421</v>
      </c>
    </row>
    <row r="1412" spans="1:7" ht="24.75" customHeight="1" x14ac:dyDescent="0.3">
      <c r="A1412" s="58"/>
      <c r="B1412" s="20" t="str">
        <f t="shared" si="24"/>
        <v>19BD TOÁN2</v>
      </c>
      <c r="C1412" s="94" t="s">
        <v>2641</v>
      </c>
      <c r="D1412" s="50">
        <v>19</v>
      </c>
      <c r="E1412" s="50">
        <v>2</v>
      </c>
      <c r="F1412" s="50">
        <v>38</v>
      </c>
      <c r="G1412" s="209" t="s">
        <v>2422</v>
      </c>
    </row>
    <row r="1413" spans="1:7" ht="24.75" customHeight="1" x14ac:dyDescent="0.3">
      <c r="A1413" s="58"/>
      <c r="B1413" s="20" t="str">
        <f t="shared" si="24"/>
        <v>20BD TOÁN1</v>
      </c>
      <c r="C1413" s="94" t="s">
        <v>2641</v>
      </c>
      <c r="D1413" s="50">
        <v>20</v>
      </c>
      <c r="E1413" s="50">
        <v>1</v>
      </c>
      <c r="F1413" s="50">
        <v>39</v>
      </c>
      <c r="G1413" s="209" t="s">
        <v>2423</v>
      </c>
    </row>
    <row r="1414" spans="1:7" ht="24.75" customHeight="1" x14ac:dyDescent="0.3">
      <c r="A1414" s="58"/>
      <c r="B1414" s="20" t="str">
        <f t="shared" si="24"/>
        <v>20BD TOÁN2</v>
      </c>
      <c r="C1414" s="94" t="s">
        <v>2641</v>
      </c>
      <c r="D1414" s="50">
        <v>20</v>
      </c>
      <c r="E1414" s="50">
        <v>2</v>
      </c>
      <c r="F1414" s="50">
        <v>40</v>
      </c>
      <c r="G1414" s="209" t="s">
        <v>2424</v>
      </c>
    </row>
    <row r="1415" spans="1:7" ht="24.75" customHeight="1" x14ac:dyDescent="0.3">
      <c r="A1415" s="58"/>
      <c r="B1415" s="20" t="str">
        <f t="shared" si="24"/>
        <v>21BD TOÁN1</v>
      </c>
      <c r="C1415" s="94" t="s">
        <v>2641</v>
      </c>
      <c r="D1415" s="50">
        <v>21</v>
      </c>
      <c r="E1415" s="50">
        <v>1</v>
      </c>
      <c r="F1415" s="50">
        <v>41</v>
      </c>
      <c r="G1415" s="209" t="s">
        <v>2425</v>
      </c>
    </row>
    <row r="1416" spans="1:7" ht="24.75" customHeight="1" x14ac:dyDescent="0.3">
      <c r="A1416" s="58"/>
      <c r="B1416" s="20" t="str">
        <f t="shared" si="24"/>
        <v>21BD TOÁN2</v>
      </c>
      <c r="C1416" s="94" t="s">
        <v>2641</v>
      </c>
      <c r="D1416" s="50">
        <v>21</v>
      </c>
      <c r="E1416" s="50">
        <v>2</v>
      </c>
      <c r="F1416" s="50">
        <v>42</v>
      </c>
      <c r="G1416" s="209" t="s">
        <v>2426</v>
      </c>
    </row>
    <row r="1417" spans="1:7" ht="24.75" customHeight="1" x14ac:dyDescent="0.3">
      <c r="A1417" s="58"/>
      <c r="B1417" s="20" t="str">
        <f t="shared" si="24"/>
        <v>22BD TOÁN1</v>
      </c>
      <c r="C1417" s="94" t="s">
        <v>2641</v>
      </c>
      <c r="D1417" s="50">
        <v>22</v>
      </c>
      <c r="E1417" s="50">
        <v>1</v>
      </c>
      <c r="F1417" s="50">
        <v>43</v>
      </c>
      <c r="G1417" s="209" t="s">
        <v>2427</v>
      </c>
    </row>
    <row r="1418" spans="1:7" ht="24.75" customHeight="1" x14ac:dyDescent="0.3">
      <c r="A1418" s="58"/>
      <c r="B1418" s="20" t="str">
        <f t="shared" si="24"/>
        <v>22BD TOÁN2</v>
      </c>
      <c r="C1418" s="94" t="s">
        <v>2641</v>
      </c>
      <c r="D1418" s="50">
        <v>22</v>
      </c>
      <c r="E1418" s="50">
        <v>2</v>
      </c>
      <c r="F1418" s="50">
        <v>44</v>
      </c>
      <c r="G1418" s="209" t="s">
        <v>2428</v>
      </c>
    </row>
    <row r="1419" spans="1:7" ht="24.75" customHeight="1" x14ac:dyDescent="0.3">
      <c r="A1419" s="58"/>
      <c r="B1419" s="20" t="str">
        <f t="shared" si="24"/>
        <v>23BD TOÁN1</v>
      </c>
      <c r="C1419" s="94" t="s">
        <v>2641</v>
      </c>
      <c r="D1419" s="50">
        <v>23</v>
      </c>
      <c r="E1419" s="50">
        <v>1</v>
      </c>
      <c r="F1419" s="50">
        <v>45</v>
      </c>
      <c r="G1419" s="209" t="s">
        <v>2429</v>
      </c>
    </row>
    <row r="1420" spans="1:7" ht="24.75" customHeight="1" x14ac:dyDescent="0.3">
      <c r="A1420" s="58"/>
      <c r="B1420" s="20" t="str">
        <f t="shared" si="24"/>
        <v>23BD TOÁN2</v>
      </c>
      <c r="C1420" s="94" t="s">
        <v>2641</v>
      </c>
      <c r="D1420" s="50">
        <v>23</v>
      </c>
      <c r="E1420" s="50">
        <v>2</v>
      </c>
      <c r="F1420" s="50">
        <v>46</v>
      </c>
      <c r="G1420" s="209" t="s">
        <v>2430</v>
      </c>
    </row>
    <row r="1421" spans="1:7" ht="24.75" customHeight="1" x14ac:dyDescent="0.3">
      <c r="A1421" s="58"/>
      <c r="B1421" s="20" t="str">
        <f t="shared" si="24"/>
        <v>24BD TOÁN1</v>
      </c>
      <c r="C1421" s="94" t="s">
        <v>2641</v>
      </c>
      <c r="D1421" s="50">
        <v>24</v>
      </c>
      <c r="E1421" s="50">
        <v>1</v>
      </c>
      <c r="F1421" s="50">
        <v>47</v>
      </c>
      <c r="G1421" s="209" t="s">
        <v>2431</v>
      </c>
    </row>
    <row r="1422" spans="1:7" ht="24.75" customHeight="1" x14ac:dyDescent="0.3">
      <c r="A1422" s="58"/>
      <c r="B1422" s="20" t="str">
        <f t="shared" si="24"/>
        <v>24BD TOÁN2</v>
      </c>
      <c r="C1422" s="94" t="s">
        <v>2641</v>
      </c>
      <c r="D1422" s="50">
        <v>24</v>
      </c>
      <c r="E1422" s="50">
        <v>2</v>
      </c>
      <c r="F1422" s="50">
        <v>48</v>
      </c>
      <c r="G1422" s="209" t="s">
        <v>2432</v>
      </c>
    </row>
    <row r="1423" spans="1:7" ht="24.75" customHeight="1" x14ac:dyDescent="0.3">
      <c r="A1423" s="58"/>
      <c r="B1423" s="20" t="str">
        <f t="shared" si="24"/>
        <v>25BD TOÁN1</v>
      </c>
      <c r="C1423" s="94" t="s">
        <v>2641</v>
      </c>
      <c r="D1423" s="50">
        <v>25</v>
      </c>
      <c r="E1423" s="50">
        <v>1</v>
      </c>
      <c r="F1423" s="50">
        <v>49</v>
      </c>
      <c r="G1423" s="209" t="s">
        <v>2433</v>
      </c>
    </row>
    <row r="1424" spans="1:7" ht="24.75" customHeight="1" x14ac:dyDescent="0.3">
      <c r="A1424" s="58"/>
      <c r="B1424" s="20" t="str">
        <f t="shared" si="24"/>
        <v>25BD TOÁN2</v>
      </c>
      <c r="C1424" s="94" t="s">
        <v>2641</v>
      </c>
      <c r="D1424" s="50">
        <v>25</v>
      </c>
      <c r="E1424" s="50">
        <v>2</v>
      </c>
      <c r="F1424" s="50">
        <v>50</v>
      </c>
      <c r="G1424" s="209" t="s">
        <v>2434</v>
      </c>
    </row>
    <row r="1425" spans="1:7" ht="24.75" customHeight="1" x14ac:dyDescent="0.3">
      <c r="A1425" s="58"/>
      <c r="B1425" s="20" t="str">
        <f t="shared" si="24"/>
        <v>26BD TOÁN1</v>
      </c>
      <c r="C1425" s="94" t="s">
        <v>2641</v>
      </c>
      <c r="D1425" s="50">
        <v>26</v>
      </c>
      <c r="E1425" s="50">
        <v>1</v>
      </c>
      <c r="F1425" s="50">
        <v>51</v>
      </c>
      <c r="G1425" s="209" t="s">
        <v>2435</v>
      </c>
    </row>
    <row r="1426" spans="1:7" ht="24.75" customHeight="1" x14ac:dyDescent="0.3">
      <c r="A1426" s="58"/>
      <c r="B1426" s="20" t="str">
        <f t="shared" si="24"/>
        <v>26BD TOÁN2</v>
      </c>
      <c r="C1426" s="94" t="s">
        <v>2641</v>
      </c>
      <c r="D1426" s="50">
        <v>26</v>
      </c>
      <c r="E1426" s="50">
        <v>2</v>
      </c>
      <c r="F1426" s="50">
        <v>52</v>
      </c>
      <c r="G1426" s="209" t="s">
        <v>2436</v>
      </c>
    </row>
    <row r="1427" spans="1:7" ht="24.75" customHeight="1" x14ac:dyDescent="0.3">
      <c r="A1427" s="58"/>
      <c r="B1427" s="20" t="str">
        <f t="shared" si="24"/>
        <v>27BD TOÁN1</v>
      </c>
      <c r="C1427" s="94" t="s">
        <v>2641</v>
      </c>
      <c r="D1427" s="50">
        <v>27</v>
      </c>
      <c r="E1427" s="50">
        <v>1</v>
      </c>
      <c r="F1427" s="50">
        <v>53</v>
      </c>
      <c r="G1427" s="209" t="s">
        <v>2437</v>
      </c>
    </row>
    <row r="1428" spans="1:7" ht="24.75" customHeight="1" x14ac:dyDescent="0.3">
      <c r="A1428" s="58"/>
      <c r="B1428" s="20" t="str">
        <f t="shared" si="24"/>
        <v>27BD TOÁN2</v>
      </c>
      <c r="C1428" s="94" t="s">
        <v>2641</v>
      </c>
      <c r="D1428" s="50">
        <v>27</v>
      </c>
      <c r="E1428" s="50">
        <v>2</v>
      </c>
      <c r="F1428" s="50">
        <v>54</v>
      </c>
      <c r="G1428" s="209" t="s">
        <v>2438</v>
      </c>
    </row>
    <row r="1429" spans="1:7" ht="24.75" customHeight="1" x14ac:dyDescent="0.3">
      <c r="A1429" s="58"/>
      <c r="B1429" s="20" t="str">
        <f t="shared" si="24"/>
        <v>28BD TOÁN1</v>
      </c>
      <c r="C1429" s="94" t="s">
        <v>2641</v>
      </c>
      <c r="D1429" s="50">
        <v>28</v>
      </c>
      <c r="E1429" s="50">
        <v>1</v>
      </c>
      <c r="F1429" s="50">
        <v>55</v>
      </c>
      <c r="G1429" s="209" t="s">
        <v>2439</v>
      </c>
    </row>
    <row r="1430" spans="1:7" ht="24.75" customHeight="1" x14ac:dyDescent="0.3">
      <c r="A1430" s="58"/>
      <c r="B1430" s="20" t="str">
        <f t="shared" si="24"/>
        <v>28BD TOÁN2</v>
      </c>
      <c r="C1430" s="94" t="s">
        <v>2641</v>
      </c>
      <c r="D1430" s="50">
        <v>28</v>
      </c>
      <c r="E1430" s="50">
        <v>2</v>
      </c>
      <c r="F1430" s="50">
        <v>56</v>
      </c>
      <c r="G1430" s="209" t="s">
        <v>2440</v>
      </c>
    </row>
    <row r="1431" spans="1:7" ht="24.75" customHeight="1" x14ac:dyDescent="0.3">
      <c r="A1431" s="58"/>
      <c r="B1431" s="20" t="str">
        <f t="shared" si="24"/>
        <v>29BD TOÁN1</v>
      </c>
      <c r="C1431" s="94" t="s">
        <v>2641</v>
      </c>
      <c r="D1431" s="50">
        <v>29</v>
      </c>
      <c r="E1431" s="50">
        <v>1</v>
      </c>
      <c r="F1431" s="50">
        <v>57</v>
      </c>
      <c r="G1431" s="209" t="s">
        <v>2441</v>
      </c>
    </row>
    <row r="1432" spans="1:7" ht="24.75" customHeight="1" x14ac:dyDescent="0.3">
      <c r="A1432" s="58"/>
      <c r="B1432" s="20" t="str">
        <f t="shared" si="24"/>
        <v>29BD TOÁN2</v>
      </c>
      <c r="C1432" s="94" t="s">
        <v>2641</v>
      </c>
      <c r="D1432" s="50">
        <v>29</v>
      </c>
      <c r="E1432" s="50">
        <v>2</v>
      </c>
      <c r="F1432" s="50">
        <v>58</v>
      </c>
      <c r="G1432" s="209" t="s">
        <v>2442</v>
      </c>
    </row>
    <row r="1433" spans="1:7" ht="24.75" customHeight="1" x14ac:dyDescent="0.3">
      <c r="A1433" s="58"/>
      <c r="B1433" s="20" t="str">
        <f t="shared" si="24"/>
        <v>30BD TOÁN1</v>
      </c>
      <c r="C1433" s="94" t="s">
        <v>2641</v>
      </c>
      <c r="D1433" s="50">
        <v>30</v>
      </c>
      <c r="E1433" s="50">
        <v>1</v>
      </c>
      <c r="F1433" s="50">
        <v>59</v>
      </c>
      <c r="G1433" s="209" t="s">
        <v>2443</v>
      </c>
    </row>
    <row r="1434" spans="1:7" ht="24.75" customHeight="1" x14ac:dyDescent="0.3">
      <c r="A1434" s="58"/>
      <c r="B1434" s="20" t="str">
        <f t="shared" si="24"/>
        <v>30BD TOÁN2</v>
      </c>
      <c r="C1434" s="94" t="s">
        <v>2641</v>
      </c>
      <c r="D1434" s="50">
        <v>30</v>
      </c>
      <c r="E1434" s="50">
        <v>2</v>
      </c>
      <c r="F1434" s="50">
        <v>60</v>
      </c>
      <c r="G1434" s="209" t="s">
        <v>901</v>
      </c>
    </row>
    <row r="1435" spans="1:7" ht="24.75" customHeight="1" x14ac:dyDescent="0.3">
      <c r="A1435" s="58"/>
      <c r="B1435" s="20" t="str">
        <f t="shared" si="24"/>
        <v>31BD TOÁN1</v>
      </c>
      <c r="C1435" s="94" t="s">
        <v>2641</v>
      </c>
      <c r="D1435" s="50">
        <v>31</v>
      </c>
      <c r="E1435" s="50">
        <v>1</v>
      </c>
      <c r="F1435" s="50">
        <v>61</v>
      </c>
      <c r="G1435" s="209" t="s">
        <v>902</v>
      </c>
    </row>
    <row r="1436" spans="1:7" ht="24.75" customHeight="1" x14ac:dyDescent="0.3">
      <c r="A1436" s="58"/>
      <c r="B1436" s="20" t="str">
        <f t="shared" si="24"/>
        <v>31BD TOÁN2</v>
      </c>
      <c r="C1436" s="94" t="s">
        <v>2641</v>
      </c>
      <c r="D1436" s="50">
        <v>31</v>
      </c>
      <c r="E1436" s="50">
        <v>2</v>
      </c>
      <c r="F1436" s="50">
        <v>62</v>
      </c>
      <c r="G1436" s="209" t="s">
        <v>2631</v>
      </c>
    </row>
    <row r="1437" spans="1:7" ht="24.75" customHeight="1" x14ac:dyDescent="0.3">
      <c r="A1437" s="58"/>
      <c r="B1437" s="20" t="str">
        <f t="shared" si="24"/>
        <v>32BD TOÁN1</v>
      </c>
      <c r="C1437" s="94" t="s">
        <v>2641</v>
      </c>
      <c r="D1437" s="50">
        <v>32</v>
      </c>
      <c r="E1437" s="50">
        <v>1</v>
      </c>
      <c r="F1437" s="50">
        <v>63</v>
      </c>
      <c r="G1437" s="209" t="s">
        <v>2632</v>
      </c>
    </row>
    <row r="1438" spans="1:7" ht="24.75" customHeight="1" x14ac:dyDescent="0.3">
      <c r="A1438" s="58"/>
      <c r="B1438" s="20" t="str">
        <f t="shared" si="24"/>
        <v>32BD TOÁN2</v>
      </c>
      <c r="C1438" s="94" t="s">
        <v>2641</v>
      </c>
      <c r="D1438" s="50">
        <v>32</v>
      </c>
      <c r="E1438" s="50">
        <v>2</v>
      </c>
      <c r="F1438" s="50">
        <v>64</v>
      </c>
      <c r="G1438" s="209" t="s">
        <v>2633</v>
      </c>
    </row>
    <row r="1439" spans="1:7" ht="24.75" customHeight="1" x14ac:dyDescent="0.3">
      <c r="A1439" s="58"/>
      <c r="B1439" s="20" t="str">
        <f t="shared" si="24"/>
        <v>33BD TOÁN1</v>
      </c>
      <c r="C1439" s="94" t="s">
        <v>2641</v>
      </c>
      <c r="D1439" s="50">
        <v>33</v>
      </c>
      <c r="E1439" s="50">
        <v>1</v>
      </c>
      <c r="F1439" s="64">
        <v>65</v>
      </c>
      <c r="G1439" s="209" t="s">
        <v>2634</v>
      </c>
    </row>
    <row r="1440" spans="1:7" ht="24.75" customHeight="1" x14ac:dyDescent="0.3">
      <c r="A1440" s="58"/>
      <c r="B1440" s="20" t="str">
        <f t="shared" si="24"/>
        <v>33BD TOÁN2</v>
      </c>
      <c r="C1440" s="94" t="s">
        <v>2641</v>
      </c>
      <c r="D1440" s="50">
        <v>33</v>
      </c>
      <c r="E1440" s="50">
        <v>2</v>
      </c>
      <c r="F1440" s="64">
        <v>66</v>
      </c>
      <c r="G1440" s="209" t="s">
        <v>2635</v>
      </c>
    </row>
    <row r="1441" spans="1:7" ht="24.75" customHeight="1" x14ac:dyDescent="0.3">
      <c r="A1441" s="58"/>
      <c r="B1441" s="20" t="str">
        <f t="shared" ref="B1441:B1504" si="25">D1441&amp;C1441&amp;E1441</f>
        <v>34BD TOÁN1</v>
      </c>
      <c r="C1441" s="94" t="s">
        <v>2641</v>
      </c>
      <c r="D1441" s="50">
        <v>34</v>
      </c>
      <c r="E1441" s="50">
        <v>1</v>
      </c>
      <c r="F1441" s="64">
        <v>67</v>
      </c>
      <c r="G1441" s="209" t="s">
        <v>2636</v>
      </c>
    </row>
    <row r="1442" spans="1:7" ht="24.75" customHeight="1" x14ac:dyDescent="0.3">
      <c r="A1442" s="58"/>
      <c r="B1442" s="20" t="str">
        <f t="shared" si="25"/>
        <v>34BD TOÁN2</v>
      </c>
      <c r="C1442" s="94" t="s">
        <v>2641</v>
      </c>
      <c r="D1442" s="50">
        <v>34</v>
      </c>
      <c r="E1442" s="50">
        <v>2</v>
      </c>
      <c r="F1442" s="64">
        <v>68</v>
      </c>
      <c r="G1442" s="209" t="s">
        <v>2637</v>
      </c>
    </row>
    <row r="1443" spans="1:7" ht="24.75" customHeight="1" x14ac:dyDescent="0.3">
      <c r="A1443" s="58"/>
      <c r="B1443" s="20" t="str">
        <f t="shared" si="25"/>
        <v>35BD TOÁN1</v>
      </c>
      <c r="C1443" s="94" t="s">
        <v>2641</v>
      </c>
      <c r="D1443" s="50">
        <v>35</v>
      </c>
      <c r="E1443" s="50">
        <v>1</v>
      </c>
      <c r="F1443" s="50">
        <v>69</v>
      </c>
      <c r="G1443" s="209" t="s">
        <v>2638</v>
      </c>
    </row>
    <row r="1444" spans="1:7" ht="24.75" customHeight="1" x14ac:dyDescent="0.3">
      <c r="A1444" s="58"/>
      <c r="B1444" s="20" t="str">
        <f t="shared" si="25"/>
        <v>35BD TOÁN2</v>
      </c>
      <c r="C1444" s="94" t="s">
        <v>2641</v>
      </c>
      <c r="D1444" s="50">
        <v>35</v>
      </c>
      <c r="E1444" s="50">
        <v>2</v>
      </c>
      <c r="F1444" s="50">
        <v>70</v>
      </c>
      <c r="G1444" s="209" t="s">
        <v>2639</v>
      </c>
    </row>
    <row r="1445" spans="1:7" ht="24.75" customHeight="1" x14ac:dyDescent="0.3">
      <c r="A1445" s="36"/>
      <c r="B1445" s="1" t="str">
        <f t="shared" si="25"/>
        <v/>
      </c>
      <c r="C1445" s="36"/>
      <c r="D1445" s="45"/>
      <c r="E1445" s="45"/>
      <c r="F1445" s="45"/>
    </row>
    <row r="1446" spans="1:7" ht="24.75" customHeight="1" x14ac:dyDescent="0.3">
      <c r="A1446" s="58" t="s">
        <v>2644</v>
      </c>
      <c r="B1446" s="20" t="str">
        <f>D1446&amp;C1446&amp;E1446</f>
        <v>1BD T Việt1</v>
      </c>
      <c r="C1446" s="94" t="s">
        <v>2642</v>
      </c>
      <c r="D1446" s="50">
        <v>1</v>
      </c>
      <c r="E1446" s="50">
        <v>1</v>
      </c>
      <c r="F1446" s="50">
        <v>1</v>
      </c>
      <c r="G1446" s="209" t="s">
        <v>2385</v>
      </c>
    </row>
    <row r="1447" spans="1:7" ht="24.75" customHeight="1" x14ac:dyDescent="0.3">
      <c r="A1447" s="58"/>
      <c r="B1447" s="20" t="str">
        <f t="shared" si="25"/>
        <v>1BD T Việt2</v>
      </c>
      <c r="C1447" s="94" t="s">
        <v>2642</v>
      </c>
      <c r="D1447" s="50">
        <v>1</v>
      </c>
      <c r="E1447" s="50">
        <v>2</v>
      </c>
      <c r="F1447" s="50">
        <v>2</v>
      </c>
      <c r="G1447" s="209" t="s">
        <v>2386</v>
      </c>
    </row>
    <row r="1448" spans="1:7" ht="24.75" customHeight="1" x14ac:dyDescent="0.3">
      <c r="A1448" s="58"/>
      <c r="B1448" s="20" t="str">
        <f t="shared" si="25"/>
        <v>2BD T Việt1</v>
      </c>
      <c r="C1448" s="94" t="s">
        <v>2642</v>
      </c>
      <c r="D1448" s="50">
        <v>2</v>
      </c>
      <c r="E1448" s="50">
        <v>1</v>
      </c>
      <c r="F1448" s="50">
        <v>3</v>
      </c>
      <c r="G1448" s="209" t="s">
        <v>2387</v>
      </c>
    </row>
    <row r="1449" spans="1:7" ht="24.75" customHeight="1" x14ac:dyDescent="0.3">
      <c r="A1449" s="58"/>
      <c r="B1449" s="20" t="str">
        <f t="shared" si="25"/>
        <v>2BD T Việt2</v>
      </c>
      <c r="C1449" s="94" t="s">
        <v>2642</v>
      </c>
      <c r="D1449" s="50">
        <v>2</v>
      </c>
      <c r="E1449" s="50">
        <v>2</v>
      </c>
      <c r="F1449" s="50">
        <v>4</v>
      </c>
      <c r="G1449" s="209" t="s">
        <v>2388</v>
      </c>
    </row>
    <row r="1450" spans="1:7" ht="24.75" customHeight="1" x14ac:dyDescent="0.3">
      <c r="A1450" s="58"/>
      <c r="B1450" s="20" t="str">
        <f t="shared" si="25"/>
        <v>3BD T Việt1</v>
      </c>
      <c r="C1450" s="94" t="s">
        <v>2642</v>
      </c>
      <c r="D1450" s="50">
        <v>3</v>
      </c>
      <c r="E1450" s="50">
        <v>1</v>
      </c>
      <c r="F1450" s="50">
        <v>5</v>
      </c>
      <c r="G1450" s="209" t="s">
        <v>2389</v>
      </c>
    </row>
    <row r="1451" spans="1:7" ht="24.75" customHeight="1" x14ac:dyDescent="0.3">
      <c r="A1451" s="58"/>
      <c r="B1451" s="20" t="str">
        <f t="shared" si="25"/>
        <v>3BD T Việt2</v>
      </c>
      <c r="C1451" s="94" t="s">
        <v>2642</v>
      </c>
      <c r="D1451" s="50">
        <v>3</v>
      </c>
      <c r="E1451" s="50">
        <v>2</v>
      </c>
      <c r="F1451" s="50">
        <v>6</v>
      </c>
      <c r="G1451" s="209" t="s">
        <v>2390</v>
      </c>
    </row>
    <row r="1452" spans="1:7" ht="24.75" customHeight="1" x14ac:dyDescent="0.3">
      <c r="A1452" s="58"/>
      <c r="B1452" s="20" t="str">
        <f t="shared" si="25"/>
        <v>4BD T Việt1</v>
      </c>
      <c r="C1452" s="94" t="s">
        <v>2642</v>
      </c>
      <c r="D1452" s="50">
        <v>4</v>
      </c>
      <c r="E1452" s="50">
        <v>1</v>
      </c>
      <c r="F1452" s="50">
        <v>7</v>
      </c>
      <c r="G1452" s="209" t="s">
        <v>2391</v>
      </c>
    </row>
    <row r="1453" spans="1:7" ht="24.75" customHeight="1" x14ac:dyDescent="0.3">
      <c r="A1453" s="58"/>
      <c r="B1453" s="20" t="str">
        <f t="shared" si="25"/>
        <v>4BD T Việt2</v>
      </c>
      <c r="C1453" s="94" t="s">
        <v>2642</v>
      </c>
      <c r="D1453" s="50">
        <v>4</v>
      </c>
      <c r="E1453" s="50">
        <v>2</v>
      </c>
      <c r="F1453" s="50">
        <v>8</v>
      </c>
      <c r="G1453" s="209" t="s">
        <v>2392</v>
      </c>
    </row>
    <row r="1454" spans="1:7" ht="24.75" customHeight="1" x14ac:dyDescent="0.3">
      <c r="A1454" s="58"/>
      <c r="B1454" s="20" t="str">
        <f t="shared" si="25"/>
        <v>5BD T Việt1</v>
      </c>
      <c r="C1454" s="94" t="s">
        <v>2642</v>
      </c>
      <c r="D1454" s="50">
        <v>5</v>
      </c>
      <c r="E1454" s="50">
        <v>1</v>
      </c>
      <c r="F1454" s="50">
        <v>9</v>
      </c>
      <c r="G1454" s="209" t="s">
        <v>2393</v>
      </c>
    </row>
    <row r="1455" spans="1:7" ht="24.75" customHeight="1" x14ac:dyDescent="0.3">
      <c r="A1455" s="58"/>
      <c r="B1455" s="20" t="str">
        <f t="shared" si="25"/>
        <v>5BD T Việt2</v>
      </c>
      <c r="C1455" s="94" t="s">
        <v>2642</v>
      </c>
      <c r="D1455" s="50">
        <v>5</v>
      </c>
      <c r="E1455" s="50">
        <v>2</v>
      </c>
      <c r="F1455" s="50">
        <v>10</v>
      </c>
      <c r="G1455" s="209" t="s">
        <v>2394</v>
      </c>
    </row>
    <row r="1456" spans="1:7" ht="24.75" customHeight="1" x14ac:dyDescent="0.3">
      <c r="A1456" s="58"/>
      <c r="B1456" s="20" t="str">
        <f t="shared" si="25"/>
        <v>6BD T Việt1</v>
      </c>
      <c r="C1456" s="94" t="s">
        <v>2642</v>
      </c>
      <c r="D1456" s="50">
        <v>6</v>
      </c>
      <c r="E1456" s="50">
        <v>1</v>
      </c>
      <c r="F1456" s="50">
        <v>11</v>
      </c>
      <c r="G1456" s="209" t="s">
        <v>2395</v>
      </c>
    </row>
    <row r="1457" spans="1:7" ht="24.75" customHeight="1" x14ac:dyDescent="0.3">
      <c r="A1457" s="58"/>
      <c r="B1457" s="20" t="str">
        <f t="shared" si="25"/>
        <v>6BD T Việt2</v>
      </c>
      <c r="C1457" s="94" t="s">
        <v>2642</v>
      </c>
      <c r="D1457" s="50">
        <v>6</v>
      </c>
      <c r="E1457" s="50">
        <v>2</v>
      </c>
      <c r="F1457" s="50">
        <v>12</v>
      </c>
      <c r="G1457" s="209" t="s">
        <v>2396</v>
      </c>
    </row>
    <row r="1458" spans="1:7" ht="24.75" customHeight="1" x14ac:dyDescent="0.3">
      <c r="A1458" s="58"/>
      <c r="B1458" s="20" t="str">
        <f t="shared" si="25"/>
        <v>7BD T Việt1</v>
      </c>
      <c r="C1458" s="94" t="s">
        <v>2642</v>
      </c>
      <c r="D1458" s="50">
        <v>7</v>
      </c>
      <c r="E1458" s="50">
        <v>1</v>
      </c>
      <c r="F1458" s="50">
        <v>13</v>
      </c>
      <c r="G1458" s="209" t="s">
        <v>2397</v>
      </c>
    </row>
    <row r="1459" spans="1:7" ht="24.75" customHeight="1" x14ac:dyDescent="0.3">
      <c r="A1459" s="58"/>
      <c r="B1459" s="20" t="str">
        <f t="shared" si="25"/>
        <v>7BD T Việt2</v>
      </c>
      <c r="C1459" s="94" t="s">
        <v>2642</v>
      </c>
      <c r="D1459" s="50">
        <v>7</v>
      </c>
      <c r="E1459" s="50">
        <v>2</v>
      </c>
      <c r="F1459" s="50">
        <v>14</v>
      </c>
      <c r="G1459" s="209" t="s">
        <v>2398</v>
      </c>
    </row>
    <row r="1460" spans="1:7" ht="24.75" customHeight="1" x14ac:dyDescent="0.3">
      <c r="A1460" s="58"/>
      <c r="B1460" s="20" t="str">
        <f t="shared" si="25"/>
        <v>8BD T Việt1</v>
      </c>
      <c r="C1460" s="94" t="s">
        <v>2642</v>
      </c>
      <c r="D1460" s="50">
        <v>8</v>
      </c>
      <c r="E1460" s="50">
        <v>1</v>
      </c>
      <c r="F1460" s="50">
        <v>15</v>
      </c>
      <c r="G1460" s="209" t="s">
        <v>2399</v>
      </c>
    </row>
    <row r="1461" spans="1:7" ht="24.75" customHeight="1" x14ac:dyDescent="0.3">
      <c r="A1461" s="58"/>
      <c r="B1461" s="20" t="str">
        <f t="shared" si="25"/>
        <v>8BD T Việt2</v>
      </c>
      <c r="C1461" s="94" t="s">
        <v>2642</v>
      </c>
      <c r="D1461" s="50">
        <v>8</v>
      </c>
      <c r="E1461" s="50">
        <v>2</v>
      </c>
      <c r="F1461" s="50">
        <v>16</v>
      </c>
      <c r="G1461" s="209" t="s">
        <v>2400</v>
      </c>
    </row>
    <row r="1462" spans="1:7" ht="24.75" customHeight="1" x14ac:dyDescent="0.3">
      <c r="A1462" s="58"/>
      <c r="B1462" s="20" t="str">
        <f t="shared" si="25"/>
        <v>9BD T Việt1</v>
      </c>
      <c r="C1462" s="94" t="s">
        <v>2642</v>
      </c>
      <c r="D1462" s="50">
        <v>9</v>
      </c>
      <c r="E1462" s="50">
        <v>1</v>
      </c>
      <c r="F1462" s="50">
        <v>17</v>
      </c>
      <c r="G1462" s="209" t="s">
        <v>2401</v>
      </c>
    </row>
    <row r="1463" spans="1:7" ht="24.75" customHeight="1" x14ac:dyDescent="0.3">
      <c r="A1463" s="58"/>
      <c r="B1463" s="20" t="str">
        <f t="shared" si="25"/>
        <v>9BD T Việt2</v>
      </c>
      <c r="C1463" s="94" t="s">
        <v>2642</v>
      </c>
      <c r="D1463" s="50">
        <v>9</v>
      </c>
      <c r="E1463" s="103">
        <v>2</v>
      </c>
      <c r="F1463" s="50">
        <v>18</v>
      </c>
      <c r="G1463" s="209" t="s">
        <v>2402</v>
      </c>
    </row>
    <row r="1464" spans="1:7" ht="24.75" customHeight="1" x14ac:dyDescent="0.3">
      <c r="A1464" s="58"/>
      <c r="B1464" s="20" t="str">
        <f t="shared" si="25"/>
        <v>10BD T Việt1</v>
      </c>
      <c r="C1464" s="94" t="s">
        <v>2642</v>
      </c>
      <c r="D1464" s="50">
        <v>10</v>
      </c>
      <c r="E1464" s="50">
        <v>1</v>
      </c>
      <c r="F1464" s="50">
        <v>19</v>
      </c>
      <c r="G1464" s="209" t="s">
        <v>2403</v>
      </c>
    </row>
    <row r="1465" spans="1:7" ht="24.75" customHeight="1" x14ac:dyDescent="0.3">
      <c r="A1465" s="58"/>
      <c r="B1465" s="20" t="str">
        <f t="shared" si="25"/>
        <v>10BD T Việt2</v>
      </c>
      <c r="C1465" s="94" t="s">
        <v>2642</v>
      </c>
      <c r="D1465" s="50">
        <v>10</v>
      </c>
      <c r="E1465" s="50">
        <v>2</v>
      </c>
      <c r="F1465" s="50">
        <v>20</v>
      </c>
      <c r="G1465" s="209" t="s">
        <v>2404</v>
      </c>
    </row>
    <row r="1466" spans="1:7" ht="24.75" customHeight="1" x14ac:dyDescent="0.3">
      <c r="A1466" s="58"/>
      <c r="B1466" s="20" t="str">
        <f t="shared" si="25"/>
        <v>11BD T Việt1</v>
      </c>
      <c r="C1466" s="94" t="s">
        <v>2642</v>
      </c>
      <c r="D1466" s="50">
        <v>11</v>
      </c>
      <c r="E1466" s="50">
        <v>1</v>
      </c>
      <c r="F1466" s="50">
        <v>21</v>
      </c>
      <c r="G1466" s="209" t="s">
        <v>2405</v>
      </c>
    </row>
    <row r="1467" spans="1:7" ht="24.75" customHeight="1" x14ac:dyDescent="0.3">
      <c r="A1467" s="58"/>
      <c r="B1467" s="20" t="str">
        <f t="shared" si="25"/>
        <v>11BD T Việt2</v>
      </c>
      <c r="C1467" s="94" t="s">
        <v>2642</v>
      </c>
      <c r="D1467" s="50">
        <v>11</v>
      </c>
      <c r="E1467" s="50">
        <v>2</v>
      </c>
      <c r="F1467" s="50">
        <v>22</v>
      </c>
      <c r="G1467" s="209" t="s">
        <v>2406</v>
      </c>
    </row>
    <row r="1468" spans="1:7" ht="24.75" customHeight="1" x14ac:dyDescent="0.3">
      <c r="A1468" s="58"/>
      <c r="B1468" s="20" t="str">
        <f t="shared" si="25"/>
        <v>12BD T Việt1</v>
      </c>
      <c r="C1468" s="94" t="s">
        <v>2642</v>
      </c>
      <c r="D1468" s="50">
        <v>12</v>
      </c>
      <c r="E1468" s="50">
        <v>1</v>
      </c>
      <c r="F1468" s="50">
        <v>23</v>
      </c>
      <c r="G1468" s="209" t="s">
        <v>2407</v>
      </c>
    </row>
    <row r="1469" spans="1:7" ht="24.75" customHeight="1" x14ac:dyDescent="0.3">
      <c r="A1469" s="58"/>
      <c r="B1469" s="20" t="str">
        <f t="shared" si="25"/>
        <v>12BD T Việt2</v>
      </c>
      <c r="C1469" s="94" t="s">
        <v>2642</v>
      </c>
      <c r="D1469" s="50">
        <v>12</v>
      </c>
      <c r="E1469" s="50">
        <v>2</v>
      </c>
      <c r="F1469" s="50">
        <v>24</v>
      </c>
      <c r="G1469" s="209" t="s">
        <v>2408</v>
      </c>
    </row>
    <row r="1470" spans="1:7" ht="24.75" customHeight="1" x14ac:dyDescent="0.3">
      <c r="A1470" s="58"/>
      <c r="B1470" s="20" t="str">
        <f t="shared" si="25"/>
        <v>13BD T Việt1</v>
      </c>
      <c r="C1470" s="94" t="s">
        <v>2642</v>
      </c>
      <c r="D1470" s="50">
        <v>13</v>
      </c>
      <c r="E1470" s="50">
        <v>1</v>
      </c>
      <c r="F1470" s="50">
        <v>25</v>
      </c>
      <c r="G1470" s="209" t="s">
        <v>2409</v>
      </c>
    </row>
    <row r="1471" spans="1:7" ht="24.75" customHeight="1" x14ac:dyDescent="0.3">
      <c r="A1471" s="58"/>
      <c r="B1471" s="20" t="str">
        <f t="shared" si="25"/>
        <v>13BD T Việt2</v>
      </c>
      <c r="C1471" s="94" t="s">
        <v>2642</v>
      </c>
      <c r="D1471" s="50">
        <v>13</v>
      </c>
      <c r="E1471" s="50">
        <v>2</v>
      </c>
      <c r="F1471" s="50">
        <v>26</v>
      </c>
      <c r="G1471" s="209" t="s">
        <v>2410</v>
      </c>
    </row>
    <row r="1472" spans="1:7" ht="24.75" customHeight="1" x14ac:dyDescent="0.3">
      <c r="A1472" s="58"/>
      <c r="B1472" s="20" t="str">
        <f t="shared" si="25"/>
        <v>14BD T Việt1</v>
      </c>
      <c r="C1472" s="94" t="s">
        <v>2642</v>
      </c>
      <c r="D1472" s="50">
        <v>14</v>
      </c>
      <c r="E1472" s="50">
        <v>1</v>
      </c>
      <c r="F1472" s="50">
        <v>27</v>
      </c>
      <c r="G1472" s="209" t="s">
        <v>2411</v>
      </c>
    </row>
    <row r="1473" spans="1:7" ht="24.75" customHeight="1" x14ac:dyDescent="0.3">
      <c r="A1473" s="58"/>
      <c r="B1473" s="20" t="str">
        <f t="shared" si="25"/>
        <v>14BD T Việt2</v>
      </c>
      <c r="C1473" s="94" t="s">
        <v>2642</v>
      </c>
      <c r="D1473" s="50">
        <v>14</v>
      </c>
      <c r="E1473" s="50">
        <v>2</v>
      </c>
      <c r="F1473" s="50">
        <v>28</v>
      </c>
      <c r="G1473" s="209" t="s">
        <v>2412</v>
      </c>
    </row>
    <row r="1474" spans="1:7" ht="24.75" customHeight="1" x14ac:dyDescent="0.3">
      <c r="A1474" s="58"/>
      <c r="B1474" s="20" t="str">
        <f t="shared" si="25"/>
        <v>15BD T Việt1</v>
      </c>
      <c r="C1474" s="94" t="s">
        <v>2642</v>
      </c>
      <c r="D1474" s="50">
        <v>15</v>
      </c>
      <c r="E1474" s="50">
        <v>1</v>
      </c>
      <c r="F1474" s="50">
        <v>29</v>
      </c>
      <c r="G1474" s="209" t="s">
        <v>2413</v>
      </c>
    </row>
    <row r="1475" spans="1:7" ht="24.75" customHeight="1" x14ac:dyDescent="0.3">
      <c r="A1475" s="58"/>
      <c r="B1475" s="20" t="str">
        <f t="shared" si="25"/>
        <v>15BD T Việt2</v>
      </c>
      <c r="C1475" s="94" t="s">
        <v>2642</v>
      </c>
      <c r="D1475" s="50">
        <v>15</v>
      </c>
      <c r="E1475" s="50">
        <v>2</v>
      </c>
      <c r="F1475" s="50">
        <v>30</v>
      </c>
      <c r="G1475" s="209" t="s">
        <v>2414</v>
      </c>
    </row>
    <row r="1476" spans="1:7" ht="24.75" customHeight="1" x14ac:dyDescent="0.3">
      <c r="A1476" s="58"/>
      <c r="B1476" s="20" t="str">
        <f t="shared" si="25"/>
        <v>16BD T Việt1</v>
      </c>
      <c r="C1476" s="94" t="s">
        <v>2642</v>
      </c>
      <c r="D1476" s="50">
        <v>16</v>
      </c>
      <c r="E1476" s="50">
        <v>1</v>
      </c>
      <c r="F1476" s="50">
        <v>31</v>
      </c>
      <c r="G1476" s="209" t="s">
        <v>2415</v>
      </c>
    </row>
    <row r="1477" spans="1:7" ht="24.75" customHeight="1" x14ac:dyDescent="0.3">
      <c r="A1477" s="58"/>
      <c r="B1477" s="20" t="str">
        <f t="shared" si="25"/>
        <v>16BD T Việt2</v>
      </c>
      <c r="C1477" s="94" t="s">
        <v>2642</v>
      </c>
      <c r="D1477" s="50">
        <v>16</v>
      </c>
      <c r="E1477" s="50">
        <v>2</v>
      </c>
      <c r="F1477" s="50">
        <v>32</v>
      </c>
      <c r="G1477" s="209" t="s">
        <v>2416</v>
      </c>
    </row>
    <row r="1478" spans="1:7" ht="24.75" customHeight="1" x14ac:dyDescent="0.3">
      <c r="A1478" s="58"/>
      <c r="B1478" s="20" t="str">
        <f t="shared" si="25"/>
        <v>17BD T Việt1</v>
      </c>
      <c r="C1478" s="94" t="s">
        <v>2642</v>
      </c>
      <c r="D1478" s="50">
        <v>17</v>
      </c>
      <c r="E1478" s="50">
        <v>1</v>
      </c>
      <c r="F1478" s="50">
        <v>33</v>
      </c>
      <c r="G1478" s="209" t="s">
        <v>2417</v>
      </c>
    </row>
    <row r="1479" spans="1:7" ht="24.75" customHeight="1" x14ac:dyDescent="0.3">
      <c r="A1479" s="58"/>
      <c r="B1479" s="20" t="str">
        <f t="shared" si="25"/>
        <v>17BD T Việt2</v>
      </c>
      <c r="C1479" s="94" t="s">
        <v>2642</v>
      </c>
      <c r="D1479" s="50">
        <v>17</v>
      </c>
      <c r="E1479" s="50">
        <v>2</v>
      </c>
      <c r="F1479" s="50">
        <v>34</v>
      </c>
      <c r="G1479" s="209" t="s">
        <v>2418</v>
      </c>
    </row>
    <row r="1480" spans="1:7" ht="24.75" customHeight="1" x14ac:dyDescent="0.3">
      <c r="A1480" s="58"/>
      <c r="B1480" s="20" t="str">
        <f t="shared" si="25"/>
        <v>18BD T Việt1</v>
      </c>
      <c r="C1480" s="94" t="s">
        <v>2642</v>
      </c>
      <c r="D1480" s="50">
        <v>18</v>
      </c>
      <c r="E1480" s="50">
        <v>1</v>
      </c>
      <c r="F1480" s="50">
        <v>35</v>
      </c>
      <c r="G1480" s="209" t="s">
        <v>2419</v>
      </c>
    </row>
    <row r="1481" spans="1:7" ht="24.75" customHeight="1" x14ac:dyDescent="0.3">
      <c r="A1481" s="58"/>
      <c r="B1481" s="20" t="str">
        <f t="shared" si="25"/>
        <v>18BD T Việt2</v>
      </c>
      <c r="C1481" s="94" t="s">
        <v>2642</v>
      </c>
      <c r="D1481" s="50">
        <v>18</v>
      </c>
      <c r="E1481" s="50">
        <v>2</v>
      </c>
      <c r="F1481" s="50">
        <v>36</v>
      </c>
      <c r="G1481" s="209" t="s">
        <v>2420</v>
      </c>
    </row>
    <row r="1482" spans="1:7" ht="24.75" customHeight="1" x14ac:dyDescent="0.3">
      <c r="A1482" s="58"/>
      <c r="B1482" s="20" t="str">
        <f t="shared" si="25"/>
        <v>19BD T Việt1</v>
      </c>
      <c r="C1482" s="94" t="s">
        <v>2642</v>
      </c>
      <c r="D1482" s="50">
        <v>19</v>
      </c>
      <c r="E1482" s="50">
        <v>1</v>
      </c>
      <c r="F1482" s="50">
        <v>37</v>
      </c>
      <c r="G1482" s="209" t="s">
        <v>2421</v>
      </c>
    </row>
    <row r="1483" spans="1:7" ht="24.75" customHeight="1" x14ac:dyDescent="0.3">
      <c r="A1483" s="58"/>
      <c r="B1483" s="20" t="str">
        <f t="shared" si="25"/>
        <v>19BD T Việt2</v>
      </c>
      <c r="C1483" s="94" t="s">
        <v>2642</v>
      </c>
      <c r="D1483" s="50">
        <v>19</v>
      </c>
      <c r="E1483" s="50">
        <v>2</v>
      </c>
      <c r="F1483" s="50">
        <v>38</v>
      </c>
      <c r="G1483" s="209" t="s">
        <v>2422</v>
      </c>
    </row>
    <row r="1484" spans="1:7" ht="24.75" customHeight="1" x14ac:dyDescent="0.3">
      <c r="A1484" s="58"/>
      <c r="B1484" s="20" t="str">
        <f t="shared" si="25"/>
        <v>20BD T Việt1</v>
      </c>
      <c r="C1484" s="94" t="s">
        <v>2642</v>
      </c>
      <c r="D1484" s="50">
        <v>20</v>
      </c>
      <c r="E1484" s="50">
        <v>1</v>
      </c>
      <c r="F1484" s="50">
        <v>39</v>
      </c>
      <c r="G1484" s="209" t="s">
        <v>2423</v>
      </c>
    </row>
    <row r="1485" spans="1:7" ht="24.75" customHeight="1" x14ac:dyDescent="0.3">
      <c r="A1485" s="58"/>
      <c r="B1485" s="20" t="str">
        <f t="shared" si="25"/>
        <v>20BD T Việt2</v>
      </c>
      <c r="C1485" s="94" t="s">
        <v>2642</v>
      </c>
      <c r="D1485" s="50">
        <v>20</v>
      </c>
      <c r="E1485" s="50">
        <v>2</v>
      </c>
      <c r="F1485" s="50">
        <v>40</v>
      </c>
      <c r="G1485" s="209" t="s">
        <v>2424</v>
      </c>
    </row>
    <row r="1486" spans="1:7" ht="24.75" customHeight="1" x14ac:dyDescent="0.3">
      <c r="A1486" s="58"/>
      <c r="B1486" s="20" t="str">
        <f t="shared" si="25"/>
        <v>21BD T Việt1</v>
      </c>
      <c r="C1486" s="94" t="s">
        <v>2642</v>
      </c>
      <c r="D1486" s="50">
        <v>21</v>
      </c>
      <c r="E1486" s="50">
        <v>1</v>
      </c>
      <c r="F1486" s="50">
        <v>41</v>
      </c>
      <c r="G1486" s="209" t="s">
        <v>2425</v>
      </c>
    </row>
    <row r="1487" spans="1:7" ht="24.75" customHeight="1" x14ac:dyDescent="0.3">
      <c r="A1487" s="58"/>
      <c r="B1487" s="20" t="str">
        <f t="shared" si="25"/>
        <v>21BD T Việt2</v>
      </c>
      <c r="C1487" s="94" t="s">
        <v>2642</v>
      </c>
      <c r="D1487" s="50">
        <v>21</v>
      </c>
      <c r="E1487" s="50">
        <v>2</v>
      </c>
      <c r="F1487" s="50">
        <v>42</v>
      </c>
      <c r="G1487" s="209" t="s">
        <v>2426</v>
      </c>
    </row>
    <row r="1488" spans="1:7" ht="24.75" customHeight="1" x14ac:dyDescent="0.3">
      <c r="A1488" s="58"/>
      <c r="B1488" s="20" t="str">
        <f t="shared" si="25"/>
        <v>22BD T Việt1</v>
      </c>
      <c r="C1488" s="94" t="s">
        <v>2642</v>
      </c>
      <c r="D1488" s="50">
        <v>22</v>
      </c>
      <c r="E1488" s="50">
        <v>1</v>
      </c>
      <c r="F1488" s="50">
        <v>43</v>
      </c>
      <c r="G1488" s="209" t="s">
        <v>2427</v>
      </c>
    </row>
    <row r="1489" spans="1:7" ht="24.75" customHeight="1" x14ac:dyDescent="0.3">
      <c r="A1489" s="58"/>
      <c r="B1489" s="20" t="str">
        <f t="shared" si="25"/>
        <v>22BD T Việt2</v>
      </c>
      <c r="C1489" s="94" t="s">
        <v>2642</v>
      </c>
      <c r="D1489" s="50">
        <v>22</v>
      </c>
      <c r="E1489" s="50">
        <v>2</v>
      </c>
      <c r="F1489" s="50">
        <v>44</v>
      </c>
      <c r="G1489" s="209" t="s">
        <v>2428</v>
      </c>
    </row>
    <row r="1490" spans="1:7" ht="24.75" customHeight="1" x14ac:dyDescent="0.3">
      <c r="A1490" s="58"/>
      <c r="B1490" s="20" t="str">
        <f t="shared" si="25"/>
        <v>23BD T Việt1</v>
      </c>
      <c r="C1490" s="94" t="s">
        <v>2642</v>
      </c>
      <c r="D1490" s="50">
        <v>23</v>
      </c>
      <c r="E1490" s="50">
        <v>1</v>
      </c>
      <c r="F1490" s="50">
        <v>45</v>
      </c>
      <c r="G1490" s="209" t="s">
        <v>2429</v>
      </c>
    </row>
    <row r="1491" spans="1:7" ht="24.75" customHeight="1" x14ac:dyDescent="0.3">
      <c r="A1491" s="58"/>
      <c r="B1491" s="20" t="str">
        <f t="shared" si="25"/>
        <v>23BD T Việt2</v>
      </c>
      <c r="C1491" s="94" t="s">
        <v>2642</v>
      </c>
      <c r="D1491" s="50">
        <v>23</v>
      </c>
      <c r="E1491" s="50">
        <v>2</v>
      </c>
      <c r="F1491" s="50">
        <v>46</v>
      </c>
      <c r="G1491" s="209" t="s">
        <v>2430</v>
      </c>
    </row>
    <row r="1492" spans="1:7" ht="24.75" customHeight="1" x14ac:dyDescent="0.3">
      <c r="A1492" s="58"/>
      <c r="B1492" s="20" t="str">
        <f t="shared" si="25"/>
        <v>24BD T Việt1</v>
      </c>
      <c r="C1492" s="94" t="s">
        <v>2642</v>
      </c>
      <c r="D1492" s="50">
        <v>24</v>
      </c>
      <c r="E1492" s="50">
        <v>1</v>
      </c>
      <c r="F1492" s="50">
        <v>47</v>
      </c>
      <c r="G1492" s="209" t="s">
        <v>2431</v>
      </c>
    </row>
    <row r="1493" spans="1:7" ht="24.75" customHeight="1" x14ac:dyDescent="0.3">
      <c r="A1493" s="58"/>
      <c r="B1493" s="20" t="str">
        <f t="shared" si="25"/>
        <v>24BD T Việt2</v>
      </c>
      <c r="C1493" s="94" t="s">
        <v>2642</v>
      </c>
      <c r="D1493" s="50">
        <v>24</v>
      </c>
      <c r="E1493" s="50">
        <v>2</v>
      </c>
      <c r="F1493" s="50">
        <v>48</v>
      </c>
      <c r="G1493" s="209" t="s">
        <v>2432</v>
      </c>
    </row>
    <row r="1494" spans="1:7" ht="24.75" customHeight="1" x14ac:dyDescent="0.3">
      <c r="A1494" s="58"/>
      <c r="B1494" s="20" t="str">
        <f t="shared" si="25"/>
        <v>25BD T Việt1</v>
      </c>
      <c r="C1494" s="94" t="s">
        <v>2642</v>
      </c>
      <c r="D1494" s="50">
        <v>25</v>
      </c>
      <c r="E1494" s="50">
        <v>1</v>
      </c>
      <c r="F1494" s="50">
        <v>49</v>
      </c>
      <c r="G1494" s="209" t="s">
        <v>2433</v>
      </c>
    </row>
    <row r="1495" spans="1:7" ht="24.75" customHeight="1" x14ac:dyDescent="0.3">
      <c r="A1495" s="58"/>
      <c r="B1495" s="20" t="str">
        <f t="shared" si="25"/>
        <v>25BD T Việt2</v>
      </c>
      <c r="C1495" s="94" t="s">
        <v>2642</v>
      </c>
      <c r="D1495" s="50">
        <v>25</v>
      </c>
      <c r="E1495" s="50">
        <v>2</v>
      </c>
      <c r="F1495" s="50">
        <v>50</v>
      </c>
      <c r="G1495" s="209" t="s">
        <v>2434</v>
      </c>
    </row>
    <row r="1496" spans="1:7" ht="24.75" customHeight="1" x14ac:dyDescent="0.3">
      <c r="A1496" s="58"/>
      <c r="B1496" s="20" t="str">
        <f t="shared" si="25"/>
        <v>26BD T Việt1</v>
      </c>
      <c r="C1496" s="94" t="s">
        <v>2642</v>
      </c>
      <c r="D1496" s="50">
        <v>26</v>
      </c>
      <c r="E1496" s="50">
        <v>1</v>
      </c>
      <c r="F1496" s="50">
        <v>51</v>
      </c>
      <c r="G1496" s="209" t="s">
        <v>2435</v>
      </c>
    </row>
    <row r="1497" spans="1:7" ht="24.75" customHeight="1" x14ac:dyDescent="0.3">
      <c r="A1497" s="58"/>
      <c r="B1497" s="20" t="str">
        <f t="shared" si="25"/>
        <v>26BD T Việt2</v>
      </c>
      <c r="C1497" s="94" t="s">
        <v>2642</v>
      </c>
      <c r="D1497" s="50">
        <v>26</v>
      </c>
      <c r="E1497" s="50">
        <v>2</v>
      </c>
      <c r="F1497" s="50">
        <v>52</v>
      </c>
      <c r="G1497" s="209" t="s">
        <v>2436</v>
      </c>
    </row>
    <row r="1498" spans="1:7" ht="24.75" customHeight="1" x14ac:dyDescent="0.3">
      <c r="A1498" s="58"/>
      <c r="B1498" s="20" t="str">
        <f t="shared" si="25"/>
        <v>27BD T Việt1</v>
      </c>
      <c r="C1498" s="94" t="s">
        <v>2642</v>
      </c>
      <c r="D1498" s="50">
        <v>27</v>
      </c>
      <c r="E1498" s="50">
        <v>1</v>
      </c>
      <c r="F1498" s="50">
        <v>53</v>
      </c>
      <c r="G1498" s="209" t="s">
        <v>2437</v>
      </c>
    </row>
    <row r="1499" spans="1:7" ht="24.75" customHeight="1" x14ac:dyDescent="0.3">
      <c r="A1499" s="58"/>
      <c r="B1499" s="20" t="str">
        <f t="shared" si="25"/>
        <v>27BD T Việt2</v>
      </c>
      <c r="C1499" s="94" t="s">
        <v>2642</v>
      </c>
      <c r="D1499" s="50">
        <v>27</v>
      </c>
      <c r="E1499" s="50">
        <v>2</v>
      </c>
      <c r="F1499" s="50">
        <v>54</v>
      </c>
      <c r="G1499" s="209" t="s">
        <v>2438</v>
      </c>
    </row>
    <row r="1500" spans="1:7" ht="24.75" customHeight="1" x14ac:dyDescent="0.3">
      <c r="A1500" s="58"/>
      <c r="B1500" s="20" t="str">
        <f t="shared" si="25"/>
        <v>28BD T Việt1</v>
      </c>
      <c r="C1500" s="94" t="s">
        <v>2642</v>
      </c>
      <c r="D1500" s="50">
        <v>28</v>
      </c>
      <c r="E1500" s="50">
        <v>1</v>
      </c>
      <c r="F1500" s="50">
        <v>55</v>
      </c>
      <c r="G1500" s="209" t="s">
        <v>2439</v>
      </c>
    </row>
    <row r="1501" spans="1:7" ht="24.75" customHeight="1" x14ac:dyDescent="0.3">
      <c r="A1501" s="58"/>
      <c r="B1501" s="20" t="str">
        <f t="shared" si="25"/>
        <v>28BD T Việt2</v>
      </c>
      <c r="C1501" s="94" t="s">
        <v>2642</v>
      </c>
      <c r="D1501" s="50">
        <v>28</v>
      </c>
      <c r="E1501" s="50">
        <v>2</v>
      </c>
      <c r="F1501" s="50">
        <v>56</v>
      </c>
      <c r="G1501" s="209" t="s">
        <v>2440</v>
      </c>
    </row>
    <row r="1502" spans="1:7" ht="24.75" customHeight="1" x14ac:dyDescent="0.3">
      <c r="A1502" s="58"/>
      <c r="B1502" s="20" t="str">
        <f t="shared" si="25"/>
        <v>29BD T Việt1</v>
      </c>
      <c r="C1502" s="94" t="s">
        <v>2642</v>
      </c>
      <c r="D1502" s="50">
        <v>29</v>
      </c>
      <c r="E1502" s="50">
        <v>1</v>
      </c>
      <c r="F1502" s="50">
        <v>57</v>
      </c>
      <c r="G1502" s="209" t="s">
        <v>2441</v>
      </c>
    </row>
    <row r="1503" spans="1:7" ht="24.75" customHeight="1" x14ac:dyDescent="0.3">
      <c r="A1503" s="58"/>
      <c r="B1503" s="20" t="str">
        <f t="shared" si="25"/>
        <v>29BD T Việt2</v>
      </c>
      <c r="C1503" s="94" t="s">
        <v>2642</v>
      </c>
      <c r="D1503" s="50">
        <v>29</v>
      </c>
      <c r="E1503" s="50">
        <v>2</v>
      </c>
      <c r="F1503" s="50">
        <v>58</v>
      </c>
      <c r="G1503" s="209" t="s">
        <v>2442</v>
      </c>
    </row>
    <row r="1504" spans="1:7" ht="24.75" customHeight="1" x14ac:dyDescent="0.3">
      <c r="A1504" s="58"/>
      <c r="B1504" s="20" t="str">
        <f t="shared" si="25"/>
        <v>30BD T Việt1</v>
      </c>
      <c r="C1504" s="94" t="s">
        <v>2642</v>
      </c>
      <c r="D1504" s="50">
        <v>30</v>
      </c>
      <c r="E1504" s="50">
        <v>1</v>
      </c>
      <c r="F1504" s="50">
        <v>59</v>
      </c>
      <c r="G1504" s="209" t="s">
        <v>2443</v>
      </c>
    </row>
    <row r="1505" spans="1:7" ht="24.75" customHeight="1" x14ac:dyDescent="0.3">
      <c r="A1505" s="58"/>
      <c r="B1505" s="20" t="str">
        <f t="shared" ref="B1505:B1568" si="26">D1505&amp;C1505&amp;E1505</f>
        <v>30BD T Việt2</v>
      </c>
      <c r="C1505" s="94" t="s">
        <v>2642</v>
      </c>
      <c r="D1505" s="50">
        <v>30</v>
      </c>
      <c r="E1505" s="50">
        <v>2</v>
      </c>
      <c r="F1505" s="50">
        <v>60</v>
      </c>
      <c r="G1505" s="209" t="s">
        <v>901</v>
      </c>
    </row>
    <row r="1506" spans="1:7" ht="24.75" customHeight="1" x14ac:dyDescent="0.3">
      <c r="A1506" s="58"/>
      <c r="B1506" s="20" t="str">
        <f t="shared" si="26"/>
        <v>31BD T Việt1</v>
      </c>
      <c r="C1506" s="94" t="s">
        <v>2642</v>
      </c>
      <c r="D1506" s="50">
        <v>31</v>
      </c>
      <c r="E1506" s="50">
        <v>1</v>
      </c>
      <c r="F1506" s="50">
        <v>61</v>
      </c>
      <c r="G1506" s="209" t="s">
        <v>902</v>
      </c>
    </row>
    <row r="1507" spans="1:7" ht="24.75" customHeight="1" x14ac:dyDescent="0.3">
      <c r="A1507" s="58"/>
      <c r="B1507" s="20" t="str">
        <f t="shared" si="26"/>
        <v>31BD T Việt2</v>
      </c>
      <c r="C1507" s="94" t="s">
        <v>2642</v>
      </c>
      <c r="D1507" s="50">
        <v>31</v>
      </c>
      <c r="E1507" s="50">
        <v>2</v>
      </c>
      <c r="F1507" s="50">
        <v>62</v>
      </c>
      <c r="G1507" s="209" t="s">
        <v>2631</v>
      </c>
    </row>
    <row r="1508" spans="1:7" ht="24.75" customHeight="1" x14ac:dyDescent="0.3">
      <c r="A1508" s="58"/>
      <c r="B1508" s="20" t="str">
        <f t="shared" si="26"/>
        <v>32BD T Việt1</v>
      </c>
      <c r="C1508" s="94" t="s">
        <v>2642</v>
      </c>
      <c r="D1508" s="50">
        <v>32</v>
      </c>
      <c r="E1508" s="50">
        <v>1</v>
      </c>
      <c r="F1508" s="50">
        <v>63</v>
      </c>
      <c r="G1508" s="209" t="s">
        <v>2632</v>
      </c>
    </row>
    <row r="1509" spans="1:7" ht="24.75" customHeight="1" x14ac:dyDescent="0.3">
      <c r="A1509" s="58"/>
      <c r="B1509" s="20" t="str">
        <f t="shared" si="26"/>
        <v>32BD T Việt2</v>
      </c>
      <c r="C1509" s="94" t="s">
        <v>2642</v>
      </c>
      <c r="D1509" s="50">
        <v>32</v>
      </c>
      <c r="E1509" s="50">
        <v>2</v>
      </c>
      <c r="F1509" s="50">
        <v>64</v>
      </c>
      <c r="G1509" s="209" t="s">
        <v>2633</v>
      </c>
    </row>
    <row r="1510" spans="1:7" ht="24.75" customHeight="1" x14ac:dyDescent="0.3">
      <c r="A1510" s="58"/>
      <c r="B1510" s="20" t="str">
        <f t="shared" si="26"/>
        <v>33BD T Việt1</v>
      </c>
      <c r="C1510" s="94" t="s">
        <v>2642</v>
      </c>
      <c r="D1510" s="50">
        <v>33</v>
      </c>
      <c r="E1510" s="50">
        <v>1</v>
      </c>
      <c r="F1510" s="64">
        <v>65</v>
      </c>
      <c r="G1510" s="209" t="s">
        <v>2634</v>
      </c>
    </row>
    <row r="1511" spans="1:7" ht="24.75" customHeight="1" x14ac:dyDescent="0.3">
      <c r="A1511" s="58"/>
      <c r="B1511" s="20" t="str">
        <f t="shared" si="26"/>
        <v>33BD T Việt2</v>
      </c>
      <c r="C1511" s="94" t="s">
        <v>2642</v>
      </c>
      <c r="D1511" s="50">
        <v>33</v>
      </c>
      <c r="E1511" s="50">
        <v>2</v>
      </c>
      <c r="F1511" s="64">
        <v>66</v>
      </c>
      <c r="G1511" s="209" t="s">
        <v>2635</v>
      </c>
    </row>
    <row r="1512" spans="1:7" ht="24.75" customHeight="1" x14ac:dyDescent="0.3">
      <c r="A1512" s="58"/>
      <c r="B1512" s="20" t="str">
        <f t="shared" si="26"/>
        <v>34BD T Việt1</v>
      </c>
      <c r="C1512" s="94" t="s">
        <v>2642</v>
      </c>
      <c r="D1512" s="50">
        <v>34</v>
      </c>
      <c r="E1512" s="50">
        <v>1</v>
      </c>
      <c r="F1512" s="64">
        <v>67</v>
      </c>
      <c r="G1512" s="209" t="s">
        <v>2636</v>
      </c>
    </row>
    <row r="1513" spans="1:7" ht="24.75" customHeight="1" x14ac:dyDescent="0.3">
      <c r="A1513" s="58"/>
      <c r="B1513" s="20" t="str">
        <f t="shared" si="26"/>
        <v>34BD T Việt2</v>
      </c>
      <c r="C1513" s="94" t="s">
        <v>2642</v>
      </c>
      <c r="D1513" s="50">
        <v>34</v>
      </c>
      <c r="E1513" s="50">
        <v>2</v>
      </c>
      <c r="F1513" s="64">
        <v>68</v>
      </c>
      <c r="G1513" s="209" t="s">
        <v>2637</v>
      </c>
    </row>
    <row r="1514" spans="1:7" ht="24.75" customHeight="1" x14ac:dyDescent="0.3">
      <c r="A1514" s="58"/>
      <c r="B1514" s="20" t="str">
        <f t="shared" si="26"/>
        <v>35BD T Việt1</v>
      </c>
      <c r="C1514" s="94" t="s">
        <v>2642</v>
      </c>
      <c r="D1514" s="50">
        <v>35</v>
      </c>
      <c r="E1514" s="50">
        <v>1</v>
      </c>
      <c r="F1514" s="50">
        <v>69</v>
      </c>
      <c r="G1514" s="209" t="s">
        <v>2638</v>
      </c>
    </row>
    <row r="1515" spans="1:7" ht="24.75" customHeight="1" x14ac:dyDescent="0.3">
      <c r="A1515" s="58"/>
      <c r="B1515" s="20" t="str">
        <f t="shared" si="26"/>
        <v>35BD T Việt2</v>
      </c>
      <c r="C1515" s="94" t="s">
        <v>2642</v>
      </c>
      <c r="D1515" s="50">
        <v>35</v>
      </c>
      <c r="E1515" s="50">
        <v>2</v>
      </c>
      <c r="F1515" s="50">
        <v>70</v>
      </c>
      <c r="G1515" s="209" t="s">
        <v>2639</v>
      </c>
    </row>
    <row r="1516" spans="1:7" ht="24.75" customHeight="1" x14ac:dyDescent="0.25">
      <c r="A1516" s="36" t="s">
        <v>516</v>
      </c>
      <c r="B1516" s="1" t="str">
        <f t="shared" si="26"/>
        <v/>
      </c>
      <c r="C1516" s="96"/>
      <c r="D1516" s="27"/>
      <c r="E1516" s="27"/>
      <c r="F1516" s="27"/>
      <c r="G1516" s="252"/>
    </row>
    <row r="1517" spans="1:7" ht="24.75" customHeight="1" x14ac:dyDescent="0.3">
      <c r="A1517" s="36"/>
      <c r="B1517" s="20" t="str">
        <f t="shared" si="26"/>
        <v>1SINH HOẠT1</v>
      </c>
      <c r="C1517" s="151" t="s">
        <v>1998</v>
      </c>
      <c r="D1517" s="43">
        <v>1</v>
      </c>
      <c r="E1517" s="43">
        <v>1</v>
      </c>
      <c r="F1517" s="43">
        <v>1</v>
      </c>
      <c r="G1517" s="212" t="s">
        <v>287</v>
      </c>
    </row>
    <row r="1518" spans="1:7" ht="24.75" customHeight="1" x14ac:dyDescent="0.3">
      <c r="A1518" s="36"/>
      <c r="B1518" s="20" t="str">
        <f t="shared" si="26"/>
        <v>2SINH HOẠT1</v>
      </c>
      <c r="C1518" s="151" t="s">
        <v>1998</v>
      </c>
      <c r="D1518" s="43">
        <v>2</v>
      </c>
      <c r="E1518" s="43">
        <v>1</v>
      </c>
      <c r="F1518" s="43">
        <v>2</v>
      </c>
      <c r="G1518" s="212" t="s">
        <v>288</v>
      </c>
    </row>
    <row r="1519" spans="1:7" ht="24.75" customHeight="1" x14ac:dyDescent="0.3">
      <c r="A1519" s="36"/>
      <c r="B1519" s="20" t="str">
        <f t="shared" si="26"/>
        <v>3SINH HOẠT1</v>
      </c>
      <c r="C1519" s="151" t="s">
        <v>1998</v>
      </c>
      <c r="D1519" s="43">
        <v>3</v>
      </c>
      <c r="E1519" s="43">
        <v>1</v>
      </c>
      <c r="F1519" s="43">
        <v>3</v>
      </c>
      <c r="G1519" s="212" t="s">
        <v>289</v>
      </c>
    </row>
    <row r="1520" spans="1:7" ht="24.75" customHeight="1" x14ac:dyDescent="0.3">
      <c r="A1520" s="36"/>
      <c r="B1520" s="20" t="str">
        <f t="shared" si="26"/>
        <v>4SINH HOẠT1</v>
      </c>
      <c r="C1520" s="151" t="s">
        <v>1998</v>
      </c>
      <c r="D1520" s="43">
        <v>4</v>
      </c>
      <c r="E1520" s="43">
        <v>1</v>
      </c>
      <c r="F1520" s="43">
        <v>4</v>
      </c>
      <c r="G1520" s="212" t="s">
        <v>290</v>
      </c>
    </row>
    <row r="1521" spans="1:7" ht="24.75" customHeight="1" x14ac:dyDescent="0.3">
      <c r="A1521" s="36"/>
      <c r="B1521" s="20" t="str">
        <f t="shared" si="26"/>
        <v>5SINH HOẠT1</v>
      </c>
      <c r="C1521" s="151" t="s">
        <v>1998</v>
      </c>
      <c r="D1521" s="43">
        <v>5</v>
      </c>
      <c r="E1521" s="43">
        <v>1</v>
      </c>
      <c r="F1521" s="43">
        <v>5</v>
      </c>
      <c r="G1521" s="212" t="s">
        <v>2674</v>
      </c>
    </row>
    <row r="1522" spans="1:7" ht="24.75" customHeight="1" x14ac:dyDescent="0.3">
      <c r="A1522" s="36"/>
      <c r="B1522" s="20" t="str">
        <f t="shared" si="26"/>
        <v>6SINH HOẠT1</v>
      </c>
      <c r="C1522" s="151" t="s">
        <v>1998</v>
      </c>
      <c r="D1522" s="43">
        <v>6</v>
      </c>
      <c r="E1522" s="43">
        <v>1</v>
      </c>
      <c r="F1522" s="43">
        <v>6</v>
      </c>
      <c r="G1522" s="212" t="s">
        <v>2675</v>
      </c>
    </row>
    <row r="1523" spans="1:7" ht="24.75" customHeight="1" x14ac:dyDescent="0.3">
      <c r="A1523" s="36"/>
      <c r="B1523" s="20" t="str">
        <f t="shared" si="26"/>
        <v>7SINH HOẠT1</v>
      </c>
      <c r="C1523" s="151" t="s">
        <v>1998</v>
      </c>
      <c r="D1523" s="43">
        <v>7</v>
      </c>
      <c r="E1523" s="43">
        <v>1</v>
      </c>
      <c r="F1523" s="43">
        <v>7</v>
      </c>
      <c r="G1523" s="212" t="s">
        <v>2676</v>
      </c>
    </row>
    <row r="1524" spans="1:7" ht="24.75" customHeight="1" x14ac:dyDescent="0.3">
      <c r="A1524" s="36"/>
      <c r="B1524" s="20" t="str">
        <f t="shared" si="26"/>
        <v>8SINH HOẠT1</v>
      </c>
      <c r="C1524" s="151" t="s">
        <v>1998</v>
      </c>
      <c r="D1524" s="43">
        <v>8</v>
      </c>
      <c r="E1524" s="43">
        <v>1</v>
      </c>
      <c r="F1524" s="43">
        <v>8</v>
      </c>
      <c r="G1524" s="212" t="s">
        <v>2677</v>
      </c>
    </row>
    <row r="1525" spans="1:7" ht="24.75" customHeight="1" x14ac:dyDescent="0.3">
      <c r="A1525" s="36"/>
      <c r="B1525" s="20" t="str">
        <f t="shared" si="26"/>
        <v>9SINH HOẠT1</v>
      </c>
      <c r="C1525" s="151" t="s">
        <v>1998</v>
      </c>
      <c r="D1525" s="43">
        <v>9</v>
      </c>
      <c r="E1525" s="43">
        <v>1</v>
      </c>
      <c r="F1525" s="43">
        <v>9</v>
      </c>
      <c r="G1525" s="212" t="s">
        <v>2678</v>
      </c>
    </row>
    <row r="1526" spans="1:7" ht="24.75" customHeight="1" x14ac:dyDescent="0.3">
      <c r="A1526" s="36"/>
      <c r="B1526" s="20" t="str">
        <f t="shared" si="26"/>
        <v>10SINH HOẠT1</v>
      </c>
      <c r="C1526" s="151" t="s">
        <v>1998</v>
      </c>
      <c r="D1526" s="43">
        <v>10</v>
      </c>
      <c r="E1526" s="43">
        <v>1</v>
      </c>
      <c r="F1526" s="43">
        <v>10</v>
      </c>
      <c r="G1526" s="212" t="s">
        <v>2679</v>
      </c>
    </row>
    <row r="1527" spans="1:7" ht="24.75" customHeight="1" x14ac:dyDescent="0.3">
      <c r="A1527" s="36"/>
      <c r="B1527" s="20" t="str">
        <f t="shared" si="26"/>
        <v>11SINH HOẠT1</v>
      </c>
      <c r="C1527" s="151" t="s">
        <v>1998</v>
      </c>
      <c r="D1527" s="43">
        <v>11</v>
      </c>
      <c r="E1527" s="43">
        <v>1</v>
      </c>
      <c r="F1527" s="43">
        <v>11</v>
      </c>
      <c r="G1527" s="212" t="s">
        <v>2680</v>
      </c>
    </row>
    <row r="1528" spans="1:7" ht="24.75" customHeight="1" x14ac:dyDescent="0.3">
      <c r="A1528" s="36"/>
      <c r="B1528" s="20" t="str">
        <f t="shared" si="26"/>
        <v>12SINH HOẠT1</v>
      </c>
      <c r="C1528" s="151" t="s">
        <v>1998</v>
      </c>
      <c r="D1528" s="43">
        <v>12</v>
      </c>
      <c r="E1528" s="43">
        <v>1</v>
      </c>
      <c r="F1528" s="43">
        <v>12</v>
      </c>
      <c r="G1528" s="212" t="s">
        <v>2681</v>
      </c>
    </row>
    <row r="1529" spans="1:7" ht="24.75" customHeight="1" x14ac:dyDescent="0.3">
      <c r="A1529" s="36"/>
      <c r="B1529" s="20" t="str">
        <f t="shared" si="26"/>
        <v>13SINH HOẠT1</v>
      </c>
      <c r="C1529" s="151" t="s">
        <v>1998</v>
      </c>
      <c r="D1529" s="43">
        <v>13</v>
      </c>
      <c r="E1529" s="43">
        <v>1</v>
      </c>
      <c r="F1529" s="43">
        <v>13</v>
      </c>
      <c r="G1529" s="212" t="s">
        <v>2682</v>
      </c>
    </row>
    <row r="1530" spans="1:7" ht="24.75" customHeight="1" x14ac:dyDescent="0.3">
      <c r="A1530" s="36"/>
      <c r="B1530" s="20" t="str">
        <f t="shared" si="26"/>
        <v>14SINH HOẠT1</v>
      </c>
      <c r="C1530" s="151" t="s">
        <v>1998</v>
      </c>
      <c r="D1530" s="43">
        <v>14</v>
      </c>
      <c r="E1530" s="43">
        <v>1</v>
      </c>
      <c r="F1530" s="43">
        <v>14</v>
      </c>
      <c r="G1530" s="212" t="s">
        <v>2683</v>
      </c>
    </row>
    <row r="1531" spans="1:7" ht="24.75" customHeight="1" x14ac:dyDescent="0.3">
      <c r="A1531" s="36"/>
      <c r="B1531" s="20" t="str">
        <f t="shared" si="26"/>
        <v>15SINH HOẠT1</v>
      </c>
      <c r="C1531" s="151" t="s">
        <v>1998</v>
      </c>
      <c r="D1531" s="43">
        <v>15</v>
      </c>
      <c r="E1531" s="43">
        <v>1</v>
      </c>
      <c r="F1531" s="43">
        <v>15</v>
      </c>
      <c r="G1531" s="212" t="s">
        <v>2684</v>
      </c>
    </row>
    <row r="1532" spans="1:7" ht="24.75" customHeight="1" x14ac:dyDescent="0.3">
      <c r="A1532" s="36"/>
      <c r="B1532" s="20" t="str">
        <f t="shared" si="26"/>
        <v>16SINH HOẠT1</v>
      </c>
      <c r="C1532" s="151" t="s">
        <v>1998</v>
      </c>
      <c r="D1532" s="43">
        <v>16</v>
      </c>
      <c r="E1532" s="43">
        <v>1</v>
      </c>
      <c r="F1532" s="43">
        <v>16</v>
      </c>
      <c r="G1532" s="212" t="s">
        <v>2685</v>
      </c>
    </row>
    <row r="1533" spans="1:7" ht="24.75" customHeight="1" x14ac:dyDescent="0.3">
      <c r="A1533" s="36"/>
      <c r="B1533" s="20" t="str">
        <f t="shared" si="26"/>
        <v>17SINH HOẠT1</v>
      </c>
      <c r="C1533" s="151" t="s">
        <v>1998</v>
      </c>
      <c r="D1533" s="43">
        <v>17</v>
      </c>
      <c r="E1533" s="43">
        <v>1</v>
      </c>
      <c r="F1533" s="43">
        <v>17</v>
      </c>
      <c r="G1533" s="212" t="s">
        <v>2686</v>
      </c>
    </row>
    <row r="1534" spans="1:7" ht="24.75" customHeight="1" x14ac:dyDescent="0.3">
      <c r="A1534" s="36"/>
      <c r="B1534" s="20" t="str">
        <f t="shared" si="26"/>
        <v>18SINH HOẠT1</v>
      </c>
      <c r="C1534" s="151" t="s">
        <v>1998</v>
      </c>
      <c r="D1534" s="43">
        <v>18</v>
      </c>
      <c r="E1534" s="43">
        <v>1</v>
      </c>
      <c r="F1534" s="43">
        <v>18</v>
      </c>
      <c r="G1534" s="212" t="s">
        <v>2750</v>
      </c>
    </row>
    <row r="1535" spans="1:7" ht="24.75" customHeight="1" x14ac:dyDescent="0.3">
      <c r="A1535" s="36"/>
      <c r="B1535" s="20" t="str">
        <f t="shared" si="26"/>
        <v>19SINH HOẠT1</v>
      </c>
      <c r="C1535" s="151" t="s">
        <v>1998</v>
      </c>
      <c r="D1535" s="43">
        <v>19</v>
      </c>
      <c r="E1535" s="43">
        <v>1</v>
      </c>
      <c r="F1535" s="43">
        <v>19</v>
      </c>
      <c r="G1535" s="212" t="s">
        <v>2751</v>
      </c>
    </row>
    <row r="1536" spans="1:7" ht="24.75" customHeight="1" x14ac:dyDescent="0.3">
      <c r="A1536" s="36"/>
      <c r="B1536" s="20" t="str">
        <f t="shared" si="26"/>
        <v>20SINH HOẠT1</v>
      </c>
      <c r="C1536" s="151" t="s">
        <v>1998</v>
      </c>
      <c r="D1536" s="43">
        <v>20</v>
      </c>
      <c r="E1536" s="43">
        <v>1</v>
      </c>
      <c r="F1536" s="43">
        <v>20</v>
      </c>
      <c r="G1536" s="212" t="s">
        <v>2752</v>
      </c>
    </row>
    <row r="1537" spans="1:7" ht="24.75" customHeight="1" x14ac:dyDescent="0.3">
      <c r="A1537" s="36"/>
      <c r="B1537" s="20" t="str">
        <f t="shared" si="26"/>
        <v>21SINH HOẠT1</v>
      </c>
      <c r="C1537" s="151" t="s">
        <v>1998</v>
      </c>
      <c r="D1537" s="43">
        <v>21</v>
      </c>
      <c r="E1537" s="43">
        <v>1</v>
      </c>
      <c r="F1537" s="43">
        <v>21</v>
      </c>
      <c r="G1537" s="212" t="s">
        <v>2753</v>
      </c>
    </row>
    <row r="1538" spans="1:7" ht="24.75" customHeight="1" x14ac:dyDescent="0.3">
      <c r="A1538" s="36"/>
      <c r="B1538" s="20" t="str">
        <f t="shared" si="26"/>
        <v>22SINH HOẠT1</v>
      </c>
      <c r="C1538" s="151" t="s">
        <v>1998</v>
      </c>
      <c r="D1538" s="43">
        <v>22</v>
      </c>
      <c r="E1538" s="43">
        <v>1</v>
      </c>
      <c r="F1538" s="43">
        <v>22</v>
      </c>
      <c r="G1538" s="212" t="s">
        <v>2754</v>
      </c>
    </row>
    <row r="1539" spans="1:7" ht="24.75" customHeight="1" x14ac:dyDescent="0.3">
      <c r="A1539" s="36"/>
      <c r="B1539" s="20" t="str">
        <f t="shared" si="26"/>
        <v>23SINH HOẠT1</v>
      </c>
      <c r="C1539" s="151" t="s">
        <v>1998</v>
      </c>
      <c r="D1539" s="43">
        <v>23</v>
      </c>
      <c r="E1539" s="43">
        <v>1</v>
      </c>
      <c r="F1539" s="43">
        <v>23</v>
      </c>
      <c r="G1539" s="212" t="s">
        <v>2755</v>
      </c>
    </row>
    <row r="1540" spans="1:7" ht="24.75" customHeight="1" x14ac:dyDescent="0.3">
      <c r="A1540" s="36"/>
      <c r="B1540" s="20" t="str">
        <f t="shared" si="26"/>
        <v>24SINH HOẠT1</v>
      </c>
      <c r="C1540" s="151" t="s">
        <v>1998</v>
      </c>
      <c r="D1540" s="43">
        <v>24</v>
      </c>
      <c r="E1540" s="43">
        <v>1</v>
      </c>
      <c r="F1540" s="43">
        <v>24</v>
      </c>
      <c r="G1540" s="212" t="s">
        <v>2756</v>
      </c>
    </row>
    <row r="1541" spans="1:7" ht="24.75" customHeight="1" x14ac:dyDescent="0.3">
      <c r="A1541" s="36"/>
      <c r="B1541" s="20" t="str">
        <f t="shared" si="26"/>
        <v>25SINH HOẠT1</v>
      </c>
      <c r="C1541" s="151" t="s">
        <v>1998</v>
      </c>
      <c r="D1541" s="43">
        <v>25</v>
      </c>
      <c r="E1541" s="43">
        <v>1</v>
      </c>
      <c r="F1541" s="43">
        <v>25</v>
      </c>
      <c r="G1541" s="212" t="s">
        <v>2757</v>
      </c>
    </row>
    <row r="1542" spans="1:7" ht="24.75" customHeight="1" x14ac:dyDescent="0.3">
      <c r="A1542" s="36"/>
      <c r="B1542" s="20" t="str">
        <f t="shared" si="26"/>
        <v>26SINH HOẠT1</v>
      </c>
      <c r="C1542" s="151" t="s">
        <v>1998</v>
      </c>
      <c r="D1542" s="43">
        <v>26</v>
      </c>
      <c r="E1542" s="43">
        <v>1</v>
      </c>
      <c r="F1542" s="43">
        <v>26</v>
      </c>
      <c r="G1542" s="212" t="s">
        <v>2758</v>
      </c>
    </row>
    <row r="1543" spans="1:7" ht="24.75" customHeight="1" x14ac:dyDescent="0.3">
      <c r="A1543" s="36"/>
      <c r="B1543" s="20" t="str">
        <f t="shared" si="26"/>
        <v>27SINH HOẠT1</v>
      </c>
      <c r="C1543" s="151" t="s">
        <v>1998</v>
      </c>
      <c r="D1543" s="43">
        <v>27</v>
      </c>
      <c r="E1543" s="43">
        <v>1</v>
      </c>
      <c r="F1543" s="43">
        <v>27</v>
      </c>
      <c r="G1543" s="212" t="s">
        <v>2759</v>
      </c>
    </row>
    <row r="1544" spans="1:7" ht="24.75" customHeight="1" x14ac:dyDescent="0.3">
      <c r="A1544" s="36"/>
      <c r="B1544" s="20" t="str">
        <f t="shared" si="26"/>
        <v>28SINH HOẠT1</v>
      </c>
      <c r="C1544" s="151" t="s">
        <v>1998</v>
      </c>
      <c r="D1544" s="43">
        <v>28</v>
      </c>
      <c r="E1544" s="43">
        <v>1</v>
      </c>
      <c r="F1544" s="43">
        <v>28</v>
      </c>
      <c r="G1544" s="212" t="s">
        <v>2760</v>
      </c>
    </row>
    <row r="1545" spans="1:7" ht="24.75" customHeight="1" x14ac:dyDescent="0.3">
      <c r="A1545" s="36"/>
      <c r="B1545" s="20" t="str">
        <f t="shared" si="26"/>
        <v>29SINH HOẠT1</v>
      </c>
      <c r="C1545" s="151" t="s">
        <v>1998</v>
      </c>
      <c r="D1545" s="43">
        <v>29</v>
      </c>
      <c r="E1545" s="43">
        <v>1</v>
      </c>
      <c r="F1545" s="43">
        <v>29</v>
      </c>
      <c r="G1545" s="212" t="s">
        <v>2761</v>
      </c>
    </row>
    <row r="1546" spans="1:7" ht="24.75" customHeight="1" x14ac:dyDescent="0.3">
      <c r="A1546" s="36"/>
      <c r="B1546" s="20" t="str">
        <f t="shared" si="26"/>
        <v>30SINH HOẠT1</v>
      </c>
      <c r="C1546" s="151" t="s">
        <v>1998</v>
      </c>
      <c r="D1546" s="43">
        <v>30</v>
      </c>
      <c r="E1546" s="43">
        <v>1</v>
      </c>
      <c r="F1546" s="43">
        <v>30</v>
      </c>
      <c r="G1546" s="212" t="s">
        <v>2762</v>
      </c>
    </row>
    <row r="1547" spans="1:7" ht="24.75" customHeight="1" x14ac:dyDescent="0.3">
      <c r="A1547" s="36"/>
      <c r="B1547" s="20" t="str">
        <f t="shared" si="26"/>
        <v>31SINH HOẠT1</v>
      </c>
      <c r="C1547" s="151" t="s">
        <v>1998</v>
      </c>
      <c r="D1547" s="43">
        <v>31</v>
      </c>
      <c r="E1547" s="43">
        <v>1</v>
      </c>
      <c r="F1547" s="43">
        <v>31</v>
      </c>
      <c r="G1547" s="212" t="s">
        <v>2763</v>
      </c>
    </row>
    <row r="1548" spans="1:7" ht="24.75" customHeight="1" x14ac:dyDescent="0.3">
      <c r="A1548" s="36"/>
      <c r="B1548" s="20" t="str">
        <f t="shared" si="26"/>
        <v>32SINH HOẠT1</v>
      </c>
      <c r="C1548" s="151" t="s">
        <v>1998</v>
      </c>
      <c r="D1548" s="43">
        <v>32</v>
      </c>
      <c r="E1548" s="43">
        <v>1</v>
      </c>
      <c r="F1548" s="43">
        <v>32</v>
      </c>
      <c r="G1548" s="212" t="s">
        <v>2764</v>
      </c>
    </row>
    <row r="1549" spans="1:7" ht="24.75" customHeight="1" x14ac:dyDescent="0.3">
      <c r="A1549" s="36"/>
      <c r="B1549" s="20" t="str">
        <f t="shared" si="26"/>
        <v>33SINH HOẠT1</v>
      </c>
      <c r="C1549" s="151" t="s">
        <v>1998</v>
      </c>
      <c r="D1549" s="43">
        <v>33</v>
      </c>
      <c r="E1549" s="43">
        <v>1</v>
      </c>
      <c r="F1549" s="43">
        <v>33</v>
      </c>
      <c r="G1549" s="212" t="s">
        <v>2765</v>
      </c>
    </row>
    <row r="1550" spans="1:7" ht="24.75" customHeight="1" x14ac:dyDescent="0.3">
      <c r="A1550" s="36"/>
      <c r="B1550" s="20" t="str">
        <f t="shared" si="26"/>
        <v>34SINH HOẠT1</v>
      </c>
      <c r="C1550" s="151" t="s">
        <v>1998</v>
      </c>
      <c r="D1550" s="43">
        <v>34</v>
      </c>
      <c r="E1550" s="43">
        <v>1</v>
      </c>
      <c r="F1550" s="43">
        <v>34</v>
      </c>
      <c r="G1550" s="212" t="s">
        <v>2766</v>
      </c>
    </row>
    <row r="1551" spans="1:7" ht="24.75" customHeight="1" x14ac:dyDescent="0.3">
      <c r="A1551" s="36"/>
      <c r="B1551" s="20" t="str">
        <f t="shared" si="26"/>
        <v>35SINH HOẠT1</v>
      </c>
      <c r="C1551" s="151" t="s">
        <v>1998</v>
      </c>
      <c r="D1551" s="43">
        <v>35</v>
      </c>
      <c r="E1551" s="43">
        <v>1</v>
      </c>
      <c r="F1551" s="43">
        <v>35</v>
      </c>
      <c r="G1551" s="212" t="s">
        <v>2767</v>
      </c>
    </row>
    <row r="1552" spans="1:7" ht="24.75" customHeight="1" x14ac:dyDescent="0.3">
      <c r="A1552" s="36"/>
      <c r="B1552" s="1" t="str">
        <f t="shared" si="26"/>
        <v/>
      </c>
      <c r="C1552" s="36"/>
      <c r="D1552" s="45"/>
      <c r="E1552" s="45"/>
      <c r="F1552" s="45"/>
    </row>
    <row r="1553" spans="1:7" ht="24.75" customHeight="1" x14ac:dyDescent="0.3">
      <c r="A1553" s="36"/>
      <c r="B1553" s="1" t="str">
        <f t="shared" si="26"/>
        <v>1CHÀO CỜ1</v>
      </c>
      <c r="C1553" s="151" t="s">
        <v>1997</v>
      </c>
      <c r="D1553" s="43">
        <v>1</v>
      </c>
      <c r="E1553" s="43">
        <v>1</v>
      </c>
      <c r="F1553" s="43">
        <v>1</v>
      </c>
      <c r="G1553" s="212" t="s">
        <v>2645</v>
      </c>
    </row>
    <row r="1554" spans="1:7" ht="24.75" customHeight="1" x14ac:dyDescent="0.3">
      <c r="A1554" s="36"/>
      <c r="B1554" s="1" t="str">
        <f t="shared" si="26"/>
        <v>2CHÀO CỜ1</v>
      </c>
      <c r="C1554" s="151" t="s">
        <v>1997</v>
      </c>
      <c r="D1554" s="43">
        <v>2</v>
      </c>
      <c r="E1554" s="43">
        <v>1</v>
      </c>
      <c r="F1554" s="43">
        <v>2</v>
      </c>
      <c r="G1554" s="212" t="s">
        <v>2646</v>
      </c>
    </row>
    <row r="1555" spans="1:7" ht="24.75" customHeight="1" x14ac:dyDescent="0.3">
      <c r="A1555" s="36"/>
      <c r="B1555" s="1" t="str">
        <f t="shared" si="26"/>
        <v>3CHÀO CỜ1</v>
      </c>
      <c r="C1555" s="151" t="s">
        <v>1997</v>
      </c>
      <c r="D1555" s="43">
        <v>3</v>
      </c>
      <c r="E1555" s="43">
        <v>1</v>
      </c>
      <c r="F1555" s="43">
        <v>3</v>
      </c>
      <c r="G1555" s="212" t="s">
        <v>2647</v>
      </c>
    </row>
    <row r="1556" spans="1:7" ht="24.75" customHeight="1" x14ac:dyDescent="0.3">
      <c r="A1556" s="36"/>
      <c r="B1556" s="1" t="str">
        <f t="shared" si="26"/>
        <v>4CHÀO CỜ1</v>
      </c>
      <c r="C1556" s="151" t="s">
        <v>1997</v>
      </c>
      <c r="D1556" s="43">
        <v>4</v>
      </c>
      <c r="E1556" s="43">
        <v>1</v>
      </c>
      <c r="F1556" s="43">
        <v>4</v>
      </c>
      <c r="G1556" s="212" t="s">
        <v>2648</v>
      </c>
    </row>
    <row r="1557" spans="1:7" ht="24.75" customHeight="1" x14ac:dyDescent="0.3">
      <c r="A1557" s="36"/>
      <c r="B1557" s="1" t="str">
        <f t="shared" si="26"/>
        <v>5CHÀO CỜ1</v>
      </c>
      <c r="C1557" s="151" t="s">
        <v>1997</v>
      </c>
      <c r="D1557" s="43">
        <v>5</v>
      </c>
      <c r="E1557" s="43">
        <v>1</v>
      </c>
      <c r="F1557" s="43">
        <v>5</v>
      </c>
      <c r="G1557" s="212" t="s">
        <v>2649</v>
      </c>
    </row>
    <row r="1558" spans="1:7" ht="24.75" customHeight="1" x14ac:dyDescent="0.3">
      <c r="A1558" s="36"/>
      <c r="B1558" s="1" t="str">
        <f t="shared" si="26"/>
        <v>6CHÀO CỜ1</v>
      </c>
      <c r="C1558" s="151" t="s">
        <v>1997</v>
      </c>
      <c r="D1558" s="43">
        <v>6</v>
      </c>
      <c r="E1558" s="43">
        <v>1</v>
      </c>
      <c r="F1558" s="43">
        <v>6</v>
      </c>
      <c r="G1558" s="212" t="s">
        <v>2650</v>
      </c>
    </row>
    <row r="1559" spans="1:7" ht="24.75" customHeight="1" x14ac:dyDescent="0.3">
      <c r="A1559" s="36"/>
      <c r="B1559" s="1" t="str">
        <f t="shared" si="26"/>
        <v>7CHÀO CỜ1</v>
      </c>
      <c r="C1559" s="151" t="s">
        <v>1997</v>
      </c>
      <c r="D1559" s="43">
        <v>7</v>
      </c>
      <c r="E1559" s="43">
        <v>1</v>
      </c>
      <c r="F1559" s="43">
        <v>7</v>
      </c>
      <c r="G1559" s="212" t="s">
        <v>2651</v>
      </c>
    </row>
    <row r="1560" spans="1:7" ht="24.75" customHeight="1" x14ac:dyDescent="0.3">
      <c r="A1560" s="36"/>
      <c r="B1560" s="1" t="str">
        <f t="shared" si="26"/>
        <v>8CHÀO CỜ1</v>
      </c>
      <c r="C1560" s="151" t="s">
        <v>1997</v>
      </c>
      <c r="D1560" s="43">
        <v>8</v>
      </c>
      <c r="E1560" s="43">
        <v>1</v>
      </c>
      <c r="F1560" s="43">
        <v>8</v>
      </c>
      <c r="G1560" s="212" t="s">
        <v>2652</v>
      </c>
    </row>
    <row r="1561" spans="1:7" ht="24.75" customHeight="1" x14ac:dyDescent="0.3">
      <c r="A1561" s="36"/>
      <c r="B1561" s="1" t="str">
        <f t="shared" si="26"/>
        <v>9CHÀO CỜ1</v>
      </c>
      <c r="C1561" s="151" t="s">
        <v>1997</v>
      </c>
      <c r="D1561" s="43">
        <v>9</v>
      </c>
      <c r="E1561" s="43">
        <v>1</v>
      </c>
      <c r="F1561" s="43">
        <v>9</v>
      </c>
      <c r="G1561" s="212" t="s">
        <v>2653</v>
      </c>
    </row>
    <row r="1562" spans="1:7" ht="24.75" customHeight="1" x14ac:dyDescent="0.3">
      <c r="A1562" s="36"/>
      <c r="B1562" s="1" t="str">
        <f t="shared" si="26"/>
        <v>10CHÀO CỜ1</v>
      </c>
      <c r="C1562" s="151" t="s">
        <v>1997</v>
      </c>
      <c r="D1562" s="43">
        <v>10</v>
      </c>
      <c r="E1562" s="43">
        <v>1</v>
      </c>
      <c r="F1562" s="43">
        <v>10</v>
      </c>
      <c r="G1562" s="212" t="s">
        <v>2654</v>
      </c>
    </row>
    <row r="1563" spans="1:7" ht="24.75" customHeight="1" x14ac:dyDescent="0.3">
      <c r="A1563" s="36"/>
      <c r="B1563" s="1" t="str">
        <f t="shared" si="26"/>
        <v>11CHÀO CỜ1</v>
      </c>
      <c r="C1563" s="151" t="s">
        <v>1997</v>
      </c>
      <c r="D1563" s="43">
        <v>11</v>
      </c>
      <c r="E1563" s="43">
        <v>1</v>
      </c>
      <c r="F1563" s="43">
        <v>11</v>
      </c>
      <c r="G1563" s="212" t="s">
        <v>2655</v>
      </c>
    </row>
    <row r="1564" spans="1:7" ht="24.75" customHeight="1" x14ac:dyDescent="0.3">
      <c r="A1564" s="36"/>
      <c r="B1564" s="1" t="str">
        <f t="shared" si="26"/>
        <v>12CHÀO CỜ1</v>
      </c>
      <c r="C1564" s="151" t="s">
        <v>1997</v>
      </c>
      <c r="D1564" s="43">
        <v>12</v>
      </c>
      <c r="E1564" s="43">
        <v>1</v>
      </c>
      <c r="F1564" s="43">
        <v>12</v>
      </c>
      <c r="G1564" s="212" t="s">
        <v>2656</v>
      </c>
    </row>
    <row r="1565" spans="1:7" ht="24.75" customHeight="1" x14ac:dyDescent="0.3">
      <c r="A1565" s="36"/>
      <c r="B1565" s="1" t="str">
        <f t="shared" si="26"/>
        <v>13CHÀO CỜ1</v>
      </c>
      <c r="C1565" s="151" t="s">
        <v>1997</v>
      </c>
      <c r="D1565" s="43">
        <v>13</v>
      </c>
      <c r="E1565" s="43">
        <v>1</v>
      </c>
      <c r="F1565" s="43">
        <v>13</v>
      </c>
      <c r="G1565" s="212" t="s">
        <v>2657</v>
      </c>
    </row>
    <row r="1566" spans="1:7" ht="24.75" customHeight="1" x14ac:dyDescent="0.3">
      <c r="A1566" s="36"/>
      <c r="B1566" s="1" t="str">
        <f t="shared" si="26"/>
        <v>14CHÀO CỜ1</v>
      </c>
      <c r="C1566" s="151" t="s">
        <v>1997</v>
      </c>
      <c r="D1566" s="43">
        <v>14</v>
      </c>
      <c r="E1566" s="43">
        <v>1</v>
      </c>
      <c r="F1566" s="43">
        <v>14</v>
      </c>
      <c r="G1566" s="212" t="s">
        <v>2658</v>
      </c>
    </row>
    <row r="1567" spans="1:7" ht="24.75" customHeight="1" x14ac:dyDescent="0.3">
      <c r="A1567" s="36"/>
      <c r="B1567" s="1" t="str">
        <f t="shared" si="26"/>
        <v>15CHÀO CỜ1</v>
      </c>
      <c r="C1567" s="151" t="s">
        <v>1997</v>
      </c>
      <c r="D1567" s="43">
        <v>15</v>
      </c>
      <c r="E1567" s="43">
        <v>1</v>
      </c>
      <c r="F1567" s="43">
        <v>15</v>
      </c>
      <c r="G1567" s="212" t="s">
        <v>2659</v>
      </c>
    </row>
    <row r="1568" spans="1:7" ht="24.75" customHeight="1" x14ac:dyDescent="0.3">
      <c r="A1568" s="36"/>
      <c r="B1568" s="1" t="str">
        <f t="shared" si="26"/>
        <v>16CHÀO CỜ1</v>
      </c>
      <c r="C1568" s="151" t="s">
        <v>1997</v>
      </c>
      <c r="D1568" s="43">
        <v>16</v>
      </c>
      <c r="E1568" s="43">
        <v>1</v>
      </c>
      <c r="F1568" s="43">
        <v>16</v>
      </c>
      <c r="G1568" s="212" t="s">
        <v>2660</v>
      </c>
    </row>
    <row r="1569" spans="1:7" ht="24.75" customHeight="1" x14ac:dyDescent="0.3">
      <c r="A1569" s="36"/>
      <c r="B1569" s="1" t="str">
        <f t="shared" ref="B1569:B1587" si="27">D1569&amp;C1569&amp;E1569</f>
        <v>17CHÀO CỜ1</v>
      </c>
      <c r="C1569" s="151" t="s">
        <v>1997</v>
      </c>
      <c r="D1569" s="43">
        <v>17</v>
      </c>
      <c r="E1569" s="43">
        <v>1</v>
      </c>
      <c r="F1569" s="43">
        <v>17</v>
      </c>
      <c r="G1569" s="212" t="s">
        <v>2661</v>
      </c>
    </row>
    <row r="1570" spans="1:7" ht="24.75" customHeight="1" x14ac:dyDescent="0.3">
      <c r="A1570" s="36"/>
      <c r="B1570" s="1" t="str">
        <f t="shared" si="27"/>
        <v>18CHÀO CỜ1</v>
      </c>
      <c r="C1570" s="151" t="s">
        <v>1997</v>
      </c>
      <c r="D1570" s="43">
        <v>18</v>
      </c>
      <c r="E1570" s="43">
        <v>1</v>
      </c>
      <c r="F1570" s="43">
        <v>18</v>
      </c>
      <c r="G1570" s="212" t="s">
        <v>178</v>
      </c>
    </row>
    <row r="1571" spans="1:7" ht="24.75" customHeight="1" x14ac:dyDescent="0.3">
      <c r="A1571" s="36"/>
      <c r="B1571" s="1" t="str">
        <f t="shared" si="27"/>
        <v>19CHÀO CỜ1</v>
      </c>
      <c r="C1571" s="151" t="s">
        <v>1997</v>
      </c>
      <c r="D1571" s="43">
        <v>19</v>
      </c>
      <c r="E1571" s="43">
        <v>1</v>
      </c>
      <c r="F1571" s="43">
        <v>19</v>
      </c>
      <c r="G1571" s="212" t="s">
        <v>179</v>
      </c>
    </row>
    <row r="1572" spans="1:7" ht="24.75" customHeight="1" x14ac:dyDescent="0.3">
      <c r="A1572" s="36"/>
      <c r="B1572" s="1" t="str">
        <f t="shared" si="27"/>
        <v>20CHÀO CỜ1</v>
      </c>
      <c r="C1572" s="151" t="s">
        <v>1997</v>
      </c>
      <c r="D1572" s="43">
        <v>20</v>
      </c>
      <c r="E1572" s="43">
        <v>1</v>
      </c>
      <c r="F1572" s="43">
        <v>20</v>
      </c>
      <c r="G1572" s="212" t="s">
        <v>180</v>
      </c>
    </row>
    <row r="1573" spans="1:7" ht="24.75" customHeight="1" x14ac:dyDescent="0.3">
      <c r="A1573" s="36"/>
      <c r="B1573" s="1" t="str">
        <f t="shared" si="27"/>
        <v>21CHÀO CỜ1</v>
      </c>
      <c r="C1573" s="151" t="s">
        <v>1997</v>
      </c>
      <c r="D1573" s="43">
        <v>21</v>
      </c>
      <c r="E1573" s="43">
        <v>1</v>
      </c>
      <c r="F1573" s="43">
        <v>21</v>
      </c>
      <c r="G1573" s="212" t="s">
        <v>181</v>
      </c>
    </row>
    <row r="1574" spans="1:7" ht="24.75" customHeight="1" x14ac:dyDescent="0.3">
      <c r="A1574" s="36"/>
      <c r="B1574" s="1" t="str">
        <f t="shared" si="27"/>
        <v>22CHÀO CỜ1</v>
      </c>
      <c r="C1574" s="151" t="s">
        <v>1997</v>
      </c>
      <c r="D1574" s="43">
        <v>22</v>
      </c>
      <c r="E1574" s="43">
        <v>1</v>
      </c>
      <c r="F1574" s="43">
        <v>22</v>
      </c>
      <c r="G1574" s="212" t="s">
        <v>182</v>
      </c>
    </row>
    <row r="1575" spans="1:7" ht="24.75" customHeight="1" x14ac:dyDescent="0.3">
      <c r="A1575" s="36"/>
      <c r="B1575" s="1" t="str">
        <f t="shared" si="27"/>
        <v>23CHÀO CỜ1</v>
      </c>
      <c r="C1575" s="151" t="s">
        <v>1997</v>
      </c>
      <c r="D1575" s="43">
        <v>23</v>
      </c>
      <c r="E1575" s="43">
        <v>1</v>
      </c>
      <c r="F1575" s="43">
        <v>23</v>
      </c>
      <c r="G1575" s="212" t="s">
        <v>183</v>
      </c>
    </row>
    <row r="1576" spans="1:7" ht="24.75" customHeight="1" x14ac:dyDescent="0.3">
      <c r="A1576" s="36"/>
      <c r="B1576" s="1" t="str">
        <f t="shared" si="27"/>
        <v>24CHÀO CỜ1</v>
      </c>
      <c r="C1576" s="151" t="s">
        <v>1997</v>
      </c>
      <c r="D1576" s="43">
        <v>24</v>
      </c>
      <c r="E1576" s="43">
        <v>1</v>
      </c>
      <c r="F1576" s="43">
        <v>24</v>
      </c>
      <c r="G1576" s="212" t="s">
        <v>184</v>
      </c>
    </row>
    <row r="1577" spans="1:7" ht="24.75" customHeight="1" x14ac:dyDescent="0.3">
      <c r="A1577" s="36"/>
      <c r="B1577" s="1" t="str">
        <f t="shared" si="27"/>
        <v>25CHÀO CỜ1</v>
      </c>
      <c r="C1577" s="151" t="s">
        <v>1997</v>
      </c>
      <c r="D1577" s="43">
        <v>25</v>
      </c>
      <c r="E1577" s="43">
        <v>1</v>
      </c>
      <c r="F1577" s="43">
        <v>25</v>
      </c>
      <c r="G1577" s="212" t="s">
        <v>185</v>
      </c>
    </row>
    <row r="1578" spans="1:7" ht="24.75" customHeight="1" x14ac:dyDescent="0.3">
      <c r="A1578" s="36"/>
      <c r="B1578" s="1" t="str">
        <f t="shared" si="27"/>
        <v>26CHÀO CỜ1</v>
      </c>
      <c r="C1578" s="151" t="s">
        <v>1997</v>
      </c>
      <c r="D1578" s="43">
        <v>26</v>
      </c>
      <c r="E1578" s="43">
        <v>1</v>
      </c>
      <c r="F1578" s="43">
        <v>26</v>
      </c>
      <c r="G1578" s="212" t="s">
        <v>186</v>
      </c>
    </row>
    <row r="1579" spans="1:7" ht="24.75" customHeight="1" x14ac:dyDescent="0.3">
      <c r="A1579" s="36"/>
      <c r="B1579" s="1" t="str">
        <f t="shared" si="27"/>
        <v>27CHÀO CỜ1</v>
      </c>
      <c r="C1579" s="151" t="s">
        <v>1997</v>
      </c>
      <c r="D1579" s="43">
        <v>27</v>
      </c>
      <c r="E1579" s="43">
        <v>1</v>
      </c>
      <c r="F1579" s="43">
        <v>27</v>
      </c>
      <c r="G1579" s="212" t="s">
        <v>187</v>
      </c>
    </row>
    <row r="1580" spans="1:7" ht="24.75" customHeight="1" x14ac:dyDescent="0.3">
      <c r="A1580" s="36"/>
      <c r="B1580" s="1" t="str">
        <f t="shared" si="27"/>
        <v>28CHÀO CỜ1</v>
      </c>
      <c r="C1580" s="151" t="s">
        <v>1997</v>
      </c>
      <c r="D1580" s="43">
        <v>28</v>
      </c>
      <c r="E1580" s="43">
        <v>1</v>
      </c>
      <c r="F1580" s="43">
        <v>28</v>
      </c>
      <c r="G1580" s="212" t="s">
        <v>188</v>
      </c>
    </row>
    <row r="1581" spans="1:7" ht="24.75" customHeight="1" x14ac:dyDescent="0.3">
      <c r="A1581" s="36"/>
      <c r="B1581" s="1" t="str">
        <f t="shared" si="27"/>
        <v>29CHÀO CỜ1</v>
      </c>
      <c r="C1581" s="151" t="s">
        <v>1997</v>
      </c>
      <c r="D1581" s="43">
        <v>29</v>
      </c>
      <c r="E1581" s="43">
        <v>1</v>
      </c>
      <c r="F1581" s="43">
        <v>29</v>
      </c>
      <c r="G1581" s="212" t="s">
        <v>189</v>
      </c>
    </row>
    <row r="1582" spans="1:7" ht="24.75" customHeight="1" x14ac:dyDescent="0.3">
      <c r="A1582" s="36"/>
      <c r="B1582" s="1" t="str">
        <f t="shared" si="27"/>
        <v>30CHÀO CỜ1</v>
      </c>
      <c r="C1582" s="151" t="s">
        <v>1997</v>
      </c>
      <c r="D1582" s="43">
        <v>30</v>
      </c>
      <c r="E1582" s="43">
        <v>1</v>
      </c>
      <c r="F1582" s="43">
        <v>30</v>
      </c>
      <c r="G1582" s="212" t="s">
        <v>190</v>
      </c>
    </row>
    <row r="1583" spans="1:7" ht="24.75" customHeight="1" x14ac:dyDescent="0.3">
      <c r="A1583" s="36"/>
      <c r="B1583" s="1" t="str">
        <f t="shared" si="27"/>
        <v>31CHÀO CỜ1</v>
      </c>
      <c r="C1583" s="151" t="s">
        <v>1997</v>
      </c>
      <c r="D1583" s="43">
        <v>31</v>
      </c>
      <c r="E1583" s="43">
        <v>1</v>
      </c>
      <c r="F1583" s="43">
        <v>31</v>
      </c>
      <c r="G1583" s="212" t="s">
        <v>191</v>
      </c>
    </row>
    <row r="1584" spans="1:7" ht="24.75" customHeight="1" x14ac:dyDescent="0.3">
      <c r="A1584" s="36"/>
      <c r="B1584" s="1" t="str">
        <f t="shared" si="27"/>
        <v>32CHÀO CỜ1</v>
      </c>
      <c r="C1584" s="151" t="s">
        <v>1997</v>
      </c>
      <c r="D1584" s="43">
        <v>32</v>
      </c>
      <c r="E1584" s="43">
        <v>1</v>
      </c>
      <c r="F1584" s="43">
        <v>32</v>
      </c>
      <c r="G1584" s="212" t="s">
        <v>192</v>
      </c>
    </row>
    <row r="1585" spans="1:7" ht="24.75" customHeight="1" x14ac:dyDescent="0.3">
      <c r="A1585" s="36"/>
      <c r="B1585" s="1" t="str">
        <f t="shared" si="27"/>
        <v>33CHÀO CỜ1</v>
      </c>
      <c r="C1585" s="151" t="s">
        <v>1997</v>
      </c>
      <c r="D1585" s="43">
        <v>33</v>
      </c>
      <c r="E1585" s="43">
        <v>1</v>
      </c>
      <c r="F1585" s="43">
        <v>33</v>
      </c>
      <c r="G1585" s="212" t="s">
        <v>193</v>
      </c>
    </row>
    <row r="1586" spans="1:7" ht="24.75" customHeight="1" x14ac:dyDescent="0.3">
      <c r="A1586" s="36"/>
      <c r="B1586" s="1" t="str">
        <f t="shared" si="27"/>
        <v>34CHÀO CỜ1</v>
      </c>
      <c r="C1586" s="151" t="s">
        <v>1997</v>
      </c>
      <c r="D1586" s="43">
        <v>34</v>
      </c>
      <c r="E1586" s="43">
        <v>1</v>
      </c>
      <c r="F1586" s="43">
        <v>34</v>
      </c>
      <c r="G1586" s="212" t="s">
        <v>194</v>
      </c>
    </row>
    <row r="1587" spans="1:7" ht="24.75" customHeight="1" x14ac:dyDescent="0.3">
      <c r="A1587" s="36"/>
      <c r="B1587" s="1" t="str">
        <f t="shared" si="27"/>
        <v>35CHÀO CỜ1</v>
      </c>
      <c r="C1587" s="151" t="s">
        <v>1997</v>
      </c>
      <c r="D1587" s="43">
        <v>35</v>
      </c>
      <c r="E1587" s="43">
        <v>1</v>
      </c>
      <c r="F1587" s="43">
        <v>35</v>
      </c>
      <c r="G1587" s="212" t="s">
        <v>195</v>
      </c>
    </row>
    <row r="1588" spans="1:7" ht="24.75" customHeight="1" x14ac:dyDescent="0.3">
      <c r="B1588" s="1" t="str">
        <f t="shared" ref="B1588:B1600" si="28">D1588&amp;C1588&amp;E1588</f>
        <v>1HĐNGLL1</v>
      </c>
      <c r="C1588" s="69" t="s">
        <v>2090</v>
      </c>
      <c r="D1588" s="260">
        <v>1</v>
      </c>
      <c r="E1588" s="260">
        <v>1</v>
      </c>
      <c r="F1588" s="260">
        <v>1</v>
      </c>
      <c r="G1588" s="209" t="s">
        <v>1811</v>
      </c>
    </row>
    <row r="1589" spans="1:7" ht="24.75" customHeight="1" x14ac:dyDescent="0.3">
      <c r="B1589" s="1" t="str">
        <f t="shared" si="28"/>
        <v>2HĐNGLL1</v>
      </c>
      <c r="C1589" s="69" t="s">
        <v>2090</v>
      </c>
      <c r="D1589" s="260">
        <v>2</v>
      </c>
      <c r="E1589" s="260">
        <v>1</v>
      </c>
      <c r="F1589" s="260">
        <v>2</v>
      </c>
      <c r="G1589" s="209" t="s">
        <v>1812</v>
      </c>
    </row>
    <row r="1590" spans="1:7" ht="24.75" customHeight="1" x14ac:dyDescent="0.3">
      <c r="B1590" s="1" t="str">
        <f t="shared" si="28"/>
        <v>3HĐNGLL1</v>
      </c>
      <c r="C1590" s="69" t="s">
        <v>2090</v>
      </c>
      <c r="D1590" s="260">
        <v>3</v>
      </c>
      <c r="E1590" s="260">
        <v>1</v>
      </c>
      <c r="F1590" s="260">
        <v>3</v>
      </c>
      <c r="G1590" s="209" t="s">
        <v>1813</v>
      </c>
    </row>
    <row r="1591" spans="1:7" ht="24.75" customHeight="1" x14ac:dyDescent="0.3">
      <c r="B1591" s="1" t="str">
        <f t="shared" si="28"/>
        <v>4HĐNGLL1</v>
      </c>
      <c r="C1591" s="69" t="s">
        <v>2090</v>
      </c>
      <c r="D1591" s="260">
        <v>4</v>
      </c>
      <c r="E1591" s="260">
        <v>1</v>
      </c>
      <c r="F1591" s="260">
        <v>4</v>
      </c>
      <c r="G1591" s="209" t="s">
        <v>1814</v>
      </c>
    </row>
    <row r="1592" spans="1:7" ht="24.75" customHeight="1" x14ac:dyDescent="0.3">
      <c r="B1592" s="1" t="str">
        <f t="shared" si="28"/>
        <v>5HĐNGLL1</v>
      </c>
      <c r="C1592" s="69" t="s">
        <v>2090</v>
      </c>
      <c r="D1592" s="260">
        <v>5</v>
      </c>
      <c r="E1592" s="260">
        <v>1</v>
      </c>
      <c r="F1592" s="260">
        <v>5</v>
      </c>
      <c r="G1592" s="209" t="s">
        <v>1815</v>
      </c>
    </row>
    <row r="1593" spans="1:7" ht="24.75" customHeight="1" x14ac:dyDescent="0.3">
      <c r="B1593" s="1" t="str">
        <f t="shared" si="28"/>
        <v>6HĐNGLL1</v>
      </c>
      <c r="C1593" s="69" t="s">
        <v>2090</v>
      </c>
      <c r="D1593" s="260">
        <v>6</v>
      </c>
      <c r="E1593" s="260">
        <v>1</v>
      </c>
      <c r="F1593" s="260">
        <v>6</v>
      </c>
      <c r="G1593" s="209" t="s">
        <v>1816</v>
      </c>
    </row>
    <row r="1594" spans="1:7" ht="24.75" customHeight="1" x14ac:dyDescent="0.3">
      <c r="B1594" s="1" t="str">
        <f t="shared" si="28"/>
        <v>7HĐNGLL1</v>
      </c>
      <c r="C1594" s="69" t="s">
        <v>2090</v>
      </c>
      <c r="D1594" s="260">
        <v>7</v>
      </c>
      <c r="E1594" s="260">
        <v>1</v>
      </c>
      <c r="F1594" s="260">
        <v>7</v>
      </c>
      <c r="G1594" s="209" t="s">
        <v>1817</v>
      </c>
    </row>
    <row r="1595" spans="1:7" ht="24.75" customHeight="1" x14ac:dyDescent="0.3">
      <c r="B1595" s="1" t="str">
        <f t="shared" si="28"/>
        <v>8HĐNGLL1</v>
      </c>
      <c r="C1595" s="69" t="s">
        <v>2090</v>
      </c>
      <c r="D1595" s="260">
        <v>8</v>
      </c>
      <c r="E1595" s="260">
        <v>1</v>
      </c>
      <c r="F1595" s="260">
        <v>8</v>
      </c>
      <c r="G1595" s="209" t="s">
        <v>1818</v>
      </c>
    </row>
    <row r="1596" spans="1:7" ht="24.75" customHeight="1" x14ac:dyDescent="0.3">
      <c r="B1596" s="1" t="str">
        <f t="shared" si="28"/>
        <v>9HĐNGLL1</v>
      </c>
      <c r="C1596" s="69" t="s">
        <v>2090</v>
      </c>
      <c r="D1596" s="260">
        <v>9</v>
      </c>
      <c r="E1596" s="260">
        <v>1</v>
      </c>
      <c r="F1596" s="260">
        <v>9</v>
      </c>
      <c r="G1596" s="209" t="s">
        <v>1819</v>
      </c>
    </row>
    <row r="1597" spans="1:7" ht="24.75" customHeight="1" x14ac:dyDescent="0.3">
      <c r="B1597" s="1" t="str">
        <f t="shared" si="28"/>
        <v>10HĐNGLL1</v>
      </c>
      <c r="C1597" s="69" t="s">
        <v>2090</v>
      </c>
      <c r="D1597" s="260">
        <v>10</v>
      </c>
      <c r="E1597" s="260">
        <v>1</v>
      </c>
      <c r="F1597" s="260">
        <v>10</v>
      </c>
      <c r="G1597" s="209" t="s">
        <v>1909</v>
      </c>
    </row>
    <row r="1598" spans="1:7" ht="24.75" customHeight="1" x14ac:dyDescent="0.3">
      <c r="B1598" s="1" t="str">
        <f t="shared" si="28"/>
        <v>11HĐNGLL1</v>
      </c>
      <c r="C1598" s="69" t="s">
        <v>2090</v>
      </c>
      <c r="D1598" s="260">
        <v>11</v>
      </c>
      <c r="E1598" s="260">
        <v>1</v>
      </c>
      <c r="F1598" s="260">
        <v>11</v>
      </c>
      <c r="G1598" s="209" t="s">
        <v>1910</v>
      </c>
    </row>
    <row r="1599" spans="1:7" ht="24.75" customHeight="1" x14ac:dyDescent="0.3">
      <c r="B1599" s="1" t="str">
        <f t="shared" si="28"/>
        <v>12HĐNGLL1</v>
      </c>
      <c r="C1599" s="69" t="s">
        <v>2090</v>
      </c>
      <c r="D1599" s="260">
        <v>12</v>
      </c>
      <c r="E1599" s="260">
        <v>1</v>
      </c>
      <c r="F1599" s="260">
        <v>12</v>
      </c>
      <c r="G1599" s="209" t="s">
        <v>1911</v>
      </c>
    </row>
    <row r="1600" spans="1:7" ht="24.75" customHeight="1" x14ac:dyDescent="0.3">
      <c r="B1600" s="1" t="str">
        <f t="shared" si="28"/>
        <v>13HĐNGLL1</v>
      </c>
      <c r="C1600" s="69" t="s">
        <v>2090</v>
      </c>
      <c r="D1600" s="260">
        <v>13</v>
      </c>
      <c r="E1600" s="260">
        <v>1</v>
      </c>
      <c r="F1600" s="260">
        <v>13</v>
      </c>
      <c r="G1600" s="209" t="s">
        <v>1912</v>
      </c>
    </row>
    <row r="1601" spans="2:7" ht="24.75" customHeight="1" x14ac:dyDescent="0.3">
      <c r="B1601" s="1" t="str">
        <f t="shared" ref="B1601:B1664" si="29">D1601&amp;C1601&amp;E1601</f>
        <v>14HĐNGLL1</v>
      </c>
      <c r="C1601" s="69" t="s">
        <v>2090</v>
      </c>
      <c r="D1601" s="260">
        <v>14</v>
      </c>
      <c r="E1601" s="260">
        <v>1</v>
      </c>
      <c r="F1601" s="260">
        <v>14</v>
      </c>
      <c r="G1601" s="209" t="s">
        <v>1913</v>
      </c>
    </row>
    <row r="1602" spans="2:7" ht="24.75" customHeight="1" x14ac:dyDescent="0.3">
      <c r="B1602" s="1" t="str">
        <f t="shared" si="29"/>
        <v>15HĐNGLL1</v>
      </c>
      <c r="C1602" s="69" t="s">
        <v>2090</v>
      </c>
      <c r="D1602" s="260">
        <v>15</v>
      </c>
      <c r="E1602" s="260">
        <v>1</v>
      </c>
      <c r="F1602" s="260">
        <v>15</v>
      </c>
      <c r="G1602" s="209" t="s">
        <v>1914</v>
      </c>
    </row>
    <row r="1603" spans="2:7" ht="24.75" customHeight="1" x14ac:dyDescent="0.3">
      <c r="B1603" s="1" t="str">
        <f t="shared" si="29"/>
        <v>16HĐNGLL1</v>
      </c>
      <c r="C1603" s="69" t="s">
        <v>2090</v>
      </c>
      <c r="D1603" s="260">
        <v>16</v>
      </c>
      <c r="E1603" s="260">
        <v>1</v>
      </c>
      <c r="F1603" s="260">
        <v>16</v>
      </c>
      <c r="G1603" s="209" t="s">
        <v>1915</v>
      </c>
    </row>
    <row r="1604" spans="2:7" ht="24.75" customHeight="1" x14ac:dyDescent="0.3">
      <c r="B1604" s="1" t="str">
        <f t="shared" si="29"/>
        <v>17HĐNGLL1</v>
      </c>
      <c r="C1604" s="69" t="s">
        <v>2090</v>
      </c>
      <c r="D1604" s="260">
        <v>17</v>
      </c>
      <c r="E1604" s="260">
        <v>1</v>
      </c>
      <c r="F1604" s="260">
        <v>17</v>
      </c>
      <c r="G1604" s="209" t="s">
        <v>1916</v>
      </c>
    </row>
    <row r="1605" spans="2:7" ht="24.75" customHeight="1" x14ac:dyDescent="0.3">
      <c r="B1605" s="1" t="str">
        <f t="shared" si="29"/>
        <v>18HĐNGLL1</v>
      </c>
      <c r="C1605" s="69" t="s">
        <v>2090</v>
      </c>
      <c r="D1605" s="260">
        <v>18</v>
      </c>
      <c r="E1605" s="260">
        <v>1</v>
      </c>
      <c r="F1605" s="260">
        <v>18</v>
      </c>
      <c r="G1605" s="209" t="s">
        <v>1917</v>
      </c>
    </row>
    <row r="1606" spans="2:7" ht="24.75" customHeight="1" x14ac:dyDescent="0.3">
      <c r="B1606" s="1" t="str">
        <f t="shared" si="29"/>
        <v>19HĐNGLL1</v>
      </c>
      <c r="C1606" s="69" t="s">
        <v>2090</v>
      </c>
      <c r="D1606" s="260">
        <v>19</v>
      </c>
      <c r="E1606" s="260">
        <v>1</v>
      </c>
      <c r="F1606" s="260">
        <v>19</v>
      </c>
      <c r="G1606" s="209" t="s">
        <v>1918</v>
      </c>
    </row>
    <row r="1607" spans="2:7" ht="24.75" customHeight="1" x14ac:dyDescent="0.3">
      <c r="B1607" s="1" t="str">
        <f t="shared" si="29"/>
        <v>20HĐNGLL1</v>
      </c>
      <c r="C1607" s="69" t="s">
        <v>2090</v>
      </c>
      <c r="D1607" s="260">
        <v>20</v>
      </c>
      <c r="E1607" s="260">
        <v>1</v>
      </c>
      <c r="F1607" s="260">
        <v>20</v>
      </c>
      <c r="G1607" s="209" t="s">
        <v>1919</v>
      </c>
    </row>
    <row r="1608" spans="2:7" ht="24.75" customHeight="1" x14ac:dyDescent="0.3">
      <c r="B1608" s="1" t="str">
        <f t="shared" si="29"/>
        <v>21HĐNGLL1</v>
      </c>
      <c r="C1608" s="69" t="s">
        <v>2090</v>
      </c>
      <c r="D1608" s="260">
        <v>21</v>
      </c>
      <c r="E1608" s="260">
        <v>1</v>
      </c>
      <c r="F1608" s="260">
        <v>21</v>
      </c>
      <c r="G1608" s="209" t="s">
        <v>1920</v>
      </c>
    </row>
    <row r="1609" spans="2:7" ht="24.75" customHeight="1" x14ac:dyDescent="0.3">
      <c r="B1609" s="1" t="str">
        <f t="shared" si="29"/>
        <v>22HĐNGLL1</v>
      </c>
      <c r="C1609" s="69" t="s">
        <v>2090</v>
      </c>
      <c r="D1609" s="260">
        <v>22</v>
      </c>
      <c r="E1609" s="260">
        <v>1</v>
      </c>
      <c r="F1609" s="260">
        <v>22</v>
      </c>
      <c r="G1609" s="209" t="s">
        <v>1921</v>
      </c>
    </row>
    <row r="1610" spans="2:7" ht="24.75" customHeight="1" x14ac:dyDescent="0.3">
      <c r="B1610" s="1" t="str">
        <f t="shared" si="29"/>
        <v>23HĐNGLL1</v>
      </c>
      <c r="C1610" s="69" t="s">
        <v>2090</v>
      </c>
      <c r="D1610" s="260">
        <v>23</v>
      </c>
      <c r="E1610" s="260">
        <v>1</v>
      </c>
      <c r="F1610" s="260">
        <v>23</v>
      </c>
      <c r="G1610" s="209" t="s">
        <v>1922</v>
      </c>
    </row>
    <row r="1611" spans="2:7" ht="24.75" customHeight="1" x14ac:dyDescent="0.3">
      <c r="B1611" s="1" t="str">
        <f t="shared" si="29"/>
        <v>24HĐNGLL1</v>
      </c>
      <c r="C1611" s="69" t="s">
        <v>2090</v>
      </c>
      <c r="D1611" s="260">
        <v>24</v>
      </c>
      <c r="E1611" s="260">
        <v>1</v>
      </c>
      <c r="F1611" s="260">
        <v>24</v>
      </c>
      <c r="G1611" s="209" t="s">
        <v>1923</v>
      </c>
    </row>
    <row r="1612" spans="2:7" ht="24.75" customHeight="1" x14ac:dyDescent="0.3">
      <c r="B1612" s="1" t="str">
        <f t="shared" si="29"/>
        <v>25HĐNGLL1</v>
      </c>
      <c r="C1612" s="69" t="s">
        <v>2090</v>
      </c>
      <c r="D1612" s="260">
        <v>25</v>
      </c>
      <c r="E1612" s="260">
        <v>1</v>
      </c>
      <c r="F1612" s="260">
        <v>25</v>
      </c>
      <c r="G1612" s="209" t="s">
        <v>1924</v>
      </c>
    </row>
    <row r="1613" spans="2:7" ht="24.75" customHeight="1" x14ac:dyDescent="0.3">
      <c r="B1613" s="1" t="str">
        <f t="shared" si="29"/>
        <v>26HĐNGLL1</v>
      </c>
      <c r="C1613" s="69" t="s">
        <v>2090</v>
      </c>
      <c r="D1613" s="260">
        <v>26</v>
      </c>
      <c r="E1613" s="260">
        <v>1</v>
      </c>
      <c r="F1613" s="260">
        <v>26</v>
      </c>
      <c r="G1613" s="209" t="s">
        <v>1925</v>
      </c>
    </row>
    <row r="1614" spans="2:7" ht="24.75" customHeight="1" x14ac:dyDescent="0.3">
      <c r="B1614" s="1" t="str">
        <f t="shared" si="29"/>
        <v>27HĐNGLL1</v>
      </c>
      <c r="C1614" s="69" t="s">
        <v>2090</v>
      </c>
      <c r="D1614" s="260">
        <v>27</v>
      </c>
      <c r="E1614" s="260">
        <v>1</v>
      </c>
      <c r="F1614" s="260">
        <v>27</v>
      </c>
      <c r="G1614" s="209" t="s">
        <v>1926</v>
      </c>
    </row>
    <row r="1615" spans="2:7" ht="24.75" customHeight="1" x14ac:dyDescent="0.3">
      <c r="B1615" s="1" t="str">
        <f t="shared" si="29"/>
        <v>28HĐNGLL1</v>
      </c>
      <c r="C1615" s="69" t="s">
        <v>2090</v>
      </c>
      <c r="D1615" s="260">
        <v>28</v>
      </c>
      <c r="E1615" s="260">
        <v>1</v>
      </c>
      <c r="F1615" s="260">
        <v>28</v>
      </c>
      <c r="G1615" s="209" t="s">
        <v>1927</v>
      </c>
    </row>
    <row r="1616" spans="2:7" ht="24.75" customHeight="1" x14ac:dyDescent="0.3">
      <c r="B1616" s="1" t="str">
        <f t="shared" si="29"/>
        <v>29HĐNGLL1</v>
      </c>
      <c r="C1616" s="69" t="s">
        <v>2090</v>
      </c>
      <c r="D1616" s="260">
        <v>29</v>
      </c>
      <c r="E1616" s="260">
        <v>1</v>
      </c>
      <c r="F1616" s="260">
        <v>29</v>
      </c>
      <c r="G1616" s="209" t="s">
        <v>1928</v>
      </c>
    </row>
    <row r="1617" spans="1:7" ht="24.75" customHeight="1" x14ac:dyDescent="0.3">
      <c r="B1617" s="1" t="str">
        <f t="shared" si="29"/>
        <v>30HĐNGLL1</v>
      </c>
      <c r="C1617" s="69" t="s">
        <v>2090</v>
      </c>
      <c r="D1617" s="260">
        <v>30</v>
      </c>
      <c r="E1617" s="260">
        <v>1</v>
      </c>
      <c r="F1617" s="260">
        <v>30</v>
      </c>
      <c r="G1617" s="209" t="s">
        <v>1929</v>
      </c>
    </row>
    <row r="1618" spans="1:7" ht="24.75" customHeight="1" x14ac:dyDescent="0.3">
      <c r="B1618" s="1" t="str">
        <f t="shared" si="29"/>
        <v>31HĐNGLL1</v>
      </c>
      <c r="C1618" s="69" t="s">
        <v>2090</v>
      </c>
      <c r="D1618" s="260">
        <v>31</v>
      </c>
      <c r="E1618" s="260">
        <v>1</v>
      </c>
      <c r="F1618" s="260">
        <v>31</v>
      </c>
      <c r="G1618" s="209" t="s">
        <v>1930</v>
      </c>
    </row>
    <row r="1619" spans="1:7" ht="24.75" customHeight="1" x14ac:dyDescent="0.3">
      <c r="B1619" s="1" t="str">
        <f t="shared" si="29"/>
        <v>32HĐNGLL1</v>
      </c>
      <c r="C1619" s="69" t="s">
        <v>2090</v>
      </c>
      <c r="D1619" s="260">
        <v>32</v>
      </c>
      <c r="E1619" s="260">
        <v>1</v>
      </c>
      <c r="F1619" s="260">
        <v>32</v>
      </c>
      <c r="G1619" s="209" t="s">
        <v>1931</v>
      </c>
    </row>
    <row r="1620" spans="1:7" ht="24.75" customHeight="1" x14ac:dyDescent="0.3">
      <c r="B1620" s="1" t="str">
        <f t="shared" si="29"/>
        <v>33HĐNGLL1</v>
      </c>
      <c r="C1620" s="69" t="s">
        <v>2090</v>
      </c>
      <c r="D1620" s="260">
        <v>33</v>
      </c>
      <c r="E1620" s="260">
        <v>1</v>
      </c>
      <c r="F1620" s="260">
        <v>33</v>
      </c>
      <c r="G1620" s="209" t="s">
        <v>1932</v>
      </c>
    </row>
    <row r="1621" spans="1:7" ht="24.75" customHeight="1" x14ac:dyDescent="0.3">
      <c r="B1621" s="1" t="str">
        <f t="shared" si="29"/>
        <v>34HĐNGLL1</v>
      </c>
      <c r="C1621" s="69" t="s">
        <v>2090</v>
      </c>
      <c r="D1621" s="260">
        <v>34</v>
      </c>
      <c r="E1621" s="260">
        <v>1</v>
      </c>
      <c r="F1621" s="260">
        <v>34</v>
      </c>
      <c r="G1621" s="209" t="s">
        <v>1933</v>
      </c>
    </row>
    <row r="1622" spans="1:7" ht="24.75" customHeight="1" x14ac:dyDescent="0.3">
      <c r="B1622" s="1" t="str">
        <f t="shared" si="29"/>
        <v>35HĐNGLL1</v>
      </c>
      <c r="C1622" s="69" t="s">
        <v>2090</v>
      </c>
      <c r="D1622" s="260">
        <v>35</v>
      </c>
      <c r="E1622" s="260">
        <v>1</v>
      </c>
      <c r="F1622" s="260">
        <v>35</v>
      </c>
      <c r="G1622" s="209" t="s">
        <v>1934</v>
      </c>
    </row>
    <row r="1623" spans="1:7" ht="24.75" customHeight="1" x14ac:dyDescent="0.3">
      <c r="B1623" s="1" t="str">
        <f t="shared" si="29"/>
        <v/>
      </c>
    </row>
    <row r="1624" spans="1:7" s="40" customFormat="1" ht="24.75" customHeight="1" x14ac:dyDescent="0.3">
      <c r="A1624" s="273" t="s">
        <v>1974</v>
      </c>
      <c r="B1624" s="1" t="str">
        <f t="shared" si="29"/>
        <v>1TC THỂ DỤC1</v>
      </c>
      <c r="C1624" s="273" t="s">
        <v>1974</v>
      </c>
      <c r="D1624" s="34">
        <v>1</v>
      </c>
      <c r="E1624" s="34">
        <v>1</v>
      </c>
      <c r="F1624" s="34">
        <v>1</v>
      </c>
      <c r="G1624" s="209" t="s">
        <v>951</v>
      </c>
    </row>
    <row r="1625" spans="1:7" s="40" customFormat="1" ht="24.75" customHeight="1" x14ac:dyDescent="0.3">
      <c r="A1625" s="36"/>
      <c r="B1625" s="1" t="str">
        <f t="shared" si="29"/>
        <v>2TC THỂ DỤC1</v>
      </c>
      <c r="C1625" s="273" t="s">
        <v>1974</v>
      </c>
      <c r="D1625" s="34">
        <v>2</v>
      </c>
      <c r="E1625" s="34">
        <v>1</v>
      </c>
      <c r="F1625" s="34">
        <v>2</v>
      </c>
      <c r="G1625" s="209" t="s">
        <v>952</v>
      </c>
    </row>
    <row r="1626" spans="1:7" s="40" customFormat="1" ht="24.75" customHeight="1" x14ac:dyDescent="0.3">
      <c r="A1626" s="36"/>
      <c r="B1626" s="1" t="str">
        <f t="shared" si="29"/>
        <v>3TC THỂ DỤC1</v>
      </c>
      <c r="C1626" s="273" t="s">
        <v>1974</v>
      </c>
      <c r="D1626" s="34">
        <v>3</v>
      </c>
      <c r="E1626" s="34">
        <v>1</v>
      </c>
      <c r="F1626" s="34">
        <v>3</v>
      </c>
      <c r="G1626" s="209" t="s">
        <v>953</v>
      </c>
    </row>
    <row r="1627" spans="1:7" s="40" customFormat="1" ht="24.75" customHeight="1" x14ac:dyDescent="0.3">
      <c r="A1627" s="36"/>
      <c r="B1627" s="1" t="str">
        <f t="shared" si="29"/>
        <v>4TC THỂ DỤC1</v>
      </c>
      <c r="C1627" s="273" t="s">
        <v>1974</v>
      </c>
      <c r="D1627" s="34">
        <v>4</v>
      </c>
      <c r="E1627" s="34">
        <v>1</v>
      </c>
      <c r="F1627" s="34">
        <v>4</v>
      </c>
      <c r="G1627" s="209" t="s">
        <v>954</v>
      </c>
    </row>
    <row r="1628" spans="1:7" s="40" customFormat="1" ht="24.75" customHeight="1" x14ac:dyDescent="0.3">
      <c r="A1628" s="36"/>
      <c r="B1628" s="1" t="str">
        <f t="shared" si="29"/>
        <v>5TC THỂ DỤC1</v>
      </c>
      <c r="C1628" s="273" t="s">
        <v>1974</v>
      </c>
      <c r="D1628" s="34">
        <v>5</v>
      </c>
      <c r="E1628" s="34">
        <v>1</v>
      </c>
      <c r="F1628" s="34">
        <v>5</v>
      </c>
      <c r="G1628" s="209" t="s">
        <v>955</v>
      </c>
    </row>
    <row r="1629" spans="1:7" s="40" customFormat="1" ht="24.75" customHeight="1" x14ac:dyDescent="0.3">
      <c r="A1629" s="36"/>
      <c r="B1629" s="1" t="str">
        <f t="shared" si="29"/>
        <v>6TC THỂ DỤC1</v>
      </c>
      <c r="C1629" s="273" t="s">
        <v>1974</v>
      </c>
      <c r="D1629" s="34">
        <v>6</v>
      </c>
      <c r="E1629" s="34">
        <v>1</v>
      </c>
      <c r="F1629" s="34">
        <v>6</v>
      </c>
      <c r="G1629" s="209" t="s">
        <v>956</v>
      </c>
    </row>
    <row r="1630" spans="1:7" s="40" customFormat="1" ht="24.75" customHeight="1" x14ac:dyDescent="0.3">
      <c r="A1630" s="36"/>
      <c r="B1630" s="1" t="str">
        <f t="shared" si="29"/>
        <v>7TC THỂ DỤC1</v>
      </c>
      <c r="C1630" s="273" t="s">
        <v>1974</v>
      </c>
      <c r="D1630" s="34">
        <v>7</v>
      </c>
      <c r="E1630" s="34">
        <v>1</v>
      </c>
      <c r="F1630" s="34">
        <v>7</v>
      </c>
      <c r="G1630" s="209" t="s">
        <v>957</v>
      </c>
    </row>
    <row r="1631" spans="1:7" s="40" customFormat="1" ht="24.75" customHeight="1" x14ac:dyDescent="0.3">
      <c r="A1631" s="36"/>
      <c r="B1631" s="1" t="str">
        <f t="shared" si="29"/>
        <v>8TC THỂ DỤC1</v>
      </c>
      <c r="C1631" s="273" t="s">
        <v>1974</v>
      </c>
      <c r="D1631" s="34">
        <v>8</v>
      </c>
      <c r="E1631" s="34">
        <v>1</v>
      </c>
      <c r="F1631" s="34">
        <v>8</v>
      </c>
      <c r="G1631" s="209" t="s">
        <v>958</v>
      </c>
    </row>
    <row r="1632" spans="1:7" s="40" customFormat="1" ht="24.75" customHeight="1" x14ac:dyDescent="0.3">
      <c r="A1632" s="36"/>
      <c r="B1632" s="1" t="str">
        <f t="shared" si="29"/>
        <v>9TC THỂ DỤC1</v>
      </c>
      <c r="C1632" s="273" t="s">
        <v>1974</v>
      </c>
      <c r="D1632" s="34">
        <v>9</v>
      </c>
      <c r="E1632" s="34">
        <v>1</v>
      </c>
      <c r="F1632" s="34">
        <v>9</v>
      </c>
      <c r="G1632" s="209" t="s">
        <v>959</v>
      </c>
    </row>
    <row r="1633" spans="1:7" s="40" customFormat="1" ht="24.75" customHeight="1" x14ac:dyDescent="0.3">
      <c r="A1633" s="36"/>
      <c r="B1633" s="1" t="str">
        <f t="shared" si="29"/>
        <v>10TC THỂ DỤC1</v>
      </c>
      <c r="C1633" s="273" t="s">
        <v>1974</v>
      </c>
      <c r="D1633" s="34">
        <v>10</v>
      </c>
      <c r="E1633" s="34">
        <v>1</v>
      </c>
      <c r="F1633" s="34">
        <v>10</v>
      </c>
      <c r="G1633" s="209" t="s">
        <v>960</v>
      </c>
    </row>
    <row r="1634" spans="1:7" s="40" customFormat="1" ht="24.75" customHeight="1" x14ac:dyDescent="0.3">
      <c r="A1634" s="36"/>
      <c r="B1634" s="1" t="str">
        <f t="shared" si="29"/>
        <v>11TC THỂ DỤC1</v>
      </c>
      <c r="C1634" s="273" t="s">
        <v>1974</v>
      </c>
      <c r="D1634" s="34">
        <v>11</v>
      </c>
      <c r="E1634" s="34">
        <v>1</v>
      </c>
      <c r="F1634" s="34">
        <v>11</v>
      </c>
      <c r="G1634" s="209" t="s">
        <v>961</v>
      </c>
    </row>
    <row r="1635" spans="1:7" s="40" customFormat="1" ht="24.75" customHeight="1" x14ac:dyDescent="0.3">
      <c r="A1635" s="36"/>
      <c r="B1635" s="1" t="str">
        <f t="shared" si="29"/>
        <v>12TC THỂ DỤC1</v>
      </c>
      <c r="C1635" s="273" t="s">
        <v>1974</v>
      </c>
      <c r="D1635" s="34">
        <v>12</v>
      </c>
      <c r="E1635" s="34">
        <v>1</v>
      </c>
      <c r="F1635" s="34">
        <v>12</v>
      </c>
      <c r="G1635" s="209" t="s">
        <v>962</v>
      </c>
    </row>
    <row r="1636" spans="1:7" s="40" customFormat="1" ht="24.75" customHeight="1" x14ac:dyDescent="0.3">
      <c r="A1636" s="36"/>
      <c r="B1636" s="1" t="str">
        <f t="shared" si="29"/>
        <v>13TC THỂ DỤC1</v>
      </c>
      <c r="C1636" s="273" t="s">
        <v>1974</v>
      </c>
      <c r="D1636" s="34">
        <v>13</v>
      </c>
      <c r="E1636" s="34">
        <v>1</v>
      </c>
      <c r="F1636" s="34">
        <v>13</v>
      </c>
      <c r="G1636" s="209" t="s">
        <v>963</v>
      </c>
    </row>
    <row r="1637" spans="1:7" s="40" customFormat="1" ht="24.75" customHeight="1" x14ac:dyDescent="0.3">
      <c r="A1637" s="36"/>
      <c r="B1637" s="1" t="str">
        <f t="shared" si="29"/>
        <v>14TC THỂ DỤC1</v>
      </c>
      <c r="C1637" s="273" t="s">
        <v>1974</v>
      </c>
      <c r="D1637" s="34">
        <v>14</v>
      </c>
      <c r="E1637" s="34">
        <v>1</v>
      </c>
      <c r="F1637" s="34">
        <v>14</v>
      </c>
      <c r="G1637" s="209" t="s">
        <v>964</v>
      </c>
    </row>
    <row r="1638" spans="1:7" s="40" customFormat="1" ht="24.75" customHeight="1" x14ac:dyDescent="0.3">
      <c r="A1638" s="36"/>
      <c r="B1638" s="1" t="str">
        <f t="shared" si="29"/>
        <v>15TC THỂ DỤC1</v>
      </c>
      <c r="C1638" s="273" t="s">
        <v>1974</v>
      </c>
      <c r="D1638" s="34">
        <v>15</v>
      </c>
      <c r="E1638" s="34">
        <v>1</v>
      </c>
      <c r="F1638" s="34">
        <v>15</v>
      </c>
      <c r="G1638" s="209" t="s">
        <v>965</v>
      </c>
    </row>
    <row r="1639" spans="1:7" s="40" customFormat="1" ht="24.75" customHeight="1" x14ac:dyDescent="0.3">
      <c r="A1639" s="36"/>
      <c r="B1639" s="1" t="str">
        <f t="shared" si="29"/>
        <v>16TC THỂ DỤC1</v>
      </c>
      <c r="C1639" s="273" t="s">
        <v>1974</v>
      </c>
      <c r="D1639" s="34">
        <v>16</v>
      </c>
      <c r="E1639" s="34">
        <v>1</v>
      </c>
      <c r="F1639" s="34">
        <v>16</v>
      </c>
      <c r="G1639" s="209" t="s">
        <v>966</v>
      </c>
    </row>
    <row r="1640" spans="1:7" s="40" customFormat="1" ht="24.75" customHeight="1" x14ac:dyDescent="0.3">
      <c r="A1640" s="36"/>
      <c r="B1640" s="1" t="str">
        <f t="shared" si="29"/>
        <v>17TC THỂ DỤC1</v>
      </c>
      <c r="C1640" s="273" t="s">
        <v>1974</v>
      </c>
      <c r="D1640" s="34">
        <v>17</v>
      </c>
      <c r="E1640" s="34">
        <v>1</v>
      </c>
      <c r="F1640" s="34">
        <v>17</v>
      </c>
      <c r="G1640" s="209" t="s">
        <v>967</v>
      </c>
    </row>
    <row r="1641" spans="1:7" s="40" customFormat="1" ht="24.75" customHeight="1" x14ac:dyDescent="0.3">
      <c r="A1641" s="36"/>
      <c r="B1641" s="1" t="str">
        <f t="shared" si="29"/>
        <v>18TC THỂ DỤC1</v>
      </c>
      <c r="C1641" s="273" t="s">
        <v>1974</v>
      </c>
      <c r="D1641" s="34">
        <v>18</v>
      </c>
      <c r="E1641" s="34">
        <v>1</v>
      </c>
      <c r="F1641" s="34">
        <v>18</v>
      </c>
      <c r="G1641" s="209" t="s">
        <v>968</v>
      </c>
    </row>
    <row r="1642" spans="1:7" s="40" customFormat="1" ht="24.75" customHeight="1" x14ac:dyDescent="0.3">
      <c r="A1642" s="36"/>
      <c r="B1642" s="1" t="str">
        <f t="shared" si="29"/>
        <v>19TC THỂ DỤC1</v>
      </c>
      <c r="C1642" s="273" t="s">
        <v>1974</v>
      </c>
      <c r="D1642" s="34">
        <v>19</v>
      </c>
      <c r="E1642" s="34">
        <v>1</v>
      </c>
      <c r="F1642" s="34">
        <v>19</v>
      </c>
      <c r="G1642" s="209" t="s">
        <v>969</v>
      </c>
    </row>
    <row r="1643" spans="1:7" s="40" customFormat="1" ht="24.75" customHeight="1" x14ac:dyDescent="0.3">
      <c r="A1643" s="36"/>
      <c r="B1643" s="1" t="str">
        <f t="shared" si="29"/>
        <v>20TC THỂ DỤC1</v>
      </c>
      <c r="C1643" s="273" t="s">
        <v>1974</v>
      </c>
      <c r="D1643" s="34">
        <v>20</v>
      </c>
      <c r="E1643" s="34">
        <v>1</v>
      </c>
      <c r="F1643" s="34">
        <v>20</v>
      </c>
      <c r="G1643" s="209" t="s">
        <v>970</v>
      </c>
    </row>
    <row r="1644" spans="1:7" s="40" customFormat="1" ht="24.75" customHeight="1" x14ac:dyDescent="0.3">
      <c r="A1644" s="36"/>
      <c r="B1644" s="1" t="str">
        <f t="shared" si="29"/>
        <v>21TC THỂ DỤC1</v>
      </c>
      <c r="C1644" s="273" t="s">
        <v>1974</v>
      </c>
      <c r="D1644" s="34">
        <v>21</v>
      </c>
      <c r="E1644" s="34">
        <v>1</v>
      </c>
      <c r="F1644" s="34">
        <v>21</v>
      </c>
      <c r="G1644" s="209" t="s">
        <v>971</v>
      </c>
    </row>
    <row r="1645" spans="1:7" s="40" customFormat="1" ht="24.75" customHeight="1" x14ac:dyDescent="0.3">
      <c r="A1645" s="36"/>
      <c r="B1645" s="1" t="str">
        <f t="shared" si="29"/>
        <v>22TC THỂ DỤC1</v>
      </c>
      <c r="C1645" s="273" t="s">
        <v>1974</v>
      </c>
      <c r="D1645" s="34">
        <v>22</v>
      </c>
      <c r="E1645" s="34">
        <v>1</v>
      </c>
      <c r="F1645" s="34">
        <v>22</v>
      </c>
      <c r="G1645" s="209" t="s">
        <v>972</v>
      </c>
    </row>
    <row r="1646" spans="1:7" s="40" customFormat="1" ht="24.75" customHeight="1" x14ac:dyDescent="0.3">
      <c r="A1646" s="36"/>
      <c r="B1646" s="1" t="str">
        <f t="shared" si="29"/>
        <v>23TC THỂ DỤC1</v>
      </c>
      <c r="C1646" s="273" t="s">
        <v>1974</v>
      </c>
      <c r="D1646" s="34">
        <v>23</v>
      </c>
      <c r="E1646" s="34">
        <v>1</v>
      </c>
      <c r="F1646" s="34">
        <v>23</v>
      </c>
      <c r="G1646" s="209" t="s">
        <v>973</v>
      </c>
    </row>
    <row r="1647" spans="1:7" s="40" customFormat="1" ht="24.75" customHeight="1" x14ac:dyDescent="0.3">
      <c r="A1647" s="36"/>
      <c r="B1647" s="1" t="str">
        <f t="shared" si="29"/>
        <v>24TC THỂ DỤC1</v>
      </c>
      <c r="C1647" s="273" t="s">
        <v>1974</v>
      </c>
      <c r="D1647" s="34">
        <v>24</v>
      </c>
      <c r="E1647" s="34">
        <v>1</v>
      </c>
      <c r="F1647" s="34">
        <v>24</v>
      </c>
      <c r="G1647" s="209" t="s">
        <v>974</v>
      </c>
    </row>
    <row r="1648" spans="1:7" s="40" customFormat="1" ht="24.75" customHeight="1" x14ac:dyDescent="0.3">
      <c r="A1648" s="36"/>
      <c r="B1648" s="1" t="str">
        <f t="shared" si="29"/>
        <v>25TC THỂ DỤC1</v>
      </c>
      <c r="C1648" s="273" t="s">
        <v>1974</v>
      </c>
      <c r="D1648" s="34">
        <v>25</v>
      </c>
      <c r="E1648" s="34">
        <v>1</v>
      </c>
      <c r="F1648" s="34">
        <v>25</v>
      </c>
      <c r="G1648" s="209" t="s">
        <v>975</v>
      </c>
    </row>
    <row r="1649" spans="1:7" s="40" customFormat="1" ht="24.75" customHeight="1" x14ac:dyDescent="0.3">
      <c r="A1649" s="36"/>
      <c r="B1649" s="1" t="str">
        <f t="shared" si="29"/>
        <v>26TC THỂ DỤC1</v>
      </c>
      <c r="C1649" s="273" t="s">
        <v>1974</v>
      </c>
      <c r="D1649" s="34">
        <v>26</v>
      </c>
      <c r="E1649" s="34">
        <v>1</v>
      </c>
      <c r="F1649" s="34">
        <v>26</v>
      </c>
      <c r="G1649" s="209" t="s">
        <v>976</v>
      </c>
    </row>
    <row r="1650" spans="1:7" s="40" customFormat="1" ht="24.75" customHeight="1" x14ac:dyDescent="0.3">
      <c r="A1650" s="36"/>
      <c r="B1650" s="1" t="str">
        <f t="shared" si="29"/>
        <v>27TC THỂ DỤC1</v>
      </c>
      <c r="C1650" s="273" t="s">
        <v>1974</v>
      </c>
      <c r="D1650" s="34">
        <v>27</v>
      </c>
      <c r="E1650" s="34">
        <v>1</v>
      </c>
      <c r="F1650" s="34">
        <v>27</v>
      </c>
      <c r="G1650" s="209" t="s">
        <v>977</v>
      </c>
    </row>
    <row r="1651" spans="1:7" s="40" customFormat="1" ht="24.75" customHeight="1" x14ac:dyDescent="0.3">
      <c r="A1651" s="36"/>
      <c r="B1651" s="1" t="str">
        <f t="shared" si="29"/>
        <v>28TC THỂ DỤC1</v>
      </c>
      <c r="C1651" s="273" t="s">
        <v>1974</v>
      </c>
      <c r="D1651" s="34">
        <v>28</v>
      </c>
      <c r="E1651" s="34">
        <v>1</v>
      </c>
      <c r="F1651" s="34">
        <v>28</v>
      </c>
      <c r="G1651" s="209" t="s">
        <v>978</v>
      </c>
    </row>
    <row r="1652" spans="1:7" s="40" customFormat="1" ht="24.75" customHeight="1" x14ac:dyDescent="0.3">
      <c r="A1652" s="36"/>
      <c r="B1652" s="1" t="str">
        <f t="shared" si="29"/>
        <v>29TC THỂ DỤC1</v>
      </c>
      <c r="C1652" s="273" t="s">
        <v>1974</v>
      </c>
      <c r="D1652" s="34">
        <v>29</v>
      </c>
      <c r="E1652" s="34">
        <v>1</v>
      </c>
      <c r="F1652" s="34">
        <v>29</v>
      </c>
      <c r="G1652" s="209" t="s">
        <v>979</v>
      </c>
    </row>
    <row r="1653" spans="1:7" s="40" customFormat="1" ht="24.75" customHeight="1" x14ac:dyDescent="0.3">
      <c r="A1653" s="36"/>
      <c r="B1653" s="1" t="str">
        <f t="shared" si="29"/>
        <v>30TC THỂ DỤC1</v>
      </c>
      <c r="C1653" s="273" t="s">
        <v>1974</v>
      </c>
      <c r="D1653" s="34">
        <v>30</v>
      </c>
      <c r="E1653" s="34">
        <v>1</v>
      </c>
      <c r="F1653" s="34">
        <v>30</v>
      </c>
      <c r="G1653" s="209" t="s">
        <v>980</v>
      </c>
    </row>
    <row r="1654" spans="1:7" s="40" customFormat="1" ht="24.75" customHeight="1" x14ac:dyDescent="0.3">
      <c r="A1654" s="36"/>
      <c r="B1654" s="1" t="str">
        <f t="shared" si="29"/>
        <v>31TC THỂ DỤC1</v>
      </c>
      <c r="C1654" s="273" t="s">
        <v>1974</v>
      </c>
      <c r="D1654" s="34">
        <v>31</v>
      </c>
      <c r="E1654" s="34">
        <v>1</v>
      </c>
      <c r="F1654" s="34">
        <v>31</v>
      </c>
      <c r="G1654" s="209" t="s">
        <v>981</v>
      </c>
    </row>
    <row r="1655" spans="1:7" s="40" customFormat="1" ht="24.75" customHeight="1" x14ac:dyDescent="0.3">
      <c r="A1655" s="36"/>
      <c r="B1655" s="1" t="str">
        <f t="shared" si="29"/>
        <v>32TC THỂ DỤC1</v>
      </c>
      <c r="C1655" s="273" t="s">
        <v>1974</v>
      </c>
      <c r="D1655" s="34">
        <v>32</v>
      </c>
      <c r="E1655" s="34">
        <v>1</v>
      </c>
      <c r="F1655" s="34">
        <v>32</v>
      </c>
      <c r="G1655" s="209" t="s">
        <v>982</v>
      </c>
    </row>
    <row r="1656" spans="1:7" s="40" customFormat="1" ht="24.75" customHeight="1" x14ac:dyDescent="0.3">
      <c r="A1656" s="36"/>
      <c r="B1656" s="1" t="str">
        <f t="shared" si="29"/>
        <v>33TC THỂ DỤC1</v>
      </c>
      <c r="C1656" s="273" t="s">
        <v>1974</v>
      </c>
      <c r="D1656" s="34">
        <v>33</v>
      </c>
      <c r="E1656" s="34">
        <v>1</v>
      </c>
      <c r="F1656" s="34">
        <v>33</v>
      </c>
      <c r="G1656" s="209" t="s">
        <v>983</v>
      </c>
    </row>
    <row r="1657" spans="1:7" s="40" customFormat="1" ht="24.75" customHeight="1" x14ac:dyDescent="0.3">
      <c r="A1657" s="36"/>
      <c r="B1657" s="1" t="str">
        <f t="shared" si="29"/>
        <v>34TC THỂ DỤC1</v>
      </c>
      <c r="C1657" s="273" t="s">
        <v>1974</v>
      </c>
      <c r="D1657" s="34">
        <v>34</v>
      </c>
      <c r="E1657" s="34">
        <v>1</v>
      </c>
      <c r="F1657" s="34">
        <v>34</v>
      </c>
      <c r="G1657" s="209" t="s">
        <v>984</v>
      </c>
    </row>
    <row r="1658" spans="1:7" s="40" customFormat="1" ht="24.75" customHeight="1" x14ac:dyDescent="0.3">
      <c r="A1658" s="36"/>
      <c r="B1658" s="1" t="str">
        <f t="shared" si="29"/>
        <v>35TC THỂ DỤC1</v>
      </c>
      <c r="C1658" s="273" t="s">
        <v>1974</v>
      </c>
      <c r="D1658" s="34">
        <v>35</v>
      </c>
      <c r="E1658" s="34">
        <v>1</v>
      </c>
      <c r="F1658" s="34">
        <v>35</v>
      </c>
      <c r="G1658" s="209" t="s">
        <v>985</v>
      </c>
    </row>
    <row r="1659" spans="1:7" s="39" customFormat="1" ht="24.75" customHeight="1" x14ac:dyDescent="0.3">
      <c r="A1659" s="58"/>
      <c r="B1659" s="1" t="str">
        <f t="shared" si="29"/>
        <v/>
      </c>
      <c r="C1659" s="38"/>
      <c r="D1659" s="38"/>
      <c r="E1659" s="38"/>
      <c r="F1659" s="38"/>
      <c r="G1659" s="206"/>
    </row>
    <row r="1660" spans="1:7" s="39" customFormat="1" ht="24.75" customHeight="1" x14ac:dyDescent="0.3">
      <c r="A1660" s="347" t="s">
        <v>987</v>
      </c>
      <c r="B1660" s="1" t="str">
        <f t="shared" si="29"/>
        <v>1T Cường NT1</v>
      </c>
      <c r="C1660" s="347" t="s">
        <v>987</v>
      </c>
      <c r="D1660" s="34">
        <v>1</v>
      </c>
      <c r="E1660" s="34">
        <v>1</v>
      </c>
      <c r="F1660" s="346">
        <v>1</v>
      </c>
      <c r="G1660" s="209" t="s">
        <v>988</v>
      </c>
    </row>
    <row r="1661" spans="1:7" s="39" customFormat="1" ht="24.75" customHeight="1" x14ac:dyDescent="0.3">
      <c r="A1661" s="58"/>
      <c r="B1661" s="1" t="str">
        <f t="shared" si="29"/>
        <v>2T Cường NT1</v>
      </c>
      <c r="C1661" s="347" t="s">
        <v>987</v>
      </c>
      <c r="D1661" s="34">
        <v>2</v>
      </c>
      <c r="E1661" s="34">
        <v>1</v>
      </c>
      <c r="F1661" s="346">
        <v>2</v>
      </c>
      <c r="G1661" s="209"/>
    </row>
    <row r="1662" spans="1:7" s="39" customFormat="1" ht="24.75" customHeight="1" x14ac:dyDescent="0.3">
      <c r="A1662" s="58"/>
      <c r="B1662" s="1" t="str">
        <f t="shared" si="29"/>
        <v>3T Cường NT1</v>
      </c>
      <c r="C1662" s="347" t="s">
        <v>987</v>
      </c>
      <c r="D1662" s="34">
        <v>3</v>
      </c>
      <c r="E1662" s="34">
        <v>1</v>
      </c>
      <c r="F1662" s="346">
        <v>3</v>
      </c>
      <c r="G1662" s="209"/>
    </row>
    <row r="1663" spans="1:7" s="39" customFormat="1" ht="24.75" customHeight="1" x14ac:dyDescent="0.3">
      <c r="A1663" s="58"/>
      <c r="B1663" s="1" t="str">
        <f t="shared" si="29"/>
        <v>4T Cường NT1</v>
      </c>
      <c r="C1663" s="347" t="s">
        <v>987</v>
      </c>
      <c r="D1663" s="34">
        <v>4</v>
      </c>
      <c r="E1663" s="34">
        <v>1</v>
      </c>
      <c r="F1663" s="346">
        <v>4</v>
      </c>
      <c r="G1663" s="209"/>
    </row>
    <row r="1664" spans="1:7" s="39" customFormat="1" ht="24.75" customHeight="1" x14ac:dyDescent="0.3">
      <c r="A1664" s="58"/>
      <c r="B1664" s="1" t="str">
        <f t="shared" si="29"/>
        <v>5T Cường NT1</v>
      </c>
      <c r="C1664" s="347" t="s">
        <v>987</v>
      </c>
      <c r="D1664" s="34">
        <v>5</v>
      </c>
      <c r="E1664" s="34">
        <v>1</v>
      </c>
      <c r="F1664" s="346">
        <v>5</v>
      </c>
      <c r="G1664" s="209"/>
    </row>
    <row r="1665" spans="1:7" s="39" customFormat="1" ht="24.75" customHeight="1" x14ac:dyDescent="0.3">
      <c r="A1665" s="58"/>
      <c r="B1665" s="1" t="str">
        <f t="shared" ref="B1665:B1728" si="30">D1665&amp;C1665&amp;E1665</f>
        <v>6T Cường NT1</v>
      </c>
      <c r="C1665" s="347" t="s">
        <v>987</v>
      </c>
      <c r="D1665" s="34">
        <v>6</v>
      </c>
      <c r="E1665" s="34">
        <v>1</v>
      </c>
      <c r="F1665" s="346">
        <v>6</v>
      </c>
      <c r="G1665" s="209"/>
    </row>
    <row r="1666" spans="1:7" s="39" customFormat="1" ht="24.75" customHeight="1" x14ac:dyDescent="0.3">
      <c r="A1666" s="58"/>
      <c r="B1666" s="1" t="str">
        <f t="shared" si="30"/>
        <v>7T Cường NT1</v>
      </c>
      <c r="C1666" s="347" t="s">
        <v>987</v>
      </c>
      <c r="D1666" s="34">
        <v>7</v>
      </c>
      <c r="E1666" s="34">
        <v>1</v>
      </c>
      <c r="F1666" s="346">
        <v>7</v>
      </c>
      <c r="G1666" s="209"/>
    </row>
    <row r="1667" spans="1:7" s="39" customFormat="1" ht="24.75" customHeight="1" x14ac:dyDescent="0.3">
      <c r="A1667" s="58"/>
      <c r="B1667" s="1" t="str">
        <f t="shared" si="30"/>
        <v>8T Cường NT1</v>
      </c>
      <c r="C1667" s="347" t="s">
        <v>987</v>
      </c>
      <c r="D1667" s="34">
        <v>8</v>
      </c>
      <c r="E1667" s="34">
        <v>1</v>
      </c>
      <c r="F1667" s="346">
        <v>8</v>
      </c>
      <c r="G1667" s="209"/>
    </row>
    <row r="1668" spans="1:7" s="39" customFormat="1" ht="24.75" customHeight="1" x14ac:dyDescent="0.3">
      <c r="A1668" s="58"/>
      <c r="B1668" s="1" t="str">
        <f t="shared" si="30"/>
        <v>9T Cường NT1</v>
      </c>
      <c r="C1668" s="347" t="s">
        <v>987</v>
      </c>
      <c r="D1668" s="34">
        <v>9</v>
      </c>
      <c r="E1668" s="34">
        <v>1</v>
      </c>
      <c r="F1668" s="346">
        <v>9</v>
      </c>
      <c r="G1668" s="209"/>
    </row>
    <row r="1669" spans="1:7" s="39" customFormat="1" ht="24.75" customHeight="1" x14ac:dyDescent="0.3">
      <c r="A1669" s="58"/>
      <c r="B1669" s="1" t="str">
        <f t="shared" si="30"/>
        <v>10T Cường NT1</v>
      </c>
      <c r="C1669" s="347" t="s">
        <v>987</v>
      </c>
      <c r="D1669" s="34">
        <v>10</v>
      </c>
      <c r="E1669" s="34">
        <v>1</v>
      </c>
      <c r="F1669" s="346">
        <v>10</v>
      </c>
      <c r="G1669" s="209"/>
    </row>
    <row r="1670" spans="1:7" s="39" customFormat="1" ht="24.75" customHeight="1" x14ac:dyDescent="0.3">
      <c r="A1670" s="58"/>
      <c r="B1670" s="1" t="str">
        <f t="shared" si="30"/>
        <v>11T Cường NT1</v>
      </c>
      <c r="C1670" s="347" t="s">
        <v>987</v>
      </c>
      <c r="D1670" s="34">
        <v>11</v>
      </c>
      <c r="E1670" s="34">
        <v>1</v>
      </c>
      <c r="F1670" s="346">
        <v>11</v>
      </c>
      <c r="G1670" s="209"/>
    </row>
    <row r="1671" spans="1:7" s="39" customFormat="1" ht="24.75" customHeight="1" x14ac:dyDescent="0.3">
      <c r="A1671" s="58"/>
      <c r="B1671" s="1" t="str">
        <f t="shared" si="30"/>
        <v>12T Cường NT1</v>
      </c>
      <c r="C1671" s="347" t="s">
        <v>987</v>
      </c>
      <c r="D1671" s="34">
        <v>12</v>
      </c>
      <c r="E1671" s="34">
        <v>1</v>
      </c>
      <c r="F1671" s="346">
        <v>12</v>
      </c>
      <c r="G1671" s="209"/>
    </row>
    <row r="1672" spans="1:7" s="39" customFormat="1" ht="24.75" customHeight="1" x14ac:dyDescent="0.3">
      <c r="A1672" s="58"/>
      <c r="B1672" s="1" t="str">
        <f t="shared" si="30"/>
        <v>13T Cường NT1</v>
      </c>
      <c r="C1672" s="347" t="s">
        <v>987</v>
      </c>
      <c r="D1672" s="34">
        <v>13</v>
      </c>
      <c r="E1672" s="34">
        <v>1</v>
      </c>
      <c r="F1672" s="346">
        <v>13</v>
      </c>
      <c r="G1672" s="209"/>
    </row>
    <row r="1673" spans="1:7" s="39" customFormat="1" ht="24.75" customHeight="1" x14ac:dyDescent="0.3">
      <c r="A1673" s="58"/>
      <c r="B1673" s="1" t="str">
        <f t="shared" si="30"/>
        <v>14T Cường NT1</v>
      </c>
      <c r="C1673" s="347" t="s">
        <v>987</v>
      </c>
      <c r="D1673" s="34">
        <v>14</v>
      </c>
      <c r="E1673" s="34">
        <v>1</v>
      </c>
      <c r="F1673" s="346">
        <v>14</v>
      </c>
      <c r="G1673" s="209"/>
    </row>
    <row r="1674" spans="1:7" s="39" customFormat="1" ht="24.75" customHeight="1" x14ac:dyDescent="0.3">
      <c r="A1674" s="58"/>
      <c r="B1674" s="1" t="str">
        <f t="shared" si="30"/>
        <v>15T Cường NT1</v>
      </c>
      <c r="C1674" s="347" t="s">
        <v>987</v>
      </c>
      <c r="D1674" s="34">
        <v>15</v>
      </c>
      <c r="E1674" s="34">
        <v>1</v>
      </c>
      <c r="F1674" s="346">
        <v>15</v>
      </c>
      <c r="G1674" s="209"/>
    </row>
    <row r="1675" spans="1:7" s="39" customFormat="1" ht="24.75" customHeight="1" x14ac:dyDescent="0.3">
      <c r="A1675" s="58"/>
      <c r="B1675" s="1" t="str">
        <f t="shared" si="30"/>
        <v>16T Cường NT1</v>
      </c>
      <c r="C1675" s="347" t="s">
        <v>987</v>
      </c>
      <c r="D1675" s="34">
        <v>16</v>
      </c>
      <c r="E1675" s="34">
        <v>1</v>
      </c>
      <c r="F1675" s="346">
        <v>16</v>
      </c>
      <c r="G1675" s="209"/>
    </row>
    <row r="1676" spans="1:7" s="39" customFormat="1" ht="24.75" customHeight="1" x14ac:dyDescent="0.3">
      <c r="A1676" s="58"/>
      <c r="B1676" s="1" t="str">
        <f t="shared" si="30"/>
        <v>17T Cường NT1</v>
      </c>
      <c r="C1676" s="347" t="s">
        <v>987</v>
      </c>
      <c r="D1676" s="34">
        <v>17</v>
      </c>
      <c r="E1676" s="34">
        <v>1</v>
      </c>
      <c r="F1676" s="346">
        <v>17</v>
      </c>
      <c r="G1676" s="209"/>
    </row>
    <row r="1677" spans="1:7" s="39" customFormat="1" ht="24.75" customHeight="1" x14ac:dyDescent="0.3">
      <c r="A1677" s="58"/>
      <c r="B1677" s="1" t="str">
        <f t="shared" si="30"/>
        <v>18T Cường NT1</v>
      </c>
      <c r="C1677" s="347" t="s">
        <v>987</v>
      </c>
      <c r="D1677" s="34">
        <v>18</v>
      </c>
      <c r="E1677" s="34">
        <v>1</v>
      </c>
      <c r="F1677" s="346">
        <v>18</v>
      </c>
      <c r="G1677" s="209"/>
    </row>
    <row r="1678" spans="1:7" s="39" customFormat="1" ht="24.75" customHeight="1" x14ac:dyDescent="0.3">
      <c r="A1678" s="58"/>
      <c r="B1678" s="1" t="str">
        <f t="shared" si="30"/>
        <v>19T Cường NT1</v>
      </c>
      <c r="C1678" s="347" t="s">
        <v>987</v>
      </c>
      <c r="D1678" s="34">
        <v>19</v>
      </c>
      <c r="E1678" s="34">
        <v>1</v>
      </c>
      <c r="F1678" s="346">
        <v>19</v>
      </c>
      <c r="G1678" s="209"/>
    </row>
    <row r="1679" spans="1:7" s="39" customFormat="1" ht="24.75" customHeight="1" x14ac:dyDescent="0.3">
      <c r="A1679" s="58"/>
      <c r="B1679" s="1" t="str">
        <f t="shared" si="30"/>
        <v>20T Cường NT1</v>
      </c>
      <c r="C1679" s="347" t="s">
        <v>987</v>
      </c>
      <c r="D1679" s="34">
        <v>20</v>
      </c>
      <c r="E1679" s="34">
        <v>1</v>
      </c>
      <c r="F1679" s="346">
        <v>20</v>
      </c>
      <c r="G1679" s="209"/>
    </row>
    <row r="1680" spans="1:7" s="39" customFormat="1" ht="24.75" customHeight="1" x14ac:dyDescent="0.3">
      <c r="A1680" s="58"/>
      <c r="B1680" s="1" t="str">
        <f t="shared" si="30"/>
        <v>21T Cường NT1</v>
      </c>
      <c r="C1680" s="347" t="s">
        <v>987</v>
      </c>
      <c r="D1680" s="34">
        <v>21</v>
      </c>
      <c r="E1680" s="34">
        <v>1</v>
      </c>
      <c r="F1680" s="346">
        <v>21</v>
      </c>
      <c r="G1680" s="209"/>
    </row>
    <row r="1681" spans="1:7" s="39" customFormat="1" ht="24.75" customHeight="1" x14ac:dyDescent="0.3">
      <c r="A1681" s="58"/>
      <c r="B1681" s="1" t="str">
        <f t="shared" si="30"/>
        <v>22T Cường NT1</v>
      </c>
      <c r="C1681" s="347" t="s">
        <v>987</v>
      </c>
      <c r="D1681" s="34">
        <v>22</v>
      </c>
      <c r="E1681" s="34">
        <v>1</v>
      </c>
      <c r="F1681" s="346">
        <v>22</v>
      </c>
      <c r="G1681" s="209"/>
    </row>
    <row r="1682" spans="1:7" s="39" customFormat="1" ht="24.75" customHeight="1" x14ac:dyDescent="0.3">
      <c r="A1682" s="58"/>
      <c r="B1682" s="1" t="str">
        <f t="shared" si="30"/>
        <v>23T Cường NT1</v>
      </c>
      <c r="C1682" s="347" t="s">
        <v>987</v>
      </c>
      <c r="D1682" s="34">
        <v>23</v>
      </c>
      <c r="E1682" s="34">
        <v>1</v>
      </c>
      <c r="F1682" s="346">
        <v>23</v>
      </c>
      <c r="G1682" s="209"/>
    </row>
    <row r="1683" spans="1:7" s="39" customFormat="1" ht="24.75" customHeight="1" x14ac:dyDescent="0.3">
      <c r="A1683" s="58"/>
      <c r="B1683" s="1" t="str">
        <f t="shared" si="30"/>
        <v>24T Cường NT1</v>
      </c>
      <c r="C1683" s="347" t="s">
        <v>987</v>
      </c>
      <c r="D1683" s="34">
        <v>24</v>
      </c>
      <c r="E1683" s="34">
        <v>1</v>
      </c>
      <c r="F1683" s="346">
        <v>24</v>
      </c>
      <c r="G1683" s="209"/>
    </row>
    <row r="1684" spans="1:7" s="39" customFormat="1" ht="24.75" customHeight="1" x14ac:dyDescent="0.3">
      <c r="A1684" s="58"/>
      <c r="B1684" s="1" t="str">
        <f t="shared" si="30"/>
        <v>25T Cường NT1</v>
      </c>
      <c r="C1684" s="347" t="s">
        <v>987</v>
      </c>
      <c r="D1684" s="34">
        <v>25</v>
      </c>
      <c r="E1684" s="34">
        <v>1</v>
      </c>
      <c r="F1684" s="346">
        <v>25</v>
      </c>
      <c r="G1684" s="209"/>
    </row>
    <row r="1685" spans="1:7" s="39" customFormat="1" ht="24.75" customHeight="1" x14ac:dyDescent="0.3">
      <c r="A1685" s="58"/>
      <c r="B1685" s="1" t="str">
        <f t="shared" si="30"/>
        <v>26T Cường NT1</v>
      </c>
      <c r="C1685" s="347" t="s">
        <v>987</v>
      </c>
      <c r="D1685" s="34">
        <v>26</v>
      </c>
      <c r="E1685" s="34">
        <v>1</v>
      </c>
      <c r="F1685" s="346">
        <v>26</v>
      </c>
      <c r="G1685" s="209"/>
    </row>
    <row r="1686" spans="1:7" s="39" customFormat="1" ht="24.75" customHeight="1" x14ac:dyDescent="0.3">
      <c r="A1686" s="58"/>
      <c r="B1686" s="1" t="str">
        <f t="shared" si="30"/>
        <v>27T Cường NT1</v>
      </c>
      <c r="C1686" s="347" t="s">
        <v>987</v>
      </c>
      <c r="D1686" s="34">
        <v>27</v>
      </c>
      <c r="E1686" s="34">
        <v>1</v>
      </c>
      <c r="F1686" s="346">
        <v>27</v>
      </c>
      <c r="G1686" s="209"/>
    </row>
    <row r="1687" spans="1:7" s="39" customFormat="1" ht="24.75" customHeight="1" x14ac:dyDescent="0.3">
      <c r="A1687" s="58"/>
      <c r="B1687" s="1" t="str">
        <f t="shared" si="30"/>
        <v>28T Cường NT1</v>
      </c>
      <c r="C1687" s="347" t="s">
        <v>987</v>
      </c>
      <c r="D1687" s="34">
        <v>28</v>
      </c>
      <c r="E1687" s="34">
        <v>1</v>
      </c>
      <c r="F1687" s="346">
        <v>28</v>
      </c>
      <c r="G1687" s="209"/>
    </row>
    <row r="1688" spans="1:7" s="39" customFormat="1" ht="24.75" customHeight="1" x14ac:dyDescent="0.3">
      <c r="A1688" s="58"/>
      <c r="B1688" s="1" t="str">
        <f t="shared" si="30"/>
        <v>29T Cường NT1</v>
      </c>
      <c r="C1688" s="347" t="s">
        <v>987</v>
      </c>
      <c r="D1688" s="34">
        <v>29</v>
      </c>
      <c r="E1688" s="34">
        <v>1</v>
      </c>
      <c r="F1688" s="346">
        <v>29</v>
      </c>
      <c r="G1688" s="209"/>
    </row>
    <row r="1689" spans="1:7" s="39" customFormat="1" ht="24.75" customHeight="1" x14ac:dyDescent="0.3">
      <c r="A1689" s="58"/>
      <c r="B1689" s="1" t="str">
        <f t="shared" si="30"/>
        <v>30T Cường NT1</v>
      </c>
      <c r="C1689" s="347" t="s">
        <v>987</v>
      </c>
      <c r="D1689" s="34">
        <v>30</v>
      </c>
      <c r="E1689" s="34">
        <v>1</v>
      </c>
      <c r="F1689" s="346">
        <v>30</v>
      </c>
      <c r="G1689" s="209"/>
    </row>
    <row r="1690" spans="1:7" s="39" customFormat="1" ht="24.75" customHeight="1" x14ac:dyDescent="0.3">
      <c r="A1690" s="58"/>
      <c r="B1690" s="1" t="str">
        <f t="shared" si="30"/>
        <v>31T Cường NT1</v>
      </c>
      <c r="C1690" s="347" t="s">
        <v>987</v>
      </c>
      <c r="D1690" s="34">
        <v>31</v>
      </c>
      <c r="E1690" s="34">
        <v>1</v>
      </c>
      <c r="F1690" s="346">
        <v>31</v>
      </c>
      <c r="G1690" s="209"/>
    </row>
    <row r="1691" spans="1:7" s="39" customFormat="1" ht="24.75" customHeight="1" x14ac:dyDescent="0.3">
      <c r="A1691" s="58"/>
      <c r="B1691" s="1" t="str">
        <f t="shared" si="30"/>
        <v>32T Cường NT1</v>
      </c>
      <c r="C1691" s="347" t="s">
        <v>987</v>
      </c>
      <c r="D1691" s="34">
        <v>32</v>
      </c>
      <c r="E1691" s="34">
        <v>1</v>
      </c>
      <c r="F1691" s="346">
        <v>32</v>
      </c>
      <c r="G1691" s="209"/>
    </row>
    <row r="1692" spans="1:7" s="39" customFormat="1" ht="24.75" customHeight="1" x14ac:dyDescent="0.3">
      <c r="A1692" s="58"/>
      <c r="B1692" s="1" t="str">
        <f t="shared" si="30"/>
        <v>33T Cường NT1</v>
      </c>
      <c r="C1692" s="347" t="s">
        <v>987</v>
      </c>
      <c r="D1692" s="34">
        <v>33</v>
      </c>
      <c r="E1692" s="34">
        <v>1</v>
      </c>
      <c r="F1692" s="346">
        <v>33</v>
      </c>
      <c r="G1692" s="209"/>
    </row>
    <row r="1693" spans="1:7" s="39" customFormat="1" ht="24.75" customHeight="1" x14ac:dyDescent="0.3">
      <c r="A1693" s="58"/>
      <c r="B1693" s="1" t="str">
        <f t="shared" si="30"/>
        <v>34T Cường NT1</v>
      </c>
      <c r="C1693" s="347" t="s">
        <v>987</v>
      </c>
      <c r="D1693" s="34">
        <v>34</v>
      </c>
      <c r="E1693" s="34">
        <v>1</v>
      </c>
      <c r="F1693" s="346">
        <v>34</v>
      </c>
      <c r="G1693" s="209"/>
    </row>
    <row r="1694" spans="1:7" s="39" customFormat="1" ht="24.75" customHeight="1" x14ac:dyDescent="0.3">
      <c r="A1694" s="58"/>
      <c r="B1694" s="1" t="str">
        <f t="shared" si="30"/>
        <v>35T Cường NT1</v>
      </c>
      <c r="C1694" s="347" t="s">
        <v>987</v>
      </c>
      <c r="D1694" s="34">
        <v>35</v>
      </c>
      <c r="E1694" s="34">
        <v>1</v>
      </c>
      <c r="F1694" s="346">
        <v>35</v>
      </c>
      <c r="G1694" s="209"/>
    </row>
    <row r="1695" spans="1:7" s="39" customFormat="1" ht="24.75" customHeight="1" x14ac:dyDescent="0.3">
      <c r="A1695" s="58"/>
      <c r="B1695" s="1" t="str">
        <f t="shared" si="30"/>
        <v/>
      </c>
      <c r="C1695" s="38"/>
      <c r="D1695" s="38"/>
      <c r="E1695" s="38"/>
      <c r="F1695" s="38"/>
      <c r="G1695" s="209"/>
    </row>
    <row r="1696" spans="1:7" s="39" customFormat="1" ht="24.75" customHeight="1" x14ac:dyDescent="0.3">
      <c r="A1696" s="58" t="s">
        <v>1976</v>
      </c>
      <c r="B1696" s="1" t="str">
        <f t="shared" si="30"/>
        <v>1TC MĨ THUẬT1</v>
      </c>
      <c r="C1696" s="347" t="s">
        <v>1976</v>
      </c>
      <c r="D1696" s="34">
        <v>1</v>
      </c>
      <c r="E1696" s="34">
        <v>1</v>
      </c>
      <c r="F1696" s="346">
        <v>1</v>
      </c>
      <c r="G1696" s="209" t="s">
        <v>988</v>
      </c>
    </row>
    <row r="1697" spans="1:7" s="39" customFormat="1" ht="24.75" customHeight="1" x14ac:dyDescent="0.3">
      <c r="A1697" s="58"/>
      <c r="B1697" s="1" t="str">
        <f t="shared" si="30"/>
        <v>2TC MĨ THUẬT1</v>
      </c>
      <c r="C1697" s="347" t="s">
        <v>1976</v>
      </c>
      <c r="D1697" s="34">
        <v>2</v>
      </c>
      <c r="E1697" s="34">
        <v>1</v>
      </c>
      <c r="F1697" s="346">
        <v>2</v>
      </c>
      <c r="G1697" s="209"/>
    </row>
    <row r="1698" spans="1:7" s="39" customFormat="1" ht="24.75" customHeight="1" x14ac:dyDescent="0.3">
      <c r="A1698" s="58"/>
      <c r="B1698" s="1" t="str">
        <f t="shared" si="30"/>
        <v>3TC MĨ THUẬT1</v>
      </c>
      <c r="C1698" s="347" t="s">
        <v>1976</v>
      </c>
      <c r="D1698" s="34">
        <v>3</v>
      </c>
      <c r="E1698" s="34">
        <v>1</v>
      </c>
      <c r="F1698" s="346">
        <v>3</v>
      </c>
      <c r="G1698" s="209"/>
    </row>
    <row r="1699" spans="1:7" s="39" customFormat="1" ht="24.75" customHeight="1" x14ac:dyDescent="0.3">
      <c r="A1699" s="58"/>
      <c r="B1699" s="1" t="str">
        <f t="shared" si="30"/>
        <v>4TC MĨ THUẬT1</v>
      </c>
      <c r="C1699" s="347" t="s">
        <v>1976</v>
      </c>
      <c r="D1699" s="34">
        <v>4</v>
      </c>
      <c r="E1699" s="34">
        <v>1</v>
      </c>
      <c r="F1699" s="346">
        <v>4</v>
      </c>
      <c r="G1699" s="209"/>
    </row>
    <row r="1700" spans="1:7" s="39" customFormat="1" ht="24.75" customHeight="1" x14ac:dyDescent="0.3">
      <c r="A1700" s="58"/>
      <c r="B1700" s="1" t="str">
        <f t="shared" si="30"/>
        <v>5TC MĨ THUẬT1</v>
      </c>
      <c r="C1700" s="347" t="s">
        <v>1976</v>
      </c>
      <c r="D1700" s="34">
        <v>5</v>
      </c>
      <c r="E1700" s="34">
        <v>1</v>
      </c>
      <c r="F1700" s="346">
        <v>5</v>
      </c>
      <c r="G1700" s="209"/>
    </row>
    <row r="1701" spans="1:7" s="39" customFormat="1" ht="24.75" customHeight="1" x14ac:dyDescent="0.3">
      <c r="A1701" s="58"/>
      <c r="B1701" s="1" t="str">
        <f t="shared" si="30"/>
        <v>6TC MĨ THUẬT1</v>
      </c>
      <c r="C1701" s="347" t="s">
        <v>1976</v>
      </c>
      <c r="D1701" s="34">
        <v>6</v>
      </c>
      <c r="E1701" s="34">
        <v>1</v>
      </c>
      <c r="F1701" s="346">
        <v>6</v>
      </c>
      <c r="G1701" s="209"/>
    </row>
    <row r="1702" spans="1:7" s="39" customFormat="1" ht="24.75" customHeight="1" x14ac:dyDescent="0.3">
      <c r="A1702" s="58"/>
      <c r="B1702" s="1" t="str">
        <f t="shared" si="30"/>
        <v>7TC MĨ THUẬT1</v>
      </c>
      <c r="C1702" s="347" t="s">
        <v>1976</v>
      </c>
      <c r="D1702" s="34">
        <v>7</v>
      </c>
      <c r="E1702" s="34">
        <v>1</v>
      </c>
      <c r="F1702" s="346">
        <v>7</v>
      </c>
      <c r="G1702" s="209"/>
    </row>
    <row r="1703" spans="1:7" s="39" customFormat="1" ht="24.75" customHeight="1" x14ac:dyDescent="0.3">
      <c r="A1703" s="58"/>
      <c r="B1703" s="1" t="str">
        <f t="shared" si="30"/>
        <v>8TC MĨ THUẬT1</v>
      </c>
      <c r="C1703" s="347" t="s">
        <v>1976</v>
      </c>
      <c r="D1703" s="34">
        <v>8</v>
      </c>
      <c r="E1703" s="34">
        <v>1</v>
      </c>
      <c r="F1703" s="346">
        <v>8</v>
      </c>
      <c r="G1703" s="209"/>
    </row>
    <row r="1704" spans="1:7" s="39" customFormat="1" ht="24.75" customHeight="1" x14ac:dyDescent="0.3">
      <c r="A1704" s="58"/>
      <c r="B1704" s="1" t="str">
        <f t="shared" si="30"/>
        <v>9TC MĨ THUẬT1</v>
      </c>
      <c r="C1704" s="347" t="s">
        <v>1976</v>
      </c>
      <c r="D1704" s="34">
        <v>9</v>
      </c>
      <c r="E1704" s="34">
        <v>1</v>
      </c>
      <c r="F1704" s="346">
        <v>9</v>
      </c>
      <c r="G1704" s="209"/>
    </row>
    <row r="1705" spans="1:7" s="39" customFormat="1" ht="24.75" customHeight="1" x14ac:dyDescent="0.3">
      <c r="A1705" s="58"/>
      <c r="B1705" s="1" t="str">
        <f t="shared" si="30"/>
        <v>10TC MĨ THUẬT1</v>
      </c>
      <c r="C1705" s="347" t="s">
        <v>1976</v>
      </c>
      <c r="D1705" s="34">
        <v>10</v>
      </c>
      <c r="E1705" s="34">
        <v>1</v>
      </c>
      <c r="F1705" s="346">
        <v>10</v>
      </c>
      <c r="G1705" s="209"/>
    </row>
    <row r="1706" spans="1:7" s="39" customFormat="1" ht="24.75" customHeight="1" x14ac:dyDescent="0.3">
      <c r="A1706" s="58"/>
      <c r="B1706" s="1" t="str">
        <f t="shared" si="30"/>
        <v>11TC MĨ THUẬT1</v>
      </c>
      <c r="C1706" s="347" t="s">
        <v>1976</v>
      </c>
      <c r="D1706" s="34">
        <v>11</v>
      </c>
      <c r="E1706" s="34">
        <v>1</v>
      </c>
      <c r="F1706" s="346">
        <v>11</v>
      </c>
      <c r="G1706" s="209"/>
    </row>
    <row r="1707" spans="1:7" s="39" customFormat="1" ht="24.75" customHeight="1" x14ac:dyDescent="0.3">
      <c r="A1707" s="58"/>
      <c r="B1707" s="1" t="str">
        <f t="shared" si="30"/>
        <v>12TC MĨ THUẬT1</v>
      </c>
      <c r="C1707" s="347" t="s">
        <v>1976</v>
      </c>
      <c r="D1707" s="34">
        <v>12</v>
      </c>
      <c r="E1707" s="34">
        <v>1</v>
      </c>
      <c r="F1707" s="346">
        <v>12</v>
      </c>
      <c r="G1707" s="209"/>
    </row>
    <row r="1708" spans="1:7" s="39" customFormat="1" ht="24.75" customHeight="1" x14ac:dyDescent="0.3">
      <c r="A1708" s="58"/>
      <c r="B1708" s="1" t="str">
        <f t="shared" si="30"/>
        <v>13TC MĨ THUẬT1</v>
      </c>
      <c r="C1708" s="347" t="s">
        <v>1976</v>
      </c>
      <c r="D1708" s="34">
        <v>13</v>
      </c>
      <c r="E1708" s="34">
        <v>1</v>
      </c>
      <c r="F1708" s="346">
        <v>13</v>
      </c>
      <c r="G1708" s="209"/>
    </row>
    <row r="1709" spans="1:7" s="39" customFormat="1" ht="24.75" customHeight="1" x14ac:dyDescent="0.3">
      <c r="A1709" s="58"/>
      <c r="B1709" s="1" t="str">
        <f t="shared" si="30"/>
        <v>14TC MĨ THUẬT1</v>
      </c>
      <c r="C1709" s="347" t="s">
        <v>1976</v>
      </c>
      <c r="D1709" s="34">
        <v>14</v>
      </c>
      <c r="E1709" s="34">
        <v>1</v>
      </c>
      <c r="F1709" s="346">
        <v>14</v>
      </c>
      <c r="G1709" s="209"/>
    </row>
    <row r="1710" spans="1:7" s="39" customFormat="1" ht="24.75" customHeight="1" x14ac:dyDescent="0.3">
      <c r="A1710" s="58"/>
      <c r="B1710" s="1" t="str">
        <f t="shared" si="30"/>
        <v>15TC MĨ THUẬT1</v>
      </c>
      <c r="C1710" s="347" t="s">
        <v>1976</v>
      </c>
      <c r="D1710" s="34">
        <v>15</v>
      </c>
      <c r="E1710" s="34">
        <v>1</v>
      </c>
      <c r="F1710" s="346">
        <v>15</v>
      </c>
      <c r="G1710" s="209"/>
    </row>
    <row r="1711" spans="1:7" s="39" customFormat="1" ht="24.75" customHeight="1" x14ac:dyDescent="0.3">
      <c r="A1711" s="58"/>
      <c r="B1711" s="1" t="str">
        <f t="shared" si="30"/>
        <v>16TC MĨ THUẬT1</v>
      </c>
      <c r="C1711" s="347" t="s">
        <v>1976</v>
      </c>
      <c r="D1711" s="34">
        <v>16</v>
      </c>
      <c r="E1711" s="34">
        <v>1</v>
      </c>
      <c r="F1711" s="346">
        <v>16</v>
      </c>
      <c r="G1711" s="209"/>
    </row>
    <row r="1712" spans="1:7" s="39" customFormat="1" ht="24.75" customHeight="1" x14ac:dyDescent="0.3">
      <c r="A1712" s="58"/>
      <c r="B1712" s="1" t="str">
        <f t="shared" si="30"/>
        <v>17TC MĨ THUẬT1</v>
      </c>
      <c r="C1712" s="347" t="s">
        <v>1976</v>
      </c>
      <c r="D1712" s="34">
        <v>17</v>
      </c>
      <c r="E1712" s="34">
        <v>1</v>
      </c>
      <c r="F1712" s="346">
        <v>17</v>
      </c>
      <c r="G1712" s="209"/>
    </row>
    <row r="1713" spans="1:7" s="39" customFormat="1" ht="24.75" customHeight="1" x14ac:dyDescent="0.3">
      <c r="A1713" s="58"/>
      <c r="B1713" s="1" t="str">
        <f t="shared" si="30"/>
        <v>18TC MĨ THUẬT1</v>
      </c>
      <c r="C1713" s="347" t="s">
        <v>1976</v>
      </c>
      <c r="D1713" s="34">
        <v>18</v>
      </c>
      <c r="E1713" s="34">
        <v>1</v>
      </c>
      <c r="F1713" s="346">
        <v>18</v>
      </c>
      <c r="G1713" s="209"/>
    </row>
    <row r="1714" spans="1:7" s="39" customFormat="1" ht="24.75" customHeight="1" x14ac:dyDescent="0.3">
      <c r="A1714" s="58"/>
      <c r="B1714" s="1" t="str">
        <f t="shared" si="30"/>
        <v>19TC MĨ THUẬT1</v>
      </c>
      <c r="C1714" s="347" t="s">
        <v>1976</v>
      </c>
      <c r="D1714" s="34">
        <v>19</v>
      </c>
      <c r="E1714" s="34">
        <v>1</v>
      </c>
      <c r="F1714" s="346">
        <v>19</v>
      </c>
      <c r="G1714" s="209"/>
    </row>
    <row r="1715" spans="1:7" s="39" customFormat="1" ht="24.75" customHeight="1" x14ac:dyDescent="0.3">
      <c r="A1715" s="58"/>
      <c r="B1715" s="1" t="str">
        <f t="shared" si="30"/>
        <v>20TC MĨ THUẬT1</v>
      </c>
      <c r="C1715" s="347" t="s">
        <v>1976</v>
      </c>
      <c r="D1715" s="34">
        <v>20</v>
      </c>
      <c r="E1715" s="34">
        <v>1</v>
      </c>
      <c r="F1715" s="346">
        <v>20</v>
      </c>
      <c r="G1715" s="209"/>
    </row>
    <row r="1716" spans="1:7" s="39" customFormat="1" ht="24.75" customHeight="1" x14ac:dyDescent="0.3">
      <c r="A1716" s="58"/>
      <c r="B1716" s="1" t="str">
        <f t="shared" si="30"/>
        <v>21TC MĨ THUẬT1</v>
      </c>
      <c r="C1716" s="347" t="s">
        <v>1976</v>
      </c>
      <c r="D1716" s="34">
        <v>21</v>
      </c>
      <c r="E1716" s="34">
        <v>1</v>
      </c>
      <c r="F1716" s="346">
        <v>21</v>
      </c>
      <c r="G1716" s="209"/>
    </row>
    <row r="1717" spans="1:7" s="39" customFormat="1" ht="24.75" customHeight="1" x14ac:dyDescent="0.3">
      <c r="A1717" s="58"/>
      <c r="B1717" s="1" t="str">
        <f t="shared" si="30"/>
        <v>22TC MĨ THUẬT1</v>
      </c>
      <c r="C1717" s="347" t="s">
        <v>1976</v>
      </c>
      <c r="D1717" s="34">
        <v>22</v>
      </c>
      <c r="E1717" s="34">
        <v>1</v>
      </c>
      <c r="F1717" s="346">
        <v>22</v>
      </c>
      <c r="G1717" s="209"/>
    </row>
    <row r="1718" spans="1:7" s="39" customFormat="1" ht="24.75" customHeight="1" x14ac:dyDescent="0.3">
      <c r="A1718" s="58"/>
      <c r="B1718" s="1" t="str">
        <f t="shared" si="30"/>
        <v>23TC MĨ THUẬT1</v>
      </c>
      <c r="C1718" s="347" t="s">
        <v>1976</v>
      </c>
      <c r="D1718" s="34">
        <v>23</v>
      </c>
      <c r="E1718" s="34">
        <v>1</v>
      </c>
      <c r="F1718" s="346">
        <v>23</v>
      </c>
      <c r="G1718" s="209"/>
    </row>
    <row r="1719" spans="1:7" s="39" customFormat="1" ht="24.75" customHeight="1" x14ac:dyDescent="0.3">
      <c r="A1719" s="58"/>
      <c r="B1719" s="1" t="str">
        <f t="shared" si="30"/>
        <v>24TC MĨ THUẬT1</v>
      </c>
      <c r="C1719" s="347" t="s">
        <v>1976</v>
      </c>
      <c r="D1719" s="34">
        <v>24</v>
      </c>
      <c r="E1719" s="34">
        <v>1</v>
      </c>
      <c r="F1719" s="346">
        <v>24</v>
      </c>
      <c r="G1719" s="209"/>
    </row>
    <row r="1720" spans="1:7" s="39" customFormat="1" ht="24.75" customHeight="1" x14ac:dyDescent="0.3">
      <c r="A1720" s="58"/>
      <c r="B1720" s="1" t="str">
        <f t="shared" si="30"/>
        <v>25TC MĨ THUẬT1</v>
      </c>
      <c r="C1720" s="347" t="s">
        <v>1976</v>
      </c>
      <c r="D1720" s="34">
        <v>25</v>
      </c>
      <c r="E1720" s="34">
        <v>1</v>
      </c>
      <c r="F1720" s="346">
        <v>25</v>
      </c>
      <c r="G1720" s="209"/>
    </row>
    <row r="1721" spans="1:7" s="39" customFormat="1" ht="24.75" customHeight="1" x14ac:dyDescent="0.3">
      <c r="A1721" s="58"/>
      <c r="B1721" s="1" t="str">
        <f t="shared" si="30"/>
        <v>26TC MĨ THUẬT1</v>
      </c>
      <c r="C1721" s="347" t="s">
        <v>1976</v>
      </c>
      <c r="D1721" s="34">
        <v>26</v>
      </c>
      <c r="E1721" s="34">
        <v>1</v>
      </c>
      <c r="F1721" s="346">
        <v>26</v>
      </c>
      <c r="G1721" s="209"/>
    </row>
    <row r="1722" spans="1:7" s="39" customFormat="1" ht="24.75" customHeight="1" x14ac:dyDescent="0.3">
      <c r="A1722" s="58"/>
      <c r="B1722" s="1" t="str">
        <f t="shared" si="30"/>
        <v>27TC MĨ THUẬT1</v>
      </c>
      <c r="C1722" s="347" t="s">
        <v>1976</v>
      </c>
      <c r="D1722" s="34">
        <v>27</v>
      </c>
      <c r="E1722" s="34">
        <v>1</v>
      </c>
      <c r="F1722" s="346">
        <v>27</v>
      </c>
      <c r="G1722" s="209"/>
    </row>
    <row r="1723" spans="1:7" s="39" customFormat="1" ht="24.75" customHeight="1" x14ac:dyDescent="0.3">
      <c r="A1723" s="58"/>
      <c r="B1723" s="1" t="str">
        <f t="shared" si="30"/>
        <v>28TC MĨ THUẬT1</v>
      </c>
      <c r="C1723" s="347" t="s">
        <v>1976</v>
      </c>
      <c r="D1723" s="34">
        <v>28</v>
      </c>
      <c r="E1723" s="34">
        <v>1</v>
      </c>
      <c r="F1723" s="346">
        <v>28</v>
      </c>
      <c r="G1723" s="209"/>
    </row>
    <row r="1724" spans="1:7" s="39" customFormat="1" ht="24.75" customHeight="1" x14ac:dyDescent="0.3">
      <c r="A1724" s="58"/>
      <c r="B1724" s="1" t="str">
        <f t="shared" si="30"/>
        <v>29TC MĨ THUẬT1</v>
      </c>
      <c r="C1724" s="347" t="s">
        <v>1976</v>
      </c>
      <c r="D1724" s="34">
        <v>29</v>
      </c>
      <c r="E1724" s="34">
        <v>1</v>
      </c>
      <c r="F1724" s="346">
        <v>29</v>
      </c>
      <c r="G1724" s="209"/>
    </row>
    <row r="1725" spans="1:7" s="39" customFormat="1" ht="24.75" customHeight="1" x14ac:dyDescent="0.3">
      <c r="A1725" s="58"/>
      <c r="B1725" s="1" t="str">
        <f t="shared" si="30"/>
        <v>30TC MĨ THUẬT1</v>
      </c>
      <c r="C1725" s="347" t="s">
        <v>1976</v>
      </c>
      <c r="D1725" s="34">
        <v>30</v>
      </c>
      <c r="E1725" s="34">
        <v>1</v>
      </c>
      <c r="F1725" s="346">
        <v>30</v>
      </c>
      <c r="G1725" s="209"/>
    </row>
    <row r="1726" spans="1:7" s="39" customFormat="1" ht="24.75" customHeight="1" x14ac:dyDescent="0.3">
      <c r="A1726" s="58"/>
      <c r="B1726" s="1" t="str">
        <f t="shared" si="30"/>
        <v>31TC MĨ THUẬT1</v>
      </c>
      <c r="C1726" s="347" t="s">
        <v>1976</v>
      </c>
      <c r="D1726" s="34">
        <v>31</v>
      </c>
      <c r="E1726" s="34">
        <v>1</v>
      </c>
      <c r="F1726" s="346">
        <v>31</v>
      </c>
      <c r="G1726" s="209"/>
    </row>
    <row r="1727" spans="1:7" s="39" customFormat="1" ht="24.75" customHeight="1" x14ac:dyDescent="0.3">
      <c r="A1727" s="58"/>
      <c r="B1727" s="1" t="str">
        <f t="shared" si="30"/>
        <v>32TC MĨ THUẬT1</v>
      </c>
      <c r="C1727" s="347" t="s">
        <v>1976</v>
      </c>
      <c r="D1727" s="34">
        <v>32</v>
      </c>
      <c r="E1727" s="34">
        <v>1</v>
      </c>
      <c r="F1727" s="346">
        <v>32</v>
      </c>
      <c r="G1727" s="209"/>
    </row>
    <row r="1728" spans="1:7" s="39" customFormat="1" ht="24.75" customHeight="1" x14ac:dyDescent="0.3">
      <c r="A1728" s="58"/>
      <c r="B1728" s="1" t="str">
        <f t="shared" si="30"/>
        <v>33TC MĨ THUẬT1</v>
      </c>
      <c r="C1728" s="347" t="s">
        <v>1976</v>
      </c>
      <c r="D1728" s="34">
        <v>33</v>
      </c>
      <c r="E1728" s="34">
        <v>1</v>
      </c>
      <c r="F1728" s="346">
        <v>33</v>
      </c>
      <c r="G1728" s="209"/>
    </row>
    <row r="1729" spans="1:7" s="39" customFormat="1" ht="24.75" customHeight="1" x14ac:dyDescent="0.3">
      <c r="A1729" s="58"/>
      <c r="B1729" s="1" t="str">
        <f t="shared" ref="B1729:B1792" si="31">D1729&amp;C1729&amp;E1729</f>
        <v>34TC MĨ THUẬT1</v>
      </c>
      <c r="C1729" s="347" t="s">
        <v>1976</v>
      </c>
      <c r="D1729" s="34">
        <v>34</v>
      </c>
      <c r="E1729" s="34">
        <v>1</v>
      </c>
      <c r="F1729" s="346">
        <v>34</v>
      </c>
      <c r="G1729" s="209"/>
    </row>
    <row r="1730" spans="1:7" s="39" customFormat="1" ht="24.75" customHeight="1" x14ac:dyDescent="0.3">
      <c r="A1730" s="58"/>
      <c r="B1730" s="1" t="str">
        <f t="shared" si="31"/>
        <v>35TC MĨ THUẬT1</v>
      </c>
      <c r="C1730" s="347" t="s">
        <v>1976</v>
      </c>
      <c r="D1730" s="34">
        <v>35</v>
      </c>
      <c r="E1730" s="34">
        <v>1</v>
      </c>
      <c r="F1730" s="346">
        <v>35</v>
      </c>
      <c r="G1730" s="209"/>
    </row>
    <row r="1731" spans="1:7" s="39" customFormat="1" ht="24.75" customHeight="1" x14ac:dyDescent="0.3">
      <c r="A1731" s="58"/>
      <c r="B1731" s="1" t="str">
        <f t="shared" si="31"/>
        <v/>
      </c>
      <c r="C1731" s="38"/>
      <c r="D1731" s="38"/>
      <c r="E1731" s="38"/>
      <c r="F1731" s="38"/>
      <c r="G1731" s="206"/>
    </row>
    <row r="1732" spans="1:7" s="39" customFormat="1" ht="24.75" customHeight="1" x14ac:dyDescent="0.3">
      <c r="A1732" s="1" t="s">
        <v>1977</v>
      </c>
      <c r="B1732" s="1" t="str">
        <f t="shared" si="31"/>
        <v>1THƯ VIỆN1</v>
      </c>
      <c r="C1732" s="348" t="s">
        <v>1977</v>
      </c>
      <c r="D1732" s="34">
        <v>1</v>
      </c>
      <c r="E1732" s="34">
        <v>1</v>
      </c>
      <c r="F1732" s="346">
        <v>1</v>
      </c>
      <c r="G1732" s="209" t="s">
        <v>988</v>
      </c>
    </row>
    <row r="1733" spans="1:7" s="39" customFormat="1" ht="24.75" customHeight="1" x14ac:dyDescent="0.3">
      <c r="A1733" s="58"/>
      <c r="B1733" s="1" t="str">
        <f t="shared" si="31"/>
        <v>2THƯ VIỆN1</v>
      </c>
      <c r="C1733" s="348" t="s">
        <v>1977</v>
      </c>
      <c r="D1733" s="34">
        <v>2</v>
      </c>
      <c r="E1733" s="34">
        <v>1</v>
      </c>
      <c r="F1733" s="346">
        <v>2</v>
      </c>
      <c r="G1733" s="209"/>
    </row>
    <row r="1734" spans="1:7" s="39" customFormat="1" ht="24.75" customHeight="1" x14ac:dyDescent="0.3">
      <c r="A1734" s="58"/>
      <c r="B1734" s="1" t="str">
        <f t="shared" si="31"/>
        <v>3THƯ VIỆN1</v>
      </c>
      <c r="C1734" s="348" t="s">
        <v>1977</v>
      </c>
      <c r="D1734" s="34">
        <v>3</v>
      </c>
      <c r="E1734" s="34">
        <v>1</v>
      </c>
      <c r="F1734" s="346">
        <v>3</v>
      </c>
      <c r="G1734" s="209"/>
    </row>
    <row r="1735" spans="1:7" s="39" customFormat="1" ht="24.75" customHeight="1" x14ac:dyDescent="0.3">
      <c r="A1735" s="58"/>
      <c r="B1735" s="1" t="str">
        <f t="shared" si="31"/>
        <v>4THƯ VIỆN1</v>
      </c>
      <c r="C1735" s="348" t="s">
        <v>1977</v>
      </c>
      <c r="D1735" s="34">
        <v>4</v>
      </c>
      <c r="E1735" s="34">
        <v>1</v>
      </c>
      <c r="F1735" s="346">
        <v>4</v>
      </c>
      <c r="G1735" s="209"/>
    </row>
    <row r="1736" spans="1:7" s="39" customFormat="1" ht="24.75" customHeight="1" x14ac:dyDescent="0.3">
      <c r="A1736" s="58"/>
      <c r="B1736" s="1" t="str">
        <f t="shared" si="31"/>
        <v>5THƯ VIỆN1</v>
      </c>
      <c r="C1736" s="348" t="s">
        <v>1977</v>
      </c>
      <c r="D1736" s="34">
        <v>5</v>
      </c>
      <c r="E1736" s="34">
        <v>1</v>
      </c>
      <c r="F1736" s="346">
        <v>5</v>
      </c>
      <c r="G1736" s="209"/>
    </row>
    <row r="1737" spans="1:7" s="39" customFormat="1" ht="24.75" customHeight="1" x14ac:dyDescent="0.3">
      <c r="A1737" s="58"/>
      <c r="B1737" s="1" t="str">
        <f t="shared" si="31"/>
        <v>6THƯ VIỆN1</v>
      </c>
      <c r="C1737" s="348" t="s">
        <v>1977</v>
      </c>
      <c r="D1737" s="34">
        <v>6</v>
      </c>
      <c r="E1737" s="34">
        <v>1</v>
      </c>
      <c r="F1737" s="346">
        <v>6</v>
      </c>
      <c r="G1737" s="209"/>
    </row>
    <row r="1738" spans="1:7" s="39" customFormat="1" ht="24.75" customHeight="1" x14ac:dyDescent="0.3">
      <c r="A1738" s="58"/>
      <c r="B1738" s="1" t="str">
        <f t="shared" si="31"/>
        <v>7THƯ VIỆN1</v>
      </c>
      <c r="C1738" s="348" t="s">
        <v>1977</v>
      </c>
      <c r="D1738" s="34">
        <v>7</v>
      </c>
      <c r="E1738" s="34">
        <v>1</v>
      </c>
      <c r="F1738" s="346">
        <v>7</v>
      </c>
      <c r="G1738" s="209"/>
    </row>
    <row r="1739" spans="1:7" s="39" customFormat="1" ht="24.75" customHeight="1" x14ac:dyDescent="0.3">
      <c r="A1739" s="58"/>
      <c r="B1739" s="1" t="str">
        <f t="shared" si="31"/>
        <v>8THƯ VIỆN1</v>
      </c>
      <c r="C1739" s="348" t="s">
        <v>1977</v>
      </c>
      <c r="D1739" s="34">
        <v>8</v>
      </c>
      <c r="E1739" s="34">
        <v>1</v>
      </c>
      <c r="F1739" s="346">
        <v>8</v>
      </c>
      <c r="G1739" s="209"/>
    </row>
    <row r="1740" spans="1:7" s="39" customFormat="1" ht="24.75" customHeight="1" x14ac:dyDescent="0.3">
      <c r="A1740" s="58"/>
      <c r="B1740" s="1" t="str">
        <f t="shared" si="31"/>
        <v>9THƯ VIỆN1</v>
      </c>
      <c r="C1740" s="348" t="s">
        <v>1977</v>
      </c>
      <c r="D1740" s="34">
        <v>9</v>
      </c>
      <c r="E1740" s="34">
        <v>1</v>
      </c>
      <c r="F1740" s="346">
        <v>9</v>
      </c>
      <c r="G1740" s="209"/>
    </row>
    <row r="1741" spans="1:7" s="39" customFormat="1" ht="24.75" customHeight="1" x14ac:dyDescent="0.3">
      <c r="A1741" s="58"/>
      <c r="B1741" s="1" t="str">
        <f t="shared" si="31"/>
        <v>10THƯ VIỆN1</v>
      </c>
      <c r="C1741" s="348" t="s">
        <v>1977</v>
      </c>
      <c r="D1741" s="34">
        <v>10</v>
      </c>
      <c r="E1741" s="34">
        <v>1</v>
      </c>
      <c r="F1741" s="346">
        <v>10</v>
      </c>
      <c r="G1741" s="209"/>
    </row>
    <row r="1742" spans="1:7" s="39" customFormat="1" ht="24.75" customHeight="1" x14ac:dyDescent="0.3">
      <c r="A1742" s="58"/>
      <c r="B1742" s="1" t="str">
        <f t="shared" si="31"/>
        <v>11THƯ VIỆN1</v>
      </c>
      <c r="C1742" s="348" t="s">
        <v>1977</v>
      </c>
      <c r="D1742" s="34">
        <v>11</v>
      </c>
      <c r="E1742" s="34">
        <v>1</v>
      </c>
      <c r="F1742" s="346">
        <v>11</v>
      </c>
      <c r="G1742" s="209"/>
    </row>
    <row r="1743" spans="1:7" s="39" customFormat="1" ht="24.75" customHeight="1" x14ac:dyDescent="0.3">
      <c r="A1743" s="58"/>
      <c r="B1743" s="1" t="str">
        <f t="shared" si="31"/>
        <v>12THƯ VIỆN1</v>
      </c>
      <c r="C1743" s="348" t="s">
        <v>1977</v>
      </c>
      <c r="D1743" s="34">
        <v>12</v>
      </c>
      <c r="E1743" s="34">
        <v>1</v>
      </c>
      <c r="F1743" s="346">
        <v>12</v>
      </c>
      <c r="G1743" s="209"/>
    </row>
    <row r="1744" spans="1:7" s="39" customFormat="1" ht="24.75" customHeight="1" x14ac:dyDescent="0.3">
      <c r="A1744" s="58"/>
      <c r="B1744" s="1" t="str">
        <f t="shared" si="31"/>
        <v>13THƯ VIỆN1</v>
      </c>
      <c r="C1744" s="348" t="s">
        <v>1977</v>
      </c>
      <c r="D1744" s="34">
        <v>13</v>
      </c>
      <c r="E1744" s="34">
        <v>1</v>
      </c>
      <c r="F1744" s="346">
        <v>13</v>
      </c>
      <c r="G1744" s="209"/>
    </row>
    <row r="1745" spans="1:7" s="39" customFormat="1" ht="24.75" customHeight="1" x14ac:dyDescent="0.3">
      <c r="A1745" s="58"/>
      <c r="B1745" s="1" t="str">
        <f t="shared" si="31"/>
        <v>14THƯ VIỆN1</v>
      </c>
      <c r="C1745" s="348" t="s">
        <v>1977</v>
      </c>
      <c r="D1745" s="34">
        <v>14</v>
      </c>
      <c r="E1745" s="34">
        <v>1</v>
      </c>
      <c r="F1745" s="346">
        <v>14</v>
      </c>
      <c r="G1745" s="209"/>
    </row>
    <row r="1746" spans="1:7" s="39" customFormat="1" ht="24.75" customHeight="1" x14ac:dyDescent="0.3">
      <c r="A1746" s="58"/>
      <c r="B1746" s="1" t="str">
        <f t="shared" si="31"/>
        <v>15THƯ VIỆN1</v>
      </c>
      <c r="C1746" s="348" t="s">
        <v>1977</v>
      </c>
      <c r="D1746" s="34">
        <v>15</v>
      </c>
      <c r="E1746" s="34">
        <v>1</v>
      </c>
      <c r="F1746" s="346">
        <v>15</v>
      </c>
      <c r="G1746" s="209"/>
    </row>
    <row r="1747" spans="1:7" s="39" customFormat="1" ht="24.75" customHeight="1" x14ac:dyDescent="0.3">
      <c r="A1747" s="58"/>
      <c r="B1747" s="1" t="str">
        <f t="shared" si="31"/>
        <v>16THƯ VIỆN1</v>
      </c>
      <c r="C1747" s="348" t="s">
        <v>1977</v>
      </c>
      <c r="D1747" s="34">
        <v>16</v>
      </c>
      <c r="E1747" s="34">
        <v>1</v>
      </c>
      <c r="F1747" s="346">
        <v>16</v>
      </c>
      <c r="G1747" s="209"/>
    </row>
    <row r="1748" spans="1:7" s="39" customFormat="1" ht="24.75" customHeight="1" x14ac:dyDescent="0.3">
      <c r="A1748" s="58"/>
      <c r="B1748" s="1" t="str">
        <f t="shared" si="31"/>
        <v>17THƯ VIỆN1</v>
      </c>
      <c r="C1748" s="348" t="s">
        <v>1977</v>
      </c>
      <c r="D1748" s="34">
        <v>17</v>
      </c>
      <c r="E1748" s="34">
        <v>1</v>
      </c>
      <c r="F1748" s="346">
        <v>17</v>
      </c>
      <c r="G1748" s="209"/>
    </row>
    <row r="1749" spans="1:7" s="39" customFormat="1" ht="24.75" customHeight="1" x14ac:dyDescent="0.3">
      <c r="A1749" s="58"/>
      <c r="B1749" s="1" t="str">
        <f t="shared" si="31"/>
        <v>18THƯ VIỆN1</v>
      </c>
      <c r="C1749" s="348" t="s">
        <v>1977</v>
      </c>
      <c r="D1749" s="34">
        <v>18</v>
      </c>
      <c r="E1749" s="34">
        <v>1</v>
      </c>
      <c r="F1749" s="346">
        <v>18</v>
      </c>
      <c r="G1749" s="209"/>
    </row>
    <row r="1750" spans="1:7" s="39" customFormat="1" ht="24.75" customHeight="1" x14ac:dyDescent="0.3">
      <c r="A1750" s="58"/>
      <c r="B1750" s="1" t="str">
        <f t="shared" si="31"/>
        <v>19THƯ VIỆN1</v>
      </c>
      <c r="C1750" s="348" t="s">
        <v>1977</v>
      </c>
      <c r="D1750" s="34">
        <v>19</v>
      </c>
      <c r="E1750" s="34">
        <v>1</v>
      </c>
      <c r="F1750" s="346">
        <v>19</v>
      </c>
      <c r="G1750" s="209"/>
    </row>
    <row r="1751" spans="1:7" s="39" customFormat="1" ht="24.75" customHeight="1" x14ac:dyDescent="0.3">
      <c r="A1751" s="58"/>
      <c r="B1751" s="1" t="str">
        <f t="shared" si="31"/>
        <v>20THƯ VIỆN1</v>
      </c>
      <c r="C1751" s="348" t="s">
        <v>1977</v>
      </c>
      <c r="D1751" s="34">
        <v>20</v>
      </c>
      <c r="E1751" s="34">
        <v>1</v>
      </c>
      <c r="F1751" s="346">
        <v>20</v>
      </c>
      <c r="G1751" s="209"/>
    </row>
    <row r="1752" spans="1:7" s="39" customFormat="1" ht="24.75" customHeight="1" x14ac:dyDescent="0.3">
      <c r="A1752" s="58"/>
      <c r="B1752" s="1" t="str">
        <f t="shared" si="31"/>
        <v>21THƯ VIỆN1</v>
      </c>
      <c r="C1752" s="348" t="s">
        <v>1977</v>
      </c>
      <c r="D1752" s="34">
        <v>21</v>
      </c>
      <c r="E1752" s="34">
        <v>1</v>
      </c>
      <c r="F1752" s="346">
        <v>21</v>
      </c>
      <c r="G1752" s="209"/>
    </row>
    <row r="1753" spans="1:7" s="39" customFormat="1" ht="24.75" customHeight="1" x14ac:dyDescent="0.3">
      <c r="A1753" s="58"/>
      <c r="B1753" s="1" t="str">
        <f t="shared" si="31"/>
        <v>22THƯ VIỆN1</v>
      </c>
      <c r="C1753" s="348" t="s">
        <v>1977</v>
      </c>
      <c r="D1753" s="34">
        <v>22</v>
      </c>
      <c r="E1753" s="34">
        <v>1</v>
      </c>
      <c r="F1753" s="346">
        <v>22</v>
      </c>
      <c r="G1753" s="209"/>
    </row>
    <row r="1754" spans="1:7" s="39" customFormat="1" ht="24.75" customHeight="1" x14ac:dyDescent="0.3">
      <c r="A1754" s="58"/>
      <c r="B1754" s="1" t="str">
        <f t="shared" si="31"/>
        <v>23THƯ VIỆN1</v>
      </c>
      <c r="C1754" s="348" t="s">
        <v>1977</v>
      </c>
      <c r="D1754" s="34">
        <v>23</v>
      </c>
      <c r="E1754" s="34">
        <v>1</v>
      </c>
      <c r="F1754" s="346">
        <v>23</v>
      </c>
      <c r="G1754" s="209"/>
    </row>
    <row r="1755" spans="1:7" s="39" customFormat="1" ht="24.75" customHeight="1" x14ac:dyDescent="0.3">
      <c r="A1755" s="58"/>
      <c r="B1755" s="1" t="str">
        <f t="shared" si="31"/>
        <v>24THƯ VIỆN1</v>
      </c>
      <c r="C1755" s="348" t="s">
        <v>1977</v>
      </c>
      <c r="D1755" s="34">
        <v>24</v>
      </c>
      <c r="E1755" s="34">
        <v>1</v>
      </c>
      <c r="F1755" s="346">
        <v>24</v>
      </c>
      <c r="G1755" s="209"/>
    </row>
    <row r="1756" spans="1:7" s="39" customFormat="1" ht="24.75" customHeight="1" x14ac:dyDescent="0.3">
      <c r="A1756" s="58"/>
      <c r="B1756" s="1" t="str">
        <f t="shared" si="31"/>
        <v>25THƯ VIỆN1</v>
      </c>
      <c r="C1756" s="348" t="s">
        <v>1977</v>
      </c>
      <c r="D1756" s="34">
        <v>25</v>
      </c>
      <c r="E1756" s="34">
        <v>1</v>
      </c>
      <c r="F1756" s="346">
        <v>25</v>
      </c>
      <c r="G1756" s="209"/>
    </row>
    <row r="1757" spans="1:7" s="39" customFormat="1" ht="24.75" customHeight="1" x14ac:dyDescent="0.3">
      <c r="A1757" s="58"/>
      <c r="B1757" s="1" t="str">
        <f t="shared" si="31"/>
        <v>26THƯ VIỆN1</v>
      </c>
      <c r="C1757" s="348" t="s">
        <v>1977</v>
      </c>
      <c r="D1757" s="34">
        <v>26</v>
      </c>
      <c r="E1757" s="34">
        <v>1</v>
      </c>
      <c r="F1757" s="346">
        <v>26</v>
      </c>
      <c r="G1757" s="209"/>
    </row>
    <row r="1758" spans="1:7" s="39" customFormat="1" ht="24.75" customHeight="1" x14ac:dyDescent="0.3">
      <c r="A1758" s="58"/>
      <c r="B1758" s="1" t="str">
        <f t="shared" si="31"/>
        <v>27THƯ VIỆN1</v>
      </c>
      <c r="C1758" s="348" t="s">
        <v>1977</v>
      </c>
      <c r="D1758" s="34">
        <v>27</v>
      </c>
      <c r="E1758" s="34">
        <v>1</v>
      </c>
      <c r="F1758" s="346">
        <v>27</v>
      </c>
      <c r="G1758" s="209"/>
    </row>
    <row r="1759" spans="1:7" s="39" customFormat="1" ht="24.75" customHeight="1" x14ac:dyDescent="0.3">
      <c r="A1759" s="58"/>
      <c r="B1759" s="1" t="str">
        <f t="shared" si="31"/>
        <v>28THƯ VIỆN1</v>
      </c>
      <c r="C1759" s="348" t="s">
        <v>1977</v>
      </c>
      <c r="D1759" s="34">
        <v>28</v>
      </c>
      <c r="E1759" s="34">
        <v>1</v>
      </c>
      <c r="F1759" s="346">
        <v>28</v>
      </c>
      <c r="G1759" s="209"/>
    </row>
    <row r="1760" spans="1:7" s="39" customFormat="1" ht="24.75" customHeight="1" x14ac:dyDescent="0.3">
      <c r="A1760" s="58"/>
      <c r="B1760" s="1" t="str">
        <f t="shared" si="31"/>
        <v>29THƯ VIỆN1</v>
      </c>
      <c r="C1760" s="348" t="s">
        <v>1977</v>
      </c>
      <c r="D1760" s="34">
        <v>29</v>
      </c>
      <c r="E1760" s="34">
        <v>1</v>
      </c>
      <c r="F1760" s="346">
        <v>29</v>
      </c>
      <c r="G1760" s="209"/>
    </row>
    <row r="1761" spans="1:7" s="39" customFormat="1" ht="24.75" customHeight="1" x14ac:dyDescent="0.3">
      <c r="A1761" s="58"/>
      <c r="B1761" s="1" t="str">
        <f t="shared" si="31"/>
        <v>30THƯ VIỆN1</v>
      </c>
      <c r="C1761" s="348" t="s">
        <v>1977</v>
      </c>
      <c r="D1761" s="34">
        <v>30</v>
      </c>
      <c r="E1761" s="34">
        <v>1</v>
      </c>
      <c r="F1761" s="346">
        <v>30</v>
      </c>
      <c r="G1761" s="209"/>
    </row>
    <row r="1762" spans="1:7" s="39" customFormat="1" ht="24.75" customHeight="1" x14ac:dyDescent="0.3">
      <c r="A1762" s="58"/>
      <c r="B1762" s="1" t="str">
        <f t="shared" si="31"/>
        <v>31THƯ VIỆN1</v>
      </c>
      <c r="C1762" s="348" t="s">
        <v>1977</v>
      </c>
      <c r="D1762" s="34">
        <v>31</v>
      </c>
      <c r="E1762" s="34">
        <v>1</v>
      </c>
      <c r="F1762" s="346">
        <v>31</v>
      </c>
      <c r="G1762" s="209"/>
    </row>
    <row r="1763" spans="1:7" s="39" customFormat="1" ht="24.75" customHeight="1" x14ac:dyDescent="0.3">
      <c r="A1763" s="58"/>
      <c r="B1763" s="1" t="str">
        <f t="shared" si="31"/>
        <v>32THƯ VIỆN1</v>
      </c>
      <c r="C1763" s="348" t="s">
        <v>1977</v>
      </c>
      <c r="D1763" s="34">
        <v>32</v>
      </c>
      <c r="E1763" s="34">
        <v>1</v>
      </c>
      <c r="F1763" s="346">
        <v>32</v>
      </c>
      <c r="G1763" s="209"/>
    </row>
    <row r="1764" spans="1:7" s="39" customFormat="1" ht="24.75" customHeight="1" x14ac:dyDescent="0.3">
      <c r="A1764" s="58"/>
      <c r="B1764" s="1" t="str">
        <f t="shared" si="31"/>
        <v>33THƯ VIỆN1</v>
      </c>
      <c r="C1764" s="348" t="s">
        <v>1977</v>
      </c>
      <c r="D1764" s="34">
        <v>33</v>
      </c>
      <c r="E1764" s="34">
        <v>1</v>
      </c>
      <c r="F1764" s="346">
        <v>33</v>
      </c>
      <c r="G1764" s="209"/>
    </row>
    <row r="1765" spans="1:7" s="39" customFormat="1" ht="24.75" customHeight="1" x14ac:dyDescent="0.3">
      <c r="A1765" s="58"/>
      <c r="B1765" s="1" t="str">
        <f t="shared" si="31"/>
        <v>34THƯ VIỆN1</v>
      </c>
      <c r="C1765" s="348" t="s">
        <v>1977</v>
      </c>
      <c r="D1765" s="34">
        <v>34</v>
      </c>
      <c r="E1765" s="34">
        <v>1</v>
      </c>
      <c r="F1765" s="346">
        <v>34</v>
      </c>
      <c r="G1765" s="209"/>
    </row>
    <row r="1766" spans="1:7" s="39" customFormat="1" ht="24.75" customHeight="1" x14ac:dyDescent="0.3">
      <c r="A1766" s="58"/>
      <c r="B1766" s="1" t="str">
        <f t="shared" si="31"/>
        <v>35THƯ VIỆN1</v>
      </c>
      <c r="C1766" s="348" t="s">
        <v>1977</v>
      </c>
      <c r="D1766" s="34">
        <v>35</v>
      </c>
      <c r="E1766" s="34">
        <v>1</v>
      </c>
      <c r="F1766" s="346">
        <v>35</v>
      </c>
      <c r="G1766" s="209"/>
    </row>
    <row r="1767" spans="1:7" s="39" customFormat="1" ht="24.75" customHeight="1" x14ac:dyDescent="0.3">
      <c r="A1767" s="58"/>
      <c r="B1767" s="1" t="str">
        <f t="shared" si="31"/>
        <v/>
      </c>
      <c r="C1767" s="1"/>
      <c r="D1767" s="38"/>
      <c r="E1767" s="38"/>
      <c r="F1767" s="38"/>
      <c r="G1767" s="206"/>
    </row>
    <row r="1768" spans="1:7" s="39" customFormat="1" ht="24.75" customHeight="1" x14ac:dyDescent="0.3">
      <c r="A1768" s="58" t="s">
        <v>1978</v>
      </c>
      <c r="B1768" s="1" t="str">
        <f t="shared" si="31"/>
        <v>1H ĐTT1</v>
      </c>
      <c r="C1768" s="349" t="s">
        <v>1978</v>
      </c>
      <c r="D1768" s="18">
        <v>1</v>
      </c>
      <c r="E1768" s="18">
        <v>1</v>
      </c>
      <c r="F1768" s="18">
        <v>1</v>
      </c>
      <c r="G1768" s="209" t="s">
        <v>988</v>
      </c>
    </row>
    <row r="1769" spans="1:7" s="39" customFormat="1" ht="24.75" customHeight="1" x14ac:dyDescent="0.3">
      <c r="A1769" s="58"/>
      <c r="B1769" s="1" t="str">
        <f t="shared" si="31"/>
        <v>1H ĐTT2</v>
      </c>
      <c r="C1769" s="349" t="s">
        <v>1978</v>
      </c>
      <c r="D1769" s="18">
        <v>1</v>
      </c>
      <c r="E1769" s="18">
        <v>2</v>
      </c>
      <c r="F1769" s="18">
        <v>2</v>
      </c>
      <c r="G1769" s="209"/>
    </row>
    <row r="1770" spans="1:7" s="39" customFormat="1" ht="24.75" customHeight="1" x14ac:dyDescent="0.3">
      <c r="A1770" s="58"/>
      <c r="B1770" s="1" t="str">
        <f t="shared" si="31"/>
        <v>1H ĐTT3</v>
      </c>
      <c r="C1770" s="349" t="s">
        <v>1978</v>
      </c>
      <c r="D1770" s="18">
        <v>1</v>
      </c>
      <c r="E1770" s="18">
        <v>3</v>
      </c>
      <c r="F1770" s="18">
        <v>3</v>
      </c>
      <c r="G1770" s="209"/>
    </row>
    <row r="1771" spans="1:7" s="39" customFormat="1" ht="24.75" customHeight="1" x14ac:dyDescent="0.3">
      <c r="A1771" s="58"/>
      <c r="B1771" s="1" t="str">
        <f t="shared" si="31"/>
        <v>2H ĐTT1</v>
      </c>
      <c r="C1771" s="349" t="s">
        <v>1978</v>
      </c>
      <c r="D1771" s="18">
        <v>2</v>
      </c>
      <c r="E1771" s="18">
        <v>1</v>
      </c>
      <c r="F1771" s="18">
        <v>4</v>
      </c>
      <c r="G1771" s="209"/>
    </row>
    <row r="1772" spans="1:7" s="39" customFormat="1" ht="24.75" customHeight="1" x14ac:dyDescent="0.3">
      <c r="A1772" s="58"/>
      <c r="B1772" s="1" t="str">
        <f t="shared" si="31"/>
        <v>2H ĐTT2</v>
      </c>
      <c r="C1772" s="349" t="s">
        <v>1978</v>
      </c>
      <c r="D1772" s="18">
        <v>2</v>
      </c>
      <c r="E1772" s="18">
        <v>2</v>
      </c>
      <c r="F1772" s="18">
        <v>5</v>
      </c>
      <c r="G1772" s="209"/>
    </row>
    <row r="1773" spans="1:7" s="39" customFormat="1" ht="24.75" customHeight="1" x14ac:dyDescent="0.3">
      <c r="A1773" s="58"/>
      <c r="B1773" s="1" t="str">
        <f t="shared" si="31"/>
        <v>2H ĐTT3</v>
      </c>
      <c r="C1773" s="349" t="s">
        <v>1978</v>
      </c>
      <c r="D1773" s="18">
        <v>2</v>
      </c>
      <c r="E1773" s="18">
        <v>3</v>
      </c>
      <c r="F1773" s="18">
        <v>6</v>
      </c>
      <c r="G1773" s="209"/>
    </row>
    <row r="1774" spans="1:7" s="39" customFormat="1" ht="24.75" customHeight="1" x14ac:dyDescent="0.3">
      <c r="A1774" s="58"/>
      <c r="B1774" s="1" t="str">
        <f t="shared" si="31"/>
        <v>3H ĐTT1</v>
      </c>
      <c r="C1774" s="349" t="s">
        <v>1978</v>
      </c>
      <c r="D1774" s="18">
        <v>3</v>
      </c>
      <c r="E1774" s="18">
        <v>1</v>
      </c>
      <c r="F1774" s="18">
        <v>7</v>
      </c>
      <c r="G1774" s="209"/>
    </row>
    <row r="1775" spans="1:7" s="39" customFormat="1" ht="24.75" customHeight="1" x14ac:dyDescent="0.3">
      <c r="A1775" s="58"/>
      <c r="B1775" s="1" t="str">
        <f t="shared" si="31"/>
        <v>3H ĐTT2</v>
      </c>
      <c r="C1775" s="349" t="s">
        <v>1978</v>
      </c>
      <c r="D1775" s="18">
        <v>3</v>
      </c>
      <c r="E1775" s="18">
        <v>2</v>
      </c>
      <c r="F1775" s="18">
        <v>8</v>
      </c>
      <c r="G1775" s="209"/>
    </row>
    <row r="1776" spans="1:7" s="39" customFormat="1" ht="24.75" customHeight="1" x14ac:dyDescent="0.3">
      <c r="A1776" s="58"/>
      <c r="B1776" s="1" t="str">
        <f t="shared" si="31"/>
        <v>3H ĐTT3</v>
      </c>
      <c r="C1776" s="349" t="s">
        <v>1978</v>
      </c>
      <c r="D1776" s="18">
        <v>3</v>
      </c>
      <c r="E1776" s="18">
        <v>3</v>
      </c>
      <c r="F1776" s="18">
        <v>9</v>
      </c>
      <c r="G1776" s="209"/>
    </row>
    <row r="1777" spans="1:7" s="39" customFormat="1" ht="24.75" customHeight="1" x14ac:dyDescent="0.3">
      <c r="A1777" s="58"/>
      <c r="B1777" s="1" t="str">
        <f t="shared" si="31"/>
        <v>4H ĐTT1</v>
      </c>
      <c r="C1777" s="349" t="s">
        <v>1978</v>
      </c>
      <c r="D1777" s="18">
        <v>4</v>
      </c>
      <c r="E1777" s="18">
        <v>1</v>
      </c>
      <c r="F1777" s="18">
        <v>10</v>
      </c>
      <c r="G1777" s="209"/>
    </row>
    <row r="1778" spans="1:7" s="39" customFormat="1" ht="24.75" customHeight="1" x14ac:dyDescent="0.3">
      <c r="A1778" s="58"/>
      <c r="B1778" s="1" t="str">
        <f t="shared" si="31"/>
        <v>4H ĐTT2</v>
      </c>
      <c r="C1778" s="349" t="s">
        <v>1978</v>
      </c>
      <c r="D1778" s="18">
        <v>4</v>
      </c>
      <c r="E1778" s="18">
        <v>2</v>
      </c>
      <c r="F1778" s="18">
        <v>11</v>
      </c>
      <c r="G1778" s="209"/>
    </row>
    <row r="1779" spans="1:7" s="39" customFormat="1" ht="24.75" customHeight="1" x14ac:dyDescent="0.3">
      <c r="A1779" s="58"/>
      <c r="B1779" s="1" t="str">
        <f t="shared" si="31"/>
        <v>4H ĐTT3</v>
      </c>
      <c r="C1779" s="349" t="s">
        <v>1978</v>
      </c>
      <c r="D1779" s="18">
        <v>4</v>
      </c>
      <c r="E1779" s="18">
        <v>3</v>
      </c>
      <c r="F1779" s="18">
        <v>12</v>
      </c>
      <c r="G1779" s="209"/>
    </row>
    <row r="1780" spans="1:7" s="39" customFormat="1" ht="24.75" customHeight="1" x14ac:dyDescent="0.3">
      <c r="A1780" s="58"/>
      <c r="B1780" s="1" t="str">
        <f t="shared" si="31"/>
        <v>5H ĐTT1</v>
      </c>
      <c r="C1780" s="349" t="s">
        <v>1978</v>
      </c>
      <c r="D1780" s="18">
        <v>5</v>
      </c>
      <c r="E1780" s="18">
        <v>1</v>
      </c>
      <c r="F1780" s="18">
        <v>13</v>
      </c>
      <c r="G1780" s="209"/>
    </row>
    <row r="1781" spans="1:7" s="39" customFormat="1" ht="24.75" customHeight="1" x14ac:dyDescent="0.3">
      <c r="A1781" s="58"/>
      <c r="B1781" s="1" t="str">
        <f t="shared" si="31"/>
        <v>5H ĐTT2</v>
      </c>
      <c r="C1781" s="349" t="s">
        <v>1978</v>
      </c>
      <c r="D1781" s="18">
        <v>5</v>
      </c>
      <c r="E1781" s="18">
        <v>2</v>
      </c>
      <c r="F1781" s="18">
        <v>14</v>
      </c>
      <c r="G1781" s="209"/>
    </row>
    <row r="1782" spans="1:7" s="39" customFormat="1" ht="24.75" customHeight="1" x14ac:dyDescent="0.3">
      <c r="A1782" s="58"/>
      <c r="B1782" s="1" t="str">
        <f t="shared" si="31"/>
        <v>5H ĐTT3</v>
      </c>
      <c r="C1782" s="349" t="s">
        <v>1978</v>
      </c>
      <c r="D1782" s="18">
        <v>5</v>
      </c>
      <c r="E1782" s="18">
        <v>3</v>
      </c>
      <c r="F1782" s="18">
        <v>15</v>
      </c>
      <c r="G1782" s="209"/>
    </row>
    <row r="1783" spans="1:7" s="39" customFormat="1" ht="24.75" customHeight="1" x14ac:dyDescent="0.3">
      <c r="A1783" s="58"/>
      <c r="B1783" s="1" t="str">
        <f t="shared" si="31"/>
        <v>6H ĐTT1</v>
      </c>
      <c r="C1783" s="349" t="s">
        <v>1978</v>
      </c>
      <c r="D1783" s="18">
        <v>6</v>
      </c>
      <c r="E1783" s="18">
        <v>1</v>
      </c>
      <c r="F1783" s="18">
        <v>16</v>
      </c>
      <c r="G1783" s="209"/>
    </row>
    <row r="1784" spans="1:7" s="39" customFormat="1" ht="24.75" customHeight="1" x14ac:dyDescent="0.3">
      <c r="A1784" s="58"/>
      <c r="B1784" s="1" t="str">
        <f t="shared" si="31"/>
        <v>6H ĐTT2</v>
      </c>
      <c r="C1784" s="349" t="s">
        <v>1978</v>
      </c>
      <c r="D1784" s="18">
        <v>6</v>
      </c>
      <c r="E1784" s="18">
        <v>2</v>
      </c>
      <c r="F1784" s="18">
        <v>17</v>
      </c>
      <c r="G1784" s="209"/>
    </row>
    <row r="1785" spans="1:7" s="39" customFormat="1" ht="24.75" customHeight="1" x14ac:dyDescent="0.3">
      <c r="A1785" s="58"/>
      <c r="B1785" s="1" t="str">
        <f t="shared" si="31"/>
        <v>6H ĐTT3</v>
      </c>
      <c r="C1785" s="349" t="s">
        <v>1978</v>
      </c>
      <c r="D1785" s="18">
        <v>6</v>
      </c>
      <c r="E1785" s="18">
        <v>3</v>
      </c>
      <c r="F1785" s="18">
        <v>18</v>
      </c>
      <c r="G1785" s="209"/>
    </row>
    <row r="1786" spans="1:7" s="39" customFormat="1" ht="24.75" customHeight="1" x14ac:dyDescent="0.3">
      <c r="A1786" s="58"/>
      <c r="B1786" s="1" t="str">
        <f t="shared" si="31"/>
        <v>7H ĐTT1</v>
      </c>
      <c r="C1786" s="349" t="s">
        <v>1978</v>
      </c>
      <c r="D1786" s="18">
        <v>7</v>
      </c>
      <c r="E1786" s="18">
        <v>1</v>
      </c>
      <c r="F1786" s="18">
        <v>19</v>
      </c>
      <c r="G1786" s="209"/>
    </row>
    <row r="1787" spans="1:7" s="39" customFormat="1" ht="24.75" customHeight="1" x14ac:dyDescent="0.3">
      <c r="A1787" s="58"/>
      <c r="B1787" s="1" t="str">
        <f t="shared" si="31"/>
        <v>7H ĐTT2</v>
      </c>
      <c r="C1787" s="349" t="s">
        <v>1978</v>
      </c>
      <c r="D1787" s="18">
        <v>7</v>
      </c>
      <c r="E1787" s="18">
        <v>2</v>
      </c>
      <c r="F1787" s="18">
        <v>20</v>
      </c>
      <c r="G1787" s="209"/>
    </row>
    <row r="1788" spans="1:7" s="39" customFormat="1" ht="24.75" customHeight="1" x14ac:dyDescent="0.3">
      <c r="A1788" s="58"/>
      <c r="B1788" s="1" t="str">
        <f t="shared" si="31"/>
        <v>7H ĐTT3</v>
      </c>
      <c r="C1788" s="349" t="s">
        <v>1978</v>
      </c>
      <c r="D1788" s="18">
        <v>7</v>
      </c>
      <c r="E1788" s="18">
        <v>3</v>
      </c>
      <c r="F1788" s="18">
        <v>21</v>
      </c>
      <c r="G1788" s="209"/>
    </row>
    <row r="1789" spans="1:7" s="39" customFormat="1" ht="24.75" customHeight="1" x14ac:dyDescent="0.3">
      <c r="A1789" s="58"/>
      <c r="B1789" s="1" t="str">
        <f t="shared" si="31"/>
        <v>8H ĐTT1</v>
      </c>
      <c r="C1789" s="349" t="s">
        <v>1978</v>
      </c>
      <c r="D1789" s="18">
        <v>8</v>
      </c>
      <c r="E1789" s="18">
        <v>1</v>
      </c>
      <c r="F1789" s="18">
        <v>22</v>
      </c>
      <c r="G1789" s="209"/>
    </row>
    <row r="1790" spans="1:7" s="39" customFormat="1" ht="24.75" customHeight="1" x14ac:dyDescent="0.3">
      <c r="A1790" s="58"/>
      <c r="B1790" s="1" t="str">
        <f t="shared" si="31"/>
        <v>8H ĐTT2</v>
      </c>
      <c r="C1790" s="349" t="s">
        <v>1978</v>
      </c>
      <c r="D1790" s="18">
        <v>8</v>
      </c>
      <c r="E1790" s="18">
        <v>2</v>
      </c>
      <c r="F1790" s="18">
        <v>23</v>
      </c>
      <c r="G1790" s="209"/>
    </row>
    <row r="1791" spans="1:7" s="39" customFormat="1" ht="24.75" customHeight="1" x14ac:dyDescent="0.3">
      <c r="A1791" s="58"/>
      <c r="B1791" s="1" t="str">
        <f t="shared" si="31"/>
        <v>8H ĐTT3</v>
      </c>
      <c r="C1791" s="349" t="s">
        <v>1978</v>
      </c>
      <c r="D1791" s="18">
        <v>8</v>
      </c>
      <c r="E1791" s="18">
        <v>3</v>
      </c>
      <c r="F1791" s="18">
        <v>24</v>
      </c>
      <c r="G1791" s="209"/>
    </row>
    <row r="1792" spans="1:7" s="39" customFormat="1" ht="24.75" customHeight="1" x14ac:dyDescent="0.3">
      <c r="A1792" s="58"/>
      <c r="B1792" s="1" t="str">
        <f t="shared" si="31"/>
        <v>9H ĐTT1</v>
      </c>
      <c r="C1792" s="349" t="s">
        <v>1978</v>
      </c>
      <c r="D1792" s="18">
        <v>9</v>
      </c>
      <c r="E1792" s="18">
        <v>1</v>
      </c>
      <c r="F1792" s="18">
        <v>25</v>
      </c>
      <c r="G1792" s="209"/>
    </row>
    <row r="1793" spans="1:7" s="39" customFormat="1" ht="24.75" customHeight="1" x14ac:dyDescent="0.3">
      <c r="A1793" s="58"/>
      <c r="B1793" s="1" t="str">
        <f t="shared" ref="B1793:B1856" si="32">D1793&amp;C1793&amp;E1793</f>
        <v>9H ĐTT2</v>
      </c>
      <c r="C1793" s="349" t="s">
        <v>1978</v>
      </c>
      <c r="D1793" s="18">
        <v>9</v>
      </c>
      <c r="E1793" s="18">
        <v>2</v>
      </c>
      <c r="F1793" s="18">
        <v>26</v>
      </c>
      <c r="G1793" s="209"/>
    </row>
    <row r="1794" spans="1:7" s="39" customFormat="1" ht="24.75" customHeight="1" x14ac:dyDescent="0.3">
      <c r="A1794" s="58"/>
      <c r="B1794" s="1" t="str">
        <f t="shared" si="32"/>
        <v>9H ĐTT3</v>
      </c>
      <c r="C1794" s="349" t="s">
        <v>1978</v>
      </c>
      <c r="D1794" s="18">
        <v>9</v>
      </c>
      <c r="E1794" s="18">
        <v>3</v>
      </c>
      <c r="F1794" s="18">
        <v>27</v>
      </c>
      <c r="G1794" s="209"/>
    </row>
    <row r="1795" spans="1:7" s="39" customFormat="1" ht="24.75" customHeight="1" x14ac:dyDescent="0.3">
      <c r="A1795" s="58"/>
      <c r="B1795" s="1" t="str">
        <f t="shared" si="32"/>
        <v>10H ĐTT1</v>
      </c>
      <c r="C1795" s="349" t="s">
        <v>1978</v>
      </c>
      <c r="D1795" s="18">
        <v>10</v>
      </c>
      <c r="E1795" s="18">
        <v>1</v>
      </c>
      <c r="F1795" s="18">
        <v>28</v>
      </c>
      <c r="G1795" s="209"/>
    </row>
    <row r="1796" spans="1:7" s="39" customFormat="1" ht="24.75" customHeight="1" x14ac:dyDescent="0.3">
      <c r="A1796" s="58"/>
      <c r="B1796" s="1" t="str">
        <f t="shared" si="32"/>
        <v>10H ĐTT2</v>
      </c>
      <c r="C1796" s="349" t="s">
        <v>1978</v>
      </c>
      <c r="D1796" s="18">
        <v>10</v>
      </c>
      <c r="E1796" s="18">
        <v>2</v>
      </c>
      <c r="F1796" s="18">
        <v>29</v>
      </c>
      <c r="G1796" s="209"/>
    </row>
    <row r="1797" spans="1:7" s="39" customFormat="1" ht="24.75" customHeight="1" x14ac:dyDescent="0.3">
      <c r="A1797" s="58"/>
      <c r="B1797" s="1" t="str">
        <f t="shared" si="32"/>
        <v>10H ĐTT3</v>
      </c>
      <c r="C1797" s="349" t="s">
        <v>1978</v>
      </c>
      <c r="D1797" s="18">
        <v>10</v>
      </c>
      <c r="E1797" s="18">
        <v>3</v>
      </c>
      <c r="F1797" s="18">
        <v>30</v>
      </c>
      <c r="G1797" s="209"/>
    </row>
    <row r="1798" spans="1:7" s="39" customFormat="1" ht="24.75" customHeight="1" x14ac:dyDescent="0.3">
      <c r="A1798" s="58"/>
      <c r="B1798" s="1" t="str">
        <f t="shared" si="32"/>
        <v>11H ĐTT1</v>
      </c>
      <c r="C1798" s="349" t="s">
        <v>1978</v>
      </c>
      <c r="D1798" s="18">
        <v>11</v>
      </c>
      <c r="E1798" s="18">
        <v>1</v>
      </c>
      <c r="F1798" s="18">
        <v>31</v>
      </c>
      <c r="G1798" s="209"/>
    </row>
    <row r="1799" spans="1:7" s="39" customFormat="1" ht="24.75" customHeight="1" x14ac:dyDescent="0.3">
      <c r="A1799" s="58"/>
      <c r="B1799" s="1" t="str">
        <f t="shared" si="32"/>
        <v>11H ĐTT2</v>
      </c>
      <c r="C1799" s="349" t="s">
        <v>1978</v>
      </c>
      <c r="D1799" s="18">
        <v>11</v>
      </c>
      <c r="E1799" s="18">
        <v>2</v>
      </c>
      <c r="F1799" s="18">
        <v>32</v>
      </c>
      <c r="G1799" s="209"/>
    </row>
    <row r="1800" spans="1:7" s="39" customFormat="1" ht="24.75" customHeight="1" x14ac:dyDescent="0.3">
      <c r="A1800" s="58"/>
      <c r="B1800" s="1" t="str">
        <f t="shared" si="32"/>
        <v>11H ĐTT3</v>
      </c>
      <c r="C1800" s="349" t="s">
        <v>1978</v>
      </c>
      <c r="D1800" s="18">
        <v>11</v>
      </c>
      <c r="E1800" s="18">
        <v>3</v>
      </c>
      <c r="F1800" s="18">
        <v>33</v>
      </c>
      <c r="G1800" s="209"/>
    </row>
    <row r="1801" spans="1:7" s="39" customFormat="1" ht="24.75" customHeight="1" x14ac:dyDescent="0.3">
      <c r="A1801" s="58"/>
      <c r="B1801" s="1" t="str">
        <f t="shared" si="32"/>
        <v>12H ĐTT1</v>
      </c>
      <c r="C1801" s="349" t="s">
        <v>1978</v>
      </c>
      <c r="D1801" s="18">
        <v>12</v>
      </c>
      <c r="E1801" s="18">
        <v>1</v>
      </c>
      <c r="F1801" s="18">
        <v>34</v>
      </c>
      <c r="G1801" s="209"/>
    </row>
    <row r="1802" spans="1:7" s="39" customFormat="1" ht="24.75" customHeight="1" x14ac:dyDescent="0.3">
      <c r="A1802" s="58"/>
      <c r="B1802" s="1" t="str">
        <f t="shared" si="32"/>
        <v>12H ĐTT2</v>
      </c>
      <c r="C1802" s="349" t="s">
        <v>1978</v>
      </c>
      <c r="D1802" s="18">
        <v>12</v>
      </c>
      <c r="E1802" s="18">
        <v>2</v>
      </c>
      <c r="F1802" s="18">
        <v>35</v>
      </c>
      <c r="G1802" s="209"/>
    </row>
    <row r="1803" spans="1:7" s="39" customFormat="1" ht="24.75" customHeight="1" x14ac:dyDescent="0.3">
      <c r="A1803" s="58"/>
      <c r="B1803" s="1" t="str">
        <f t="shared" si="32"/>
        <v>12H ĐTT3</v>
      </c>
      <c r="C1803" s="349" t="s">
        <v>1978</v>
      </c>
      <c r="D1803" s="18">
        <v>12</v>
      </c>
      <c r="E1803" s="18">
        <v>3</v>
      </c>
      <c r="F1803" s="18">
        <v>36</v>
      </c>
      <c r="G1803" s="209"/>
    </row>
    <row r="1804" spans="1:7" s="39" customFormat="1" ht="24.75" customHeight="1" x14ac:dyDescent="0.3">
      <c r="A1804" s="58"/>
      <c r="B1804" s="1" t="str">
        <f t="shared" si="32"/>
        <v>13H ĐTT1</v>
      </c>
      <c r="C1804" s="349" t="s">
        <v>1978</v>
      </c>
      <c r="D1804" s="18">
        <v>13</v>
      </c>
      <c r="E1804" s="18">
        <v>1</v>
      </c>
      <c r="F1804" s="18">
        <v>37</v>
      </c>
      <c r="G1804" s="209"/>
    </row>
    <row r="1805" spans="1:7" s="39" customFormat="1" ht="24.75" customHeight="1" x14ac:dyDescent="0.3">
      <c r="A1805" s="58"/>
      <c r="B1805" s="1" t="str">
        <f t="shared" si="32"/>
        <v>13H ĐTT2</v>
      </c>
      <c r="C1805" s="349" t="s">
        <v>1978</v>
      </c>
      <c r="D1805" s="18">
        <v>13</v>
      </c>
      <c r="E1805" s="18">
        <v>2</v>
      </c>
      <c r="F1805" s="18">
        <v>38</v>
      </c>
      <c r="G1805" s="209"/>
    </row>
    <row r="1806" spans="1:7" s="39" customFormat="1" ht="24.75" customHeight="1" x14ac:dyDescent="0.3">
      <c r="A1806" s="58"/>
      <c r="B1806" s="1" t="str">
        <f t="shared" si="32"/>
        <v>13H ĐTT3</v>
      </c>
      <c r="C1806" s="349" t="s">
        <v>1978</v>
      </c>
      <c r="D1806" s="18">
        <v>13</v>
      </c>
      <c r="E1806" s="18">
        <v>3</v>
      </c>
      <c r="F1806" s="18">
        <v>39</v>
      </c>
      <c r="G1806" s="209"/>
    </row>
    <row r="1807" spans="1:7" s="39" customFormat="1" ht="24.75" customHeight="1" x14ac:dyDescent="0.3">
      <c r="A1807" s="58"/>
      <c r="B1807" s="1" t="str">
        <f t="shared" si="32"/>
        <v>14H ĐTT1</v>
      </c>
      <c r="C1807" s="349" t="s">
        <v>1978</v>
      </c>
      <c r="D1807" s="18">
        <v>14</v>
      </c>
      <c r="E1807" s="18">
        <v>1</v>
      </c>
      <c r="F1807" s="18">
        <v>40</v>
      </c>
      <c r="G1807" s="209"/>
    </row>
    <row r="1808" spans="1:7" s="39" customFormat="1" ht="24.75" customHeight="1" x14ac:dyDescent="0.3">
      <c r="A1808" s="58"/>
      <c r="B1808" s="1" t="str">
        <f t="shared" si="32"/>
        <v>14H ĐTT2</v>
      </c>
      <c r="C1808" s="349" t="s">
        <v>1978</v>
      </c>
      <c r="D1808" s="18">
        <v>14</v>
      </c>
      <c r="E1808" s="18">
        <v>2</v>
      </c>
      <c r="F1808" s="18">
        <v>41</v>
      </c>
      <c r="G1808" s="209"/>
    </row>
    <row r="1809" spans="1:7" s="39" customFormat="1" ht="24.75" customHeight="1" x14ac:dyDescent="0.3">
      <c r="A1809" s="58"/>
      <c r="B1809" s="1" t="str">
        <f t="shared" si="32"/>
        <v>14H ĐTT3</v>
      </c>
      <c r="C1809" s="349" t="s">
        <v>1978</v>
      </c>
      <c r="D1809" s="18">
        <v>14</v>
      </c>
      <c r="E1809" s="18">
        <v>3</v>
      </c>
      <c r="F1809" s="18">
        <v>42</v>
      </c>
      <c r="G1809" s="209"/>
    </row>
    <row r="1810" spans="1:7" s="39" customFormat="1" ht="24.75" customHeight="1" x14ac:dyDescent="0.3">
      <c r="A1810" s="58"/>
      <c r="B1810" s="1" t="str">
        <f t="shared" si="32"/>
        <v>15H ĐTT1</v>
      </c>
      <c r="C1810" s="349" t="s">
        <v>1978</v>
      </c>
      <c r="D1810" s="18">
        <v>15</v>
      </c>
      <c r="E1810" s="18">
        <v>1</v>
      </c>
      <c r="F1810" s="18">
        <v>43</v>
      </c>
      <c r="G1810" s="209"/>
    </row>
    <row r="1811" spans="1:7" s="39" customFormat="1" ht="24.75" customHeight="1" x14ac:dyDescent="0.3">
      <c r="A1811" s="58"/>
      <c r="B1811" s="1" t="str">
        <f t="shared" si="32"/>
        <v>15H ĐTT2</v>
      </c>
      <c r="C1811" s="349" t="s">
        <v>1978</v>
      </c>
      <c r="D1811" s="18">
        <v>15</v>
      </c>
      <c r="E1811" s="18">
        <v>2</v>
      </c>
      <c r="F1811" s="18">
        <v>44</v>
      </c>
      <c r="G1811" s="209"/>
    </row>
    <row r="1812" spans="1:7" s="39" customFormat="1" ht="24.75" customHeight="1" x14ac:dyDescent="0.3">
      <c r="A1812" s="58"/>
      <c r="B1812" s="1" t="str">
        <f t="shared" si="32"/>
        <v>15H ĐTT3</v>
      </c>
      <c r="C1812" s="349" t="s">
        <v>1978</v>
      </c>
      <c r="D1812" s="18">
        <v>15</v>
      </c>
      <c r="E1812" s="18">
        <v>3</v>
      </c>
      <c r="F1812" s="18">
        <v>45</v>
      </c>
      <c r="G1812" s="209"/>
    </row>
    <row r="1813" spans="1:7" s="39" customFormat="1" ht="24.75" customHeight="1" x14ac:dyDescent="0.3">
      <c r="A1813" s="58"/>
      <c r="B1813" s="1" t="str">
        <f t="shared" si="32"/>
        <v>16H ĐTT1</v>
      </c>
      <c r="C1813" s="349" t="s">
        <v>1978</v>
      </c>
      <c r="D1813" s="18">
        <v>16</v>
      </c>
      <c r="E1813" s="18">
        <v>1</v>
      </c>
      <c r="F1813" s="18">
        <v>46</v>
      </c>
      <c r="G1813" s="209"/>
    </row>
    <row r="1814" spans="1:7" s="39" customFormat="1" ht="24.75" customHeight="1" x14ac:dyDescent="0.3">
      <c r="A1814" s="58"/>
      <c r="B1814" s="1" t="str">
        <f t="shared" si="32"/>
        <v>16H ĐTT2</v>
      </c>
      <c r="C1814" s="349" t="s">
        <v>1978</v>
      </c>
      <c r="D1814" s="18">
        <v>16</v>
      </c>
      <c r="E1814" s="18">
        <v>2</v>
      </c>
      <c r="F1814" s="18">
        <v>47</v>
      </c>
      <c r="G1814" s="209"/>
    </row>
    <row r="1815" spans="1:7" s="39" customFormat="1" ht="24.75" customHeight="1" x14ac:dyDescent="0.3">
      <c r="A1815" s="58"/>
      <c r="B1815" s="1" t="str">
        <f t="shared" si="32"/>
        <v>16H ĐTT3</v>
      </c>
      <c r="C1815" s="349" t="s">
        <v>1978</v>
      </c>
      <c r="D1815" s="18">
        <v>16</v>
      </c>
      <c r="E1815" s="18">
        <v>3</v>
      </c>
      <c r="F1815" s="18">
        <v>48</v>
      </c>
      <c r="G1815" s="209"/>
    </row>
    <row r="1816" spans="1:7" s="39" customFormat="1" ht="24.75" customHeight="1" x14ac:dyDescent="0.3">
      <c r="A1816" s="58"/>
      <c r="B1816" s="1" t="str">
        <f t="shared" si="32"/>
        <v>17H ĐTT1</v>
      </c>
      <c r="C1816" s="349" t="s">
        <v>1978</v>
      </c>
      <c r="D1816" s="18">
        <v>17</v>
      </c>
      <c r="E1816" s="18">
        <v>1</v>
      </c>
      <c r="F1816" s="18">
        <v>49</v>
      </c>
      <c r="G1816" s="209"/>
    </row>
    <row r="1817" spans="1:7" s="39" customFormat="1" ht="24.75" customHeight="1" x14ac:dyDescent="0.3">
      <c r="A1817" s="58"/>
      <c r="B1817" s="1" t="str">
        <f t="shared" si="32"/>
        <v>17H ĐTT2</v>
      </c>
      <c r="C1817" s="349" t="s">
        <v>1978</v>
      </c>
      <c r="D1817" s="18">
        <v>17</v>
      </c>
      <c r="E1817" s="18">
        <v>2</v>
      </c>
      <c r="F1817" s="18">
        <v>50</v>
      </c>
      <c r="G1817" s="209"/>
    </row>
    <row r="1818" spans="1:7" s="39" customFormat="1" ht="24.75" customHeight="1" x14ac:dyDescent="0.3">
      <c r="A1818" s="58"/>
      <c r="B1818" s="1" t="str">
        <f t="shared" si="32"/>
        <v>17H ĐTT3</v>
      </c>
      <c r="C1818" s="349" t="s">
        <v>1978</v>
      </c>
      <c r="D1818" s="18">
        <v>17</v>
      </c>
      <c r="E1818" s="18">
        <v>3</v>
      </c>
      <c r="F1818" s="18">
        <v>51</v>
      </c>
      <c r="G1818" s="209"/>
    </row>
    <row r="1819" spans="1:7" s="39" customFormat="1" ht="24.75" customHeight="1" x14ac:dyDescent="0.3">
      <c r="A1819" s="58"/>
      <c r="B1819" s="1" t="str">
        <f t="shared" si="32"/>
        <v>18H ĐTT1</v>
      </c>
      <c r="C1819" s="349" t="s">
        <v>1978</v>
      </c>
      <c r="D1819" s="18">
        <v>18</v>
      </c>
      <c r="E1819" s="18">
        <v>1</v>
      </c>
      <c r="F1819" s="18">
        <v>52</v>
      </c>
      <c r="G1819" s="209"/>
    </row>
    <row r="1820" spans="1:7" s="39" customFormat="1" ht="24.75" customHeight="1" x14ac:dyDescent="0.3">
      <c r="A1820" s="58"/>
      <c r="B1820" s="1" t="str">
        <f t="shared" si="32"/>
        <v>18H ĐTT2</v>
      </c>
      <c r="C1820" s="349" t="s">
        <v>1978</v>
      </c>
      <c r="D1820" s="18">
        <v>18</v>
      </c>
      <c r="E1820" s="18">
        <v>2</v>
      </c>
      <c r="F1820" s="18">
        <v>53</v>
      </c>
      <c r="G1820" s="209"/>
    </row>
    <row r="1821" spans="1:7" s="39" customFormat="1" ht="24.75" customHeight="1" x14ac:dyDescent="0.3">
      <c r="A1821" s="58"/>
      <c r="B1821" s="1" t="str">
        <f t="shared" si="32"/>
        <v>18H ĐTT3</v>
      </c>
      <c r="C1821" s="349" t="s">
        <v>1978</v>
      </c>
      <c r="D1821" s="18">
        <v>18</v>
      </c>
      <c r="E1821" s="18">
        <v>3</v>
      </c>
      <c r="F1821" s="18">
        <v>54</v>
      </c>
      <c r="G1821" s="209"/>
    </row>
    <row r="1822" spans="1:7" s="39" customFormat="1" ht="24.75" customHeight="1" x14ac:dyDescent="0.3">
      <c r="A1822" s="58"/>
      <c r="B1822" s="1" t="str">
        <f t="shared" si="32"/>
        <v>19H ĐTT1</v>
      </c>
      <c r="C1822" s="349" t="s">
        <v>1978</v>
      </c>
      <c r="D1822" s="18">
        <v>19</v>
      </c>
      <c r="E1822" s="18">
        <v>1</v>
      </c>
      <c r="F1822" s="18">
        <v>55</v>
      </c>
      <c r="G1822" s="209"/>
    </row>
    <row r="1823" spans="1:7" s="39" customFormat="1" ht="24.75" customHeight="1" x14ac:dyDescent="0.3">
      <c r="A1823" s="58"/>
      <c r="B1823" s="1" t="str">
        <f t="shared" si="32"/>
        <v>19H ĐTT2</v>
      </c>
      <c r="C1823" s="349" t="s">
        <v>1978</v>
      </c>
      <c r="D1823" s="18">
        <v>19</v>
      </c>
      <c r="E1823" s="18">
        <v>2</v>
      </c>
      <c r="F1823" s="18">
        <v>56</v>
      </c>
      <c r="G1823" s="209"/>
    </row>
    <row r="1824" spans="1:7" s="39" customFormat="1" ht="24.75" customHeight="1" x14ac:dyDescent="0.3">
      <c r="A1824" s="58"/>
      <c r="B1824" s="1" t="str">
        <f t="shared" si="32"/>
        <v>19H ĐTT3</v>
      </c>
      <c r="C1824" s="349" t="s">
        <v>1978</v>
      </c>
      <c r="D1824" s="18">
        <v>19</v>
      </c>
      <c r="E1824" s="18">
        <v>3</v>
      </c>
      <c r="F1824" s="18">
        <v>57</v>
      </c>
      <c r="G1824" s="209"/>
    </row>
    <row r="1825" spans="1:7" s="39" customFormat="1" ht="24.75" customHeight="1" x14ac:dyDescent="0.3">
      <c r="A1825" s="58"/>
      <c r="B1825" s="1" t="str">
        <f t="shared" si="32"/>
        <v>20H ĐTT1</v>
      </c>
      <c r="C1825" s="349" t="s">
        <v>1978</v>
      </c>
      <c r="D1825" s="18">
        <v>20</v>
      </c>
      <c r="E1825" s="18">
        <v>1</v>
      </c>
      <c r="F1825" s="18">
        <v>58</v>
      </c>
      <c r="G1825" s="209"/>
    </row>
    <row r="1826" spans="1:7" s="39" customFormat="1" ht="24.75" customHeight="1" x14ac:dyDescent="0.3">
      <c r="A1826" s="58"/>
      <c r="B1826" s="1" t="str">
        <f t="shared" si="32"/>
        <v>20H ĐTT2</v>
      </c>
      <c r="C1826" s="349" t="s">
        <v>1978</v>
      </c>
      <c r="D1826" s="18">
        <v>20</v>
      </c>
      <c r="E1826" s="18">
        <v>2</v>
      </c>
      <c r="F1826" s="18">
        <v>59</v>
      </c>
      <c r="G1826" s="209"/>
    </row>
    <row r="1827" spans="1:7" s="39" customFormat="1" ht="24.75" customHeight="1" x14ac:dyDescent="0.3">
      <c r="A1827" s="58"/>
      <c r="B1827" s="1" t="str">
        <f t="shared" si="32"/>
        <v>20H ĐTT3</v>
      </c>
      <c r="C1827" s="349" t="s">
        <v>1978</v>
      </c>
      <c r="D1827" s="18">
        <v>20</v>
      </c>
      <c r="E1827" s="18">
        <v>3</v>
      </c>
      <c r="F1827" s="18">
        <v>60</v>
      </c>
      <c r="G1827" s="209"/>
    </row>
    <row r="1828" spans="1:7" s="39" customFormat="1" ht="24.75" customHeight="1" x14ac:dyDescent="0.3">
      <c r="A1828" s="58"/>
      <c r="B1828" s="1" t="str">
        <f t="shared" si="32"/>
        <v>21H ĐTT1</v>
      </c>
      <c r="C1828" s="349" t="s">
        <v>1978</v>
      </c>
      <c r="D1828" s="18">
        <v>21</v>
      </c>
      <c r="E1828" s="18">
        <v>1</v>
      </c>
      <c r="F1828" s="18">
        <v>61</v>
      </c>
      <c r="G1828" s="209"/>
    </row>
    <row r="1829" spans="1:7" s="39" customFormat="1" ht="24.75" customHeight="1" x14ac:dyDescent="0.3">
      <c r="A1829" s="58"/>
      <c r="B1829" s="1" t="str">
        <f t="shared" si="32"/>
        <v>21H ĐTT2</v>
      </c>
      <c r="C1829" s="349" t="s">
        <v>1978</v>
      </c>
      <c r="D1829" s="18">
        <v>21</v>
      </c>
      <c r="E1829" s="18">
        <v>2</v>
      </c>
      <c r="F1829" s="18">
        <v>62</v>
      </c>
      <c r="G1829" s="209"/>
    </row>
    <row r="1830" spans="1:7" s="39" customFormat="1" ht="24.75" customHeight="1" x14ac:dyDescent="0.3">
      <c r="A1830" s="58"/>
      <c r="B1830" s="1" t="str">
        <f t="shared" si="32"/>
        <v>21H ĐTT3</v>
      </c>
      <c r="C1830" s="349" t="s">
        <v>1978</v>
      </c>
      <c r="D1830" s="18">
        <v>21</v>
      </c>
      <c r="E1830" s="18">
        <v>3</v>
      </c>
      <c r="F1830" s="18">
        <v>63</v>
      </c>
      <c r="G1830" s="209"/>
    </row>
    <row r="1831" spans="1:7" s="39" customFormat="1" ht="24.75" customHeight="1" x14ac:dyDescent="0.3">
      <c r="A1831" s="58"/>
      <c r="B1831" s="1" t="str">
        <f t="shared" si="32"/>
        <v>22H ĐTT1</v>
      </c>
      <c r="C1831" s="349" t="s">
        <v>1978</v>
      </c>
      <c r="D1831" s="18">
        <v>22</v>
      </c>
      <c r="E1831" s="18">
        <v>1</v>
      </c>
      <c r="F1831" s="18">
        <v>64</v>
      </c>
      <c r="G1831" s="209"/>
    </row>
    <row r="1832" spans="1:7" s="39" customFormat="1" ht="24.75" customHeight="1" x14ac:dyDescent="0.3">
      <c r="A1832" s="58"/>
      <c r="B1832" s="1" t="str">
        <f t="shared" si="32"/>
        <v>22H ĐTT2</v>
      </c>
      <c r="C1832" s="349" t="s">
        <v>1978</v>
      </c>
      <c r="D1832" s="18">
        <v>22</v>
      </c>
      <c r="E1832" s="18">
        <v>2</v>
      </c>
      <c r="F1832" s="18">
        <v>65</v>
      </c>
      <c r="G1832" s="209"/>
    </row>
    <row r="1833" spans="1:7" s="39" customFormat="1" ht="24.75" customHeight="1" x14ac:dyDescent="0.3">
      <c r="A1833" s="58"/>
      <c r="B1833" s="1" t="str">
        <f t="shared" si="32"/>
        <v>22H ĐTT3</v>
      </c>
      <c r="C1833" s="349" t="s">
        <v>1978</v>
      </c>
      <c r="D1833" s="18">
        <v>22</v>
      </c>
      <c r="E1833" s="18">
        <v>3</v>
      </c>
      <c r="F1833" s="18">
        <v>66</v>
      </c>
      <c r="G1833" s="209"/>
    </row>
    <row r="1834" spans="1:7" s="39" customFormat="1" ht="24.75" customHeight="1" x14ac:dyDescent="0.3">
      <c r="A1834" s="58"/>
      <c r="B1834" s="1" t="str">
        <f t="shared" si="32"/>
        <v>23H ĐTT1</v>
      </c>
      <c r="C1834" s="349" t="s">
        <v>1978</v>
      </c>
      <c r="D1834" s="18">
        <v>23</v>
      </c>
      <c r="E1834" s="18">
        <v>1</v>
      </c>
      <c r="F1834" s="18">
        <v>67</v>
      </c>
      <c r="G1834" s="209"/>
    </row>
    <row r="1835" spans="1:7" s="39" customFormat="1" ht="24.75" customHeight="1" x14ac:dyDescent="0.3">
      <c r="A1835" s="58"/>
      <c r="B1835" s="1" t="str">
        <f t="shared" si="32"/>
        <v>23H ĐTT2</v>
      </c>
      <c r="C1835" s="349" t="s">
        <v>1978</v>
      </c>
      <c r="D1835" s="18">
        <v>23</v>
      </c>
      <c r="E1835" s="18">
        <v>2</v>
      </c>
      <c r="F1835" s="18">
        <v>68</v>
      </c>
      <c r="G1835" s="209"/>
    </row>
    <row r="1836" spans="1:7" s="39" customFormat="1" ht="24.75" customHeight="1" x14ac:dyDescent="0.3">
      <c r="A1836" s="58"/>
      <c r="B1836" s="1" t="str">
        <f t="shared" si="32"/>
        <v>23H ĐTT3</v>
      </c>
      <c r="C1836" s="349" t="s">
        <v>1978</v>
      </c>
      <c r="D1836" s="18">
        <v>23</v>
      </c>
      <c r="E1836" s="18">
        <v>3</v>
      </c>
      <c r="F1836" s="18">
        <v>69</v>
      </c>
      <c r="G1836" s="209"/>
    </row>
    <row r="1837" spans="1:7" s="39" customFormat="1" ht="24.75" customHeight="1" x14ac:dyDescent="0.3">
      <c r="A1837" s="58"/>
      <c r="B1837" s="1" t="str">
        <f t="shared" si="32"/>
        <v>24H ĐTT1</v>
      </c>
      <c r="C1837" s="349" t="s">
        <v>1978</v>
      </c>
      <c r="D1837" s="18">
        <v>24</v>
      </c>
      <c r="E1837" s="18">
        <v>1</v>
      </c>
      <c r="F1837" s="18">
        <v>70</v>
      </c>
      <c r="G1837" s="209"/>
    </row>
    <row r="1838" spans="1:7" s="39" customFormat="1" ht="24.75" customHeight="1" x14ac:dyDescent="0.3">
      <c r="A1838" s="58"/>
      <c r="B1838" s="1" t="str">
        <f t="shared" si="32"/>
        <v>24H ĐTT2</v>
      </c>
      <c r="C1838" s="349" t="s">
        <v>1978</v>
      </c>
      <c r="D1838" s="18">
        <v>24</v>
      </c>
      <c r="E1838" s="18">
        <v>2</v>
      </c>
      <c r="F1838" s="18">
        <v>71</v>
      </c>
      <c r="G1838" s="209"/>
    </row>
    <row r="1839" spans="1:7" s="39" customFormat="1" ht="24.75" customHeight="1" x14ac:dyDescent="0.3">
      <c r="A1839" s="58"/>
      <c r="B1839" s="1" t="str">
        <f t="shared" si="32"/>
        <v>24H ĐTT3</v>
      </c>
      <c r="C1839" s="349" t="s">
        <v>1978</v>
      </c>
      <c r="D1839" s="18">
        <v>24</v>
      </c>
      <c r="E1839" s="18">
        <v>3</v>
      </c>
      <c r="F1839" s="18">
        <v>72</v>
      </c>
      <c r="G1839" s="209"/>
    </row>
    <row r="1840" spans="1:7" s="39" customFormat="1" ht="24.75" customHeight="1" x14ac:dyDescent="0.3">
      <c r="A1840" s="58"/>
      <c r="B1840" s="1" t="str">
        <f t="shared" si="32"/>
        <v>25H ĐTT1</v>
      </c>
      <c r="C1840" s="349" t="s">
        <v>1978</v>
      </c>
      <c r="D1840" s="18">
        <v>25</v>
      </c>
      <c r="E1840" s="18">
        <v>1</v>
      </c>
      <c r="F1840" s="18">
        <v>73</v>
      </c>
      <c r="G1840" s="209"/>
    </row>
    <row r="1841" spans="1:7" s="39" customFormat="1" ht="24.75" customHeight="1" x14ac:dyDescent="0.3">
      <c r="A1841" s="58"/>
      <c r="B1841" s="1" t="str">
        <f t="shared" si="32"/>
        <v>25H ĐTT2</v>
      </c>
      <c r="C1841" s="349" t="s">
        <v>1978</v>
      </c>
      <c r="D1841" s="18">
        <v>25</v>
      </c>
      <c r="E1841" s="18">
        <v>2</v>
      </c>
      <c r="F1841" s="18">
        <v>74</v>
      </c>
      <c r="G1841" s="209"/>
    </row>
    <row r="1842" spans="1:7" s="39" customFormat="1" ht="24.75" customHeight="1" x14ac:dyDescent="0.3">
      <c r="A1842" s="58"/>
      <c r="B1842" s="1" t="str">
        <f t="shared" si="32"/>
        <v>25H ĐTT3</v>
      </c>
      <c r="C1842" s="349" t="s">
        <v>1978</v>
      </c>
      <c r="D1842" s="18">
        <v>25</v>
      </c>
      <c r="E1842" s="18">
        <v>3</v>
      </c>
      <c r="F1842" s="18">
        <v>75</v>
      </c>
      <c r="G1842" s="209"/>
    </row>
    <row r="1843" spans="1:7" s="39" customFormat="1" ht="24.75" customHeight="1" x14ac:dyDescent="0.3">
      <c r="A1843" s="58"/>
      <c r="B1843" s="1" t="str">
        <f t="shared" si="32"/>
        <v>26H ĐTT1</v>
      </c>
      <c r="C1843" s="349" t="s">
        <v>1978</v>
      </c>
      <c r="D1843" s="18">
        <v>26</v>
      </c>
      <c r="E1843" s="18">
        <v>1</v>
      </c>
      <c r="F1843" s="18">
        <v>76</v>
      </c>
      <c r="G1843" s="209"/>
    </row>
    <row r="1844" spans="1:7" s="39" customFormat="1" ht="24.75" customHeight="1" x14ac:dyDescent="0.3">
      <c r="A1844" s="58"/>
      <c r="B1844" s="1" t="str">
        <f t="shared" si="32"/>
        <v>26H ĐTT2</v>
      </c>
      <c r="C1844" s="349" t="s">
        <v>1978</v>
      </c>
      <c r="D1844" s="18">
        <v>26</v>
      </c>
      <c r="E1844" s="18">
        <v>2</v>
      </c>
      <c r="F1844" s="18">
        <v>77</v>
      </c>
      <c r="G1844" s="209"/>
    </row>
    <row r="1845" spans="1:7" s="39" customFormat="1" ht="24.75" customHeight="1" x14ac:dyDescent="0.3">
      <c r="A1845" s="58"/>
      <c r="B1845" s="1" t="str">
        <f t="shared" si="32"/>
        <v>26H ĐTT3</v>
      </c>
      <c r="C1845" s="349" t="s">
        <v>1978</v>
      </c>
      <c r="D1845" s="18">
        <v>26</v>
      </c>
      <c r="E1845" s="18">
        <v>3</v>
      </c>
      <c r="F1845" s="18">
        <v>78</v>
      </c>
      <c r="G1845" s="209"/>
    </row>
    <row r="1846" spans="1:7" s="39" customFormat="1" ht="24.75" customHeight="1" x14ac:dyDescent="0.3">
      <c r="A1846" s="58"/>
      <c r="B1846" s="1" t="str">
        <f t="shared" si="32"/>
        <v>27H ĐTT1</v>
      </c>
      <c r="C1846" s="349" t="s">
        <v>1978</v>
      </c>
      <c r="D1846" s="18">
        <v>27</v>
      </c>
      <c r="E1846" s="18">
        <v>1</v>
      </c>
      <c r="F1846" s="18">
        <v>79</v>
      </c>
      <c r="G1846" s="209"/>
    </row>
    <row r="1847" spans="1:7" s="39" customFormat="1" ht="24.75" customHeight="1" x14ac:dyDescent="0.3">
      <c r="A1847" s="58"/>
      <c r="B1847" s="1" t="str">
        <f t="shared" si="32"/>
        <v>27H ĐTT2</v>
      </c>
      <c r="C1847" s="349" t="s">
        <v>1978</v>
      </c>
      <c r="D1847" s="18">
        <v>27</v>
      </c>
      <c r="E1847" s="18">
        <v>2</v>
      </c>
      <c r="F1847" s="18">
        <v>80</v>
      </c>
      <c r="G1847" s="209"/>
    </row>
    <row r="1848" spans="1:7" s="39" customFormat="1" ht="24.75" customHeight="1" x14ac:dyDescent="0.3">
      <c r="A1848" s="58"/>
      <c r="B1848" s="1" t="str">
        <f t="shared" si="32"/>
        <v>27H ĐTT3</v>
      </c>
      <c r="C1848" s="349" t="s">
        <v>1978</v>
      </c>
      <c r="D1848" s="18">
        <v>27</v>
      </c>
      <c r="E1848" s="18">
        <v>3</v>
      </c>
      <c r="F1848" s="18">
        <v>81</v>
      </c>
      <c r="G1848" s="209"/>
    </row>
    <row r="1849" spans="1:7" s="39" customFormat="1" ht="24.75" customHeight="1" x14ac:dyDescent="0.3">
      <c r="A1849" s="58"/>
      <c r="B1849" s="1" t="str">
        <f t="shared" si="32"/>
        <v>28H ĐTT1</v>
      </c>
      <c r="C1849" s="349" t="s">
        <v>1978</v>
      </c>
      <c r="D1849" s="18">
        <v>28</v>
      </c>
      <c r="E1849" s="18">
        <v>1</v>
      </c>
      <c r="F1849" s="18">
        <v>82</v>
      </c>
      <c r="G1849" s="209"/>
    </row>
    <row r="1850" spans="1:7" s="39" customFormat="1" ht="24.75" customHeight="1" x14ac:dyDescent="0.3">
      <c r="A1850" s="58"/>
      <c r="B1850" s="1" t="str">
        <f t="shared" si="32"/>
        <v>28H ĐTT2</v>
      </c>
      <c r="C1850" s="349" t="s">
        <v>1978</v>
      </c>
      <c r="D1850" s="18">
        <v>28</v>
      </c>
      <c r="E1850" s="18">
        <v>2</v>
      </c>
      <c r="F1850" s="18">
        <v>83</v>
      </c>
      <c r="G1850" s="209"/>
    </row>
    <row r="1851" spans="1:7" s="39" customFormat="1" ht="24.75" customHeight="1" x14ac:dyDescent="0.3">
      <c r="A1851" s="58"/>
      <c r="B1851" s="1" t="str">
        <f t="shared" si="32"/>
        <v>28H ĐTT3</v>
      </c>
      <c r="C1851" s="349" t="s">
        <v>1978</v>
      </c>
      <c r="D1851" s="18">
        <v>28</v>
      </c>
      <c r="E1851" s="18">
        <v>3</v>
      </c>
      <c r="F1851" s="18">
        <v>84</v>
      </c>
      <c r="G1851" s="209"/>
    </row>
    <row r="1852" spans="1:7" s="39" customFormat="1" ht="24.75" customHeight="1" x14ac:dyDescent="0.3">
      <c r="A1852" s="58"/>
      <c r="B1852" s="1" t="str">
        <f t="shared" si="32"/>
        <v>29H ĐTT1</v>
      </c>
      <c r="C1852" s="349" t="s">
        <v>1978</v>
      </c>
      <c r="D1852" s="18">
        <v>29</v>
      </c>
      <c r="E1852" s="18">
        <v>1</v>
      </c>
      <c r="F1852" s="18">
        <v>85</v>
      </c>
      <c r="G1852" s="209"/>
    </row>
    <row r="1853" spans="1:7" s="39" customFormat="1" ht="24.75" customHeight="1" x14ac:dyDescent="0.3">
      <c r="A1853" s="58"/>
      <c r="B1853" s="1" t="str">
        <f t="shared" si="32"/>
        <v>29H ĐTT2</v>
      </c>
      <c r="C1853" s="349" t="s">
        <v>1978</v>
      </c>
      <c r="D1853" s="18">
        <v>29</v>
      </c>
      <c r="E1853" s="18">
        <v>2</v>
      </c>
      <c r="F1853" s="18">
        <v>86</v>
      </c>
      <c r="G1853" s="209"/>
    </row>
    <row r="1854" spans="1:7" s="39" customFormat="1" ht="24.75" customHeight="1" x14ac:dyDescent="0.3">
      <c r="A1854" s="58"/>
      <c r="B1854" s="1" t="str">
        <f t="shared" si="32"/>
        <v>29H ĐTT3</v>
      </c>
      <c r="C1854" s="349" t="s">
        <v>1978</v>
      </c>
      <c r="D1854" s="18">
        <v>29</v>
      </c>
      <c r="E1854" s="18">
        <v>3</v>
      </c>
      <c r="F1854" s="18">
        <v>87</v>
      </c>
      <c r="G1854" s="209"/>
    </row>
    <row r="1855" spans="1:7" s="39" customFormat="1" ht="24.75" customHeight="1" x14ac:dyDescent="0.3">
      <c r="A1855" s="58"/>
      <c r="B1855" s="1" t="str">
        <f t="shared" si="32"/>
        <v>30H ĐTT1</v>
      </c>
      <c r="C1855" s="349" t="s">
        <v>1978</v>
      </c>
      <c r="D1855" s="18">
        <v>30</v>
      </c>
      <c r="E1855" s="18">
        <v>1</v>
      </c>
      <c r="F1855" s="18">
        <v>88</v>
      </c>
      <c r="G1855" s="209"/>
    </row>
    <row r="1856" spans="1:7" s="39" customFormat="1" ht="24.75" customHeight="1" x14ac:dyDescent="0.3">
      <c r="A1856" s="58"/>
      <c r="B1856" s="1" t="str">
        <f t="shared" si="32"/>
        <v>30H ĐTT2</v>
      </c>
      <c r="C1856" s="349" t="s">
        <v>1978</v>
      </c>
      <c r="D1856" s="18">
        <v>30</v>
      </c>
      <c r="E1856" s="18">
        <v>2</v>
      </c>
      <c r="F1856" s="18">
        <v>89</v>
      </c>
      <c r="G1856" s="209"/>
    </row>
    <row r="1857" spans="1:7" s="39" customFormat="1" ht="24.75" customHeight="1" x14ac:dyDescent="0.3">
      <c r="A1857" s="58"/>
      <c r="B1857" s="1" t="str">
        <f t="shared" ref="B1857:B1920" si="33">D1857&amp;C1857&amp;E1857</f>
        <v>30H ĐTT3</v>
      </c>
      <c r="C1857" s="349" t="s">
        <v>1978</v>
      </c>
      <c r="D1857" s="18">
        <v>30</v>
      </c>
      <c r="E1857" s="18">
        <v>3</v>
      </c>
      <c r="F1857" s="18">
        <v>90</v>
      </c>
      <c r="G1857" s="209"/>
    </row>
    <row r="1858" spans="1:7" s="39" customFormat="1" ht="24.75" customHeight="1" x14ac:dyDescent="0.3">
      <c r="A1858" s="58"/>
      <c r="B1858" s="1" t="str">
        <f t="shared" si="33"/>
        <v>31H ĐTT1</v>
      </c>
      <c r="C1858" s="349" t="s">
        <v>1978</v>
      </c>
      <c r="D1858" s="18">
        <v>31</v>
      </c>
      <c r="E1858" s="18">
        <v>1</v>
      </c>
      <c r="F1858" s="18">
        <v>91</v>
      </c>
      <c r="G1858" s="209"/>
    </row>
    <row r="1859" spans="1:7" s="39" customFormat="1" ht="24.75" customHeight="1" x14ac:dyDescent="0.3">
      <c r="A1859" s="58"/>
      <c r="B1859" s="1" t="str">
        <f t="shared" si="33"/>
        <v>31H ĐTT2</v>
      </c>
      <c r="C1859" s="349" t="s">
        <v>1978</v>
      </c>
      <c r="D1859" s="18">
        <v>31</v>
      </c>
      <c r="E1859" s="18">
        <v>2</v>
      </c>
      <c r="F1859" s="18">
        <v>92</v>
      </c>
      <c r="G1859" s="209"/>
    </row>
    <row r="1860" spans="1:7" s="39" customFormat="1" ht="24.75" customHeight="1" x14ac:dyDescent="0.3">
      <c r="A1860" s="58"/>
      <c r="B1860" s="1" t="str">
        <f t="shared" si="33"/>
        <v>31H ĐTT3</v>
      </c>
      <c r="C1860" s="349" t="s">
        <v>1978</v>
      </c>
      <c r="D1860" s="18">
        <v>31</v>
      </c>
      <c r="E1860" s="18">
        <v>3</v>
      </c>
      <c r="F1860" s="18">
        <v>93</v>
      </c>
      <c r="G1860" s="209"/>
    </row>
    <row r="1861" spans="1:7" s="39" customFormat="1" ht="24.75" customHeight="1" x14ac:dyDescent="0.3">
      <c r="A1861" s="58"/>
      <c r="B1861" s="1" t="str">
        <f t="shared" si="33"/>
        <v>32H ĐTT1</v>
      </c>
      <c r="C1861" s="349" t="s">
        <v>1978</v>
      </c>
      <c r="D1861" s="18">
        <v>32</v>
      </c>
      <c r="E1861" s="18">
        <v>1</v>
      </c>
      <c r="F1861" s="18">
        <v>94</v>
      </c>
      <c r="G1861" s="209"/>
    </row>
    <row r="1862" spans="1:7" s="39" customFormat="1" ht="24.75" customHeight="1" x14ac:dyDescent="0.3">
      <c r="A1862" s="58"/>
      <c r="B1862" s="1" t="str">
        <f t="shared" si="33"/>
        <v>32H ĐTT2</v>
      </c>
      <c r="C1862" s="349" t="s">
        <v>1978</v>
      </c>
      <c r="D1862" s="18">
        <v>32</v>
      </c>
      <c r="E1862" s="18">
        <v>2</v>
      </c>
      <c r="F1862" s="18">
        <v>95</v>
      </c>
      <c r="G1862" s="209"/>
    </row>
    <row r="1863" spans="1:7" s="39" customFormat="1" ht="24.75" customHeight="1" x14ac:dyDescent="0.3">
      <c r="A1863" s="58"/>
      <c r="B1863" s="1" t="str">
        <f t="shared" si="33"/>
        <v>32H ĐTT3</v>
      </c>
      <c r="C1863" s="349" t="s">
        <v>1978</v>
      </c>
      <c r="D1863" s="18">
        <v>32</v>
      </c>
      <c r="E1863" s="18">
        <v>3</v>
      </c>
      <c r="F1863" s="18">
        <v>96</v>
      </c>
      <c r="G1863" s="209"/>
    </row>
    <row r="1864" spans="1:7" s="39" customFormat="1" ht="24.75" customHeight="1" x14ac:dyDescent="0.3">
      <c r="A1864" s="58"/>
      <c r="B1864" s="1" t="str">
        <f t="shared" si="33"/>
        <v>33H ĐTT1</v>
      </c>
      <c r="C1864" s="349" t="s">
        <v>1978</v>
      </c>
      <c r="D1864" s="18">
        <v>33</v>
      </c>
      <c r="E1864" s="18">
        <v>1</v>
      </c>
      <c r="F1864" s="18">
        <v>97</v>
      </c>
      <c r="G1864" s="209"/>
    </row>
    <row r="1865" spans="1:7" s="39" customFormat="1" ht="24.75" customHeight="1" x14ac:dyDescent="0.3">
      <c r="A1865" s="58"/>
      <c r="B1865" s="1" t="str">
        <f t="shared" si="33"/>
        <v>33H ĐTT2</v>
      </c>
      <c r="C1865" s="349" t="s">
        <v>1978</v>
      </c>
      <c r="D1865" s="18">
        <v>33</v>
      </c>
      <c r="E1865" s="18">
        <v>2</v>
      </c>
      <c r="F1865" s="18">
        <v>98</v>
      </c>
      <c r="G1865" s="209"/>
    </row>
    <row r="1866" spans="1:7" s="39" customFormat="1" ht="24.75" customHeight="1" x14ac:dyDescent="0.3">
      <c r="A1866" s="58"/>
      <c r="B1866" s="1" t="str">
        <f t="shared" si="33"/>
        <v>33H ĐTT3</v>
      </c>
      <c r="C1866" s="349" t="s">
        <v>1978</v>
      </c>
      <c r="D1866" s="18">
        <v>33</v>
      </c>
      <c r="E1866" s="18">
        <v>3</v>
      </c>
      <c r="F1866" s="18">
        <v>99</v>
      </c>
      <c r="G1866" s="209"/>
    </row>
    <row r="1867" spans="1:7" s="39" customFormat="1" ht="24.75" customHeight="1" x14ac:dyDescent="0.3">
      <c r="A1867" s="58"/>
      <c r="B1867" s="1" t="str">
        <f t="shared" si="33"/>
        <v>34H ĐTT1</v>
      </c>
      <c r="C1867" s="349" t="s">
        <v>1978</v>
      </c>
      <c r="D1867" s="18">
        <v>34</v>
      </c>
      <c r="E1867" s="18">
        <v>1</v>
      </c>
      <c r="F1867" s="18">
        <v>100</v>
      </c>
      <c r="G1867" s="209"/>
    </row>
    <row r="1868" spans="1:7" s="39" customFormat="1" ht="24.75" customHeight="1" x14ac:dyDescent="0.3">
      <c r="A1868" s="58"/>
      <c r="B1868" s="1" t="str">
        <f t="shared" si="33"/>
        <v>34H ĐTT2</v>
      </c>
      <c r="C1868" s="349" t="s">
        <v>1978</v>
      </c>
      <c r="D1868" s="18">
        <v>34</v>
      </c>
      <c r="E1868" s="18">
        <v>2</v>
      </c>
      <c r="F1868" s="18">
        <v>101</v>
      </c>
      <c r="G1868" s="209"/>
    </row>
    <row r="1869" spans="1:7" s="39" customFormat="1" ht="24.75" customHeight="1" x14ac:dyDescent="0.3">
      <c r="A1869" s="58"/>
      <c r="B1869" s="1" t="str">
        <f t="shared" si="33"/>
        <v>34H ĐTT3</v>
      </c>
      <c r="C1869" s="349" t="s">
        <v>1978</v>
      </c>
      <c r="D1869" s="18">
        <v>34</v>
      </c>
      <c r="E1869" s="18">
        <v>3</v>
      </c>
      <c r="F1869" s="18">
        <v>102</v>
      </c>
      <c r="G1869" s="209"/>
    </row>
    <row r="1870" spans="1:7" s="39" customFormat="1" ht="24.75" customHeight="1" x14ac:dyDescent="0.3">
      <c r="A1870" s="58"/>
      <c r="B1870" s="1" t="str">
        <f t="shared" si="33"/>
        <v>35H ĐTT1</v>
      </c>
      <c r="C1870" s="349" t="s">
        <v>1978</v>
      </c>
      <c r="D1870" s="18">
        <v>35</v>
      </c>
      <c r="E1870" s="18">
        <v>1</v>
      </c>
      <c r="F1870" s="18">
        <v>103</v>
      </c>
      <c r="G1870" s="209"/>
    </row>
    <row r="1871" spans="1:7" s="39" customFormat="1" ht="24.75" customHeight="1" x14ac:dyDescent="0.3">
      <c r="A1871" s="58"/>
      <c r="B1871" s="1" t="str">
        <f t="shared" si="33"/>
        <v>35H ĐTT2</v>
      </c>
      <c r="C1871" s="349" t="s">
        <v>1978</v>
      </c>
      <c r="D1871" s="18">
        <v>35</v>
      </c>
      <c r="E1871" s="18">
        <v>2</v>
      </c>
      <c r="F1871" s="18">
        <v>104</v>
      </c>
      <c r="G1871" s="209"/>
    </row>
    <row r="1872" spans="1:7" s="39" customFormat="1" ht="24.75" customHeight="1" x14ac:dyDescent="0.3">
      <c r="A1872" s="58"/>
      <c r="B1872" s="1" t="str">
        <f t="shared" si="33"/>
        <v>35H ĐTT3</v>
      </c>
      <c r="C1872" s="349" t="s">
        <v>1978</v>
      </c>
      <c r="D1872" s="18">
        <v>35</v>
      </c>
      <c r="E1872" s="18">
        <v>3</v>
      </c>
      <c r="F1872" s="18">
        <v>105</v>
      </c>
      <c r="G1872" s="209"/>
    </row>
    <row r="1873" spans="1:7" s="39" customFormat="1" ht="24.75" customHeight="1" x14ac:dyDescent="0.3">
      <c r="A1873" s="58"/>
      <c r="B1873" s="1" t="str">
        <f t="shared" si="33"/>
        <v/>
      </c>
      <c r="C1873" s="18"/>
      <c r="D1873" s="18"/>
      <c r="E1873" s="18"/>
      <c r="F1873" s="18"/>
      <c r="G1873" s="209"/>
    </row>
    <row r="1874" spans="1:7" s="39" customFormat="1" ht="24.75" customHeight="1" x14ac:dyDescent="0.3">
      <c r="A1874" s="58" t="s">
        <v>1979</v>
      </c>
      <c r="B1874" s="1" t="str">
        <f t="shared" si="33"/>
        <v>1HDTH1</v>
      </c>
      <c r="C1874" s="349" t="s">
        <v>1979</v>
      </c>
      <c r="D1874" s="18">
        <v>1</v>
      </c>
      <c r="E1874" s="18">
        <v>1</v>
      </c>
      <c r="F1874" s="18">
        <v>1</v>
      </c>
      <c r="G1874" s="209" t="s">
        <v>988</v>
      </c>
    </row>
    <row r="1875" spans="1:7" s="39" customFormat="1" ht="24.75" customHeight="1" x14ac:dyDescent="0.3">
      <c r="A1875" s="58"/>
      <c r="B1875" s="1" t="str">
        <f t="shared" si="33"/>
        <v>1HDTH2</v>
      </c>
      <c r="C1875" s="349" t="s">
        <v>1979</v>
      </c>
      <c r="D1875" s="18">
        <v>1</v>
      </c>
      <c r="E1875" s="18">
        <v>2</v>
      </c>
      <c r="F1875" s="18">
        <v>2</v>
      </c>
      <c r="G1875" s="209"/>
    </row>
    <row r="1876" spans="1:7" s="39" customFormat="1" ht="24.75" customHeight="1" x14ac:dyDescent="0.3">
      <c r="A1876" s="58"/>
      <c r="B1876" s="1" t="str">
        <f t="shared" si="33"/>
        <v>1HDTH3</v>
      </c>
      <c r="C1876" s="349" t="s">
        <v>1979</v>
      </c>
      <c r="D1876" s="18">
        <v>1</v>
      </c>
      <c r="E1876" s="18">
        <v>3</v>
      </c>
      <c r="F1876" s="18">
        <v>3</v>
      </c>
      <c r="G1876" s="209"/>
    </row>
    <row r="1877" spans="1:7" s="39" customFormat="1" ht="24.75" customHeight="1" x14ac:dyDescent="0.3">
      <c r="A1877" s="58"/>
      <c r="B1877" s="1" t="str">
        <f t="shared" si="33"/>
        <v>1HDTH4</v>
      </c>
      <c r="C1877" s="349" t="s">
        <v>1979</v>
      </c>
      <c r="D1877" s="18">
        <v>1</v>
      </c>
      <c r="E1877" s="18">
        <v>4</v>
      </c>
      <c r="F1877" s="18">
        <v>4</v>
      </c>
      <c r="G1877" s="209"/>
    </row>
    <row r="1878" spans="1:7" s="39" customFormat="1" ht="24.75" customHeight="1" x14ac:dyDescent="0.3">
      <c r="A1878" s="58"/>
      <c r="B1878" s="1" t="str">
        <f t="shared" si="33"/>
        <v>1HDTH5</v>
      </c>
      <c r="C1878" s="349" t="s">
        <v>1979</v>
      </c>
      <c r="D1878" s="18">
        <v>1</v>
      </c>
      <c r="E1878" s="18">
        <v>5</v>
      </c>
      <c r="F1878" s="18">
        <v>5</v>
      </c>
      <c r="G1878" s="209"/>
    </row>
    <row r="1879" spans="1:7" s="39" customFormat="1" ht="24.75" customHeight="1" x14ac:dyDescent="0.3">
      <c r="A1879" s="58"/>
      <c r="B1879" s="1" t="str">
        <f t="shared" si="33"/>
        <v>1HDTH6</v>
      </c>
      <c r="C1879" s="349" t="s">
        <v>1979</v>
      </c>
      <c r="D1879" s="18">
        <v>1</v>
      </c>
      <c r="E1879" s="18">
        <v>6</v>
      </c>
      <c r="F1879" s="18">
        <v>6</v>
      </c>
      <c r="G1879" s="209"/>
    </row>
    <row r="1880" spans="1:7" s="39" customFormat="1" ht="24.75" customHeight="1" x14ac:dyDescent="0.3">
      <c r="A1880" s="58"/>
      <c r="B1880" s="1" t="str">
        <f t="shared" si="33"/>
        <v>2HDTH1</v>
      </c>
      <c r="C1880" s="349" t="s">
        <v>1979</v>
      </c>
      <c r="D1880" s="18">
        <v>2</v>
      </c>
      <c r="E1880" s="18">
        <v>1</v>
      </c>
      <c r="F1880" s="18">
        <v>7</v>
      </c>
      <c r="G1880" s="209"/>
    </row>
    <row r="1881" spans="1:7" s="39" customFormat="1" ht="24.75" customHeight="1" x14ac:dyDescent="0.3">
      <c r="A1881" s="58"/>
      <c r="B1881" s="1" t="str">
        <f t="shared" si="33"/>
        <v>2HDTH2</v>
      </c>
      <c r="C1881" s="349" t="s">
        <v>1979</v>
      </c>
      <c r="D1881" s="18">
        <v>2</v>
      </c>
      <c r="E1881" s="18">
        <v>2</v>
      </c>
      <c r="F1881" s="18">
        <v>8</v>
      </c>
      <c r="G1881" s="209"/>
    </row>
    <row r="1882" spans="1:7" s="39" customFormat="1" ht="24.75" customHeight="1" x14ac:dyDescent="0.3">
      <c r="A1882" s="58"/>
      <c r="B1882" s="1" t="str">
        <f t="shared" si="33"/>
        <v>2HDTH3</v>
      </c>
      <c r="C1882" s="349" t="s">
        <v>1979</v>
      </c>
      <c r="D1882" s="18">
        <v>2</v>
      </c>
      <c r="E1882" s="18">
        <v>3</v>
      </c>
      <c r="F1882" s="18">
        <v>9</v>
      </c>
      <c r="G1882" s="209"/>
    </row>
    <row r="1883" spans="1:7" s="39" customFormat="1" ht="24.75" customHeight="1" x14ac:dyDescent="0.3">
      <c r="A1883" s="58"/>
      <c r="B1883" s="1" t="str">
        <f t="shared" si="33"/>
        <v>2HDTH4</v>
      </c>
      <c r="C1883" s="349" t="s">
        <v>1979</v>
      </c>
      <c r="D1883" s="18">
        <v>2</v>
      </c>
      <c r="E1883" s="18">
        <v>4</v>
      </c>
      <c r="F1883" s="18">
        <v>10</v>
      </c>
      <c r="G1883" s="209"/>
    </row>
    <row r="1884" spans="1:7" s="39" customFormat="1" ht="24.75" customHeight="1" x14ac:dyDescent="0.3">
      <c r="A1884" s="58"/>
      <c r="B1884" s="1" t="str">
        <f t="shared" si="33"/>
        <v>2HDTH5</v>
      </c>
      <c r="C1884" s="349" t="s">
        <v>1979</v>
      </c>
      <c r="D1884" s="18">
        <v>2</v>
      </c>
      <c r="E1884" s="18">
        <v>5</v>
      </c>
      <c r="F1884" s="18">
        <v>11</v>
      </c>
      <c r="G1884" s="209"/>
    </row>
    <row r="1885" spans="1:7" s="39" customFormat="1" ht="24.75" customHeight="1" x14ac:dyDescent="0.3">
      <c r="A1885" s="58"/>
      <c r="B1885" s="1" t="str">
        <f t="shared" si="33"/>
        <v>2HDTH6</v>
      </c>
      <c r="C1885" s="349" t="s">
        <v>1979</v>
      </c>
      <c r="D1885" s="18">
        <v>2</v>
      </c>
      <c r="E1885" s="18">
        <v>6</v>
      </c>
      <c r="F1885" s="18">
        <v>12</v>
      </c>
      <c r="G1885" s="209"/>
    </row>
    <row r="1886" spans="1:7" s="39" customFormat="1" ht="24.75" customHeight="1" x14ac:dyDescent="0.3">
      <c r="A1886" s="58"/>
      <c r="B1886" s="1" t="str">
        <f t="shared" si="33"/>
        <v>3HDTH1</v>
      </c>
      <c r="C1886" s="349" t="s">
        <v>1979</v>
      </c>
      <c r="D1886" s="18">
        <v>3</v>
      </c>
      <c r="E1886" s="18">
        <v>1</v>
      </c>
      <c r="F1886" s="18">
        <v>13</v>
      </c>
      <c r="G1886" s="209"/>
    </row>
    <row r="1887" spans="1:7" s="39" customFormat="1" ht="24.75" customHeight="1" x14ac:dyDescent="0.3">
      <c r="A1887" s="58"/>
      <c r="B1887" s="1" t="str">
        <f t="shared" si="33"/>
        <v>3HDTH2</v>
      </c>
      <c r="C1887" s="349" t="s">
        <v>1979</v>
      </c>
      <c r="D1887" s="18">
        <v>3</v>
      </c>
      <c r="E1887" s="18">
        <v>2</v>
      </c>
      <c r="F1887" s="18">
        <v>14</v>
      </c>
      <c r="G1887" s="209"/>
    </row>
    <row r="1888" spans="1:7" s="39" customFormat="1" ht="24.75" customHeight="1" x14ac:dyDescent="0.3">
      <c r="A1888" s="58"/>
      <c r="B1888" s="1" t="str">
        <f t="shared" si="33"/>
        <v>3HDTH3</v>
      </c>
      <c r="C1888" s="349" t="s">
        <v>1979</v>
      </c>
      <c r="D1888" s="18">
        <v>3</v>
      </c>
      <c r="E1888" s="18">
        <v>3</v>
      </c>
      <c r="F1888" s="18">
        <v>15</v>
      </c>
      <c r="G1888" s="209"/>
    </row>
    <row r="1889" spans="1:7" s="39" customFormat="1" ht="24.75" customHeight="1" x14ac:dyDescent="0.3">
      <c r="A1889" s="58"/>
      <c r="B1889" s="1" t="str">
        <f t="shared" si="33"/>
        <v>3HDTH4</v>
      </c>
      <c r="C1889" s="349" t="s">
        <v>1979</v>
      </c>
      <c r="D1889" s="18">
        <v>3</v>
      </c>
      <c r="E1889" s="18">
        <v>4</v>
      </c>
      <c r="F1889" s="18">
        <v>16</v>
      </c>
      <c r="G1889" s="209"/>
    </row>
    <row r="1890" spans="1:7" s="39" customFormat="1" ht="24.75" customHeight="1" x14ac:dyDescent="0.3">
      <c r="A1890" s="58"/>
      <c r="B1890" s="1" t="str">
        <f t="shared" si="33"/>
        <v>3HDTH5</v>
      </c>
      <c r="C1890" s="349" t="s">
        <v>1979</v>
      </c>
      <c r="D1890" s="18">
        <v>3</v>
      </c>
      <c r="E1890" s="18">
        <v>5</v>
      </c>
      <c r="F1890" s="18">
        <v>17</v>
      </c>
      <c r="G1890" s="209"/>
    </row>
    <row r="1891" spans="1:7" s="39" customFormat="1" ht="24.75" customHeight="1" x14ac:dyDescent="0.3">
      <c r="A1891" s="58"/>
      <c r="B1891" s="1" t="str">
        <f t="shared" si="33"/>
        <v>3HDTH6</v>
      </c>
      <c r="C1891" s="349" t="s">
        <v>1979</v>
      </c>
      <c r="D1891" s="18">
        <v>3</v>
      </c>
      <c r="E1891" s="18">
        <v>6</v>
      </c>
      <c r="F1891" s="18">
        <v>18</v>
      </c>
      <c r="G1891" s="209"/>
    </row>
    <row r="1892" spans="1:7" s="39" customFormat="1" ht="24.75" customHeight="1" x14ac:dyDescent="0.3">
      <c r="A1892" s="58"/>
      <c r="B1892" s="1" t="str">
        <f t="shared" si="33"/>
        <v>4HDTH1</v>
      </c>
      <c r="C1892" s="349" t="s">
        <v>1979</v>
      </c>
      <c r="D1892" s="18">
        <v>4</v>
      </c>
      <c r="E1892" s="18">
        <v>1</v>
      </c>
      <c r="F1892" s="18">
        <v>19</v>
      </c>
      <c r="G1892" s="209"/>
    </row>
    <row r="1893" spans="1:7" s="39" customFormat="1" ht="24.75" customHeight="1" x14ac:dyDescent="0.3">
      <c r="A1893" s="58"/>
      <c r="B1893" s="1" t="str">
        <f t="shared" si="33"/>
        <v>4HDTH2</v>
      </c>
      <c r="C1893" s="349" t="s">
        <v>1979</v>
      </c>
      <c r="D1893" s="18">
        <v>4</v>
      </c>
      <c r="E1893" s="18">
        <v>2</v>
      </c>
      <c r="F1893" s="18">
        <v>20</v>
      </c>
      <c r="G1893" s="209"/>
    </row>
    <row r="1894" spans="1:7" s="39" customFormat="1" ht="24.75" customHeight="1" x14ac:dyDescent="0.3">
      <c r="A1894" s="58"/>
      <c r="B1894" s="1" t="str">
        <f t="shared" si="33"/>
        <v>4HDTH3</v>
      </c>
      <c r="C1894" s="349" t="s">
        <v>1979</v>
      </c>
      <c r="D1894" s="18">
        <v>4</v>
      </c>
      <c r="E1894" s="18">
        <v>3</v>
      </c>
      <c r="F1894" s="18">
        <v>21</v>
      </c>
      <c r="G1894" s="209"/>
    </row>
    <row r="1895" spans="1:7" s="39" customFormat="1" ht="24.75" customHeight="1" x14ac:dyDescent="0.3">
      <c r="A1895" s="58"/>
      <c r="B1895" s="1" t="str">
        <f t="shared" si="33"/>
        <v>4HDTH4</v>
      </c>
      <c r="C1895" s="349" t="s">
        <v>1979</v>
      </c>
      <c r="D1895" s="18">
        <v>4</v>
      </c>
      <c r="E1895" s="18">
        <v>4</v>
      </c>
      <c r="F1895" s="18">
        <v>22</v>
      </c>
      <c r="G1895" s="209"/>
    </row>
    <row r="1896" spans="1:7" s="39" customFormat="1" ht="24.75" customHeight="1" x14ac:dyDescent="0.3">
      <c r="A1896" s="58"/>
      <c r="B1896" s="1" t="str">
        <f t="shared" si="33"/>
        <v>4HDTH5</v>
      </c>
      <c r="C1896" s="349" t="s">
        <v>1979</v>
      </c>
      <c r="D1896" s="18">
        <v>4</v>
      </c>
      <c r="E1896" s="18">
        <v>5</v>
      </c>
      <c r="F1896" s="18">
        <v>23</v>
      </c>
      <c r="G1896" s="209"/>
    </row>
    <row r="1897" spans="1:7" s="39" customFormat="1" ht="24.75" customHeight="1" x14ac:dyDescent="0.3">
      <c r="A1897" s="58"/>
      <c r="B1897" s="1" t="str">
        <f t="shared" si="33"/>
        <v>4HDTH6</v>
      </c>
      <c r="C1897" s="349" t="s">
        <v>1979</v>
      </c>
      <c r="D1897" s="18">
        <v>4</v>
      </c>
      <c r="E1897" s="18">
        <v>6</v>
      </c>
      <c r="F1897" s="18">
        <v>24</v>
      </c>
      <c r="G1897" s="209"/>
    </row>
    <row r="1898" spans="1:7" s="39" customFormat="1" ht="24.75" customHeight="1" x14ac:dyDescent="0.3">
      <c r="A1898" s="58"/>
      <c r="B1898" s="1" t="str">
        <f t="shared" si="33"/>
        <v>5HDTH1</v>
      </c>
      <c r="C1898" s="349" t="s">
        <v>1979</v>
      </c>
      <c r="D1898" s="18">
        <v>5</v>
      </c>
      <c r="E1898" s="18">
        <v>1</v>
      </c>
      <c r="F1898" s="18">
        <v>25</v>
      </c>
      <c r="G1898" s="209"/>
    </row>
    <row r="1899" spans="1:7" s="39" customFormat="1" ht="24.75" customHeight="1" x14ac:dyDescent="0.3">
      <c r="A1899" s="58"/>
      <c r="B1899" s="1" t="str">
        <f t="shared" si="33"/>
        <v>5HDTH2</v>
      </c>
      <c r="C1899" s="349" t="s">
        <v>1979</v>
      </c>
      <c r="D1899" s="18">
        <v>5</v>
      </c>
      <c r="E1899" s="18">
        <v>2</v>
      </c>
      <c r="F1899" s="18">
        <v>26</v>
      </c>
      <c r="G1899" s="209"/>
    </row>
    <row r="1900" spans="1:7" s="39" customFormat="1" ht="24.75" customHeight="1" x14ac:dyDescent="0.3">
      <c r="A1900" s="58"/>
      <c r="B1900" s="1" t="str">
        <f t="shared" si="33"/>
        <v>5HDTH3</v>
      </c>
      <c r="C1900" s="349" t="s">
        <v>1979</v>
      </c>
      <c r="D1900" s="18">
        <v>5</v>
      </c>
      <c r="E1900" s="18">
        <v>3</v>
      </c>
      <c r="F1900" s="18">
        <v>27</v>
      </c>
      <c r="G1900" s="209"/>
    </row>
    <row r="1901" spans="1:7" s="39" customFormat="1" ht="24.75" customHeight="1" x14ac:dyDescent="0.3">
      <c r="A1901" s="58"/>
      <c r="B1901" s="1" t="str">
        <f t="shared" si="33"/>
        <v>5HDTH4</v>
      </c>
      <c r="C1901" s="349" t="s">
        <v>1979</v>
      </c>
      <c r="D1901" s="18">
        <v>5</v>
      </c>
      <c r="E1901" s="18">
        <v>4</v>
      </c>
      <c r="F1901" s="18">
        <v>28</v>
      </c>
      <c r="G1901" s="209"/>
    </row>
    <row r="1902" spans="1:7" s="39" customFormat="1" ht="24.75" customHeight="1" x14ac:dyDescent="0.3">
      <c r="A1902" s="58"/>
      <c r="B1902" s="1" t="str">
        <f t="shared" si="33"/>
        <v>5HDTH5</v>
      </c>
      <c r="C1902" s="349" t="s">
        <v>1979</v>
      </c>
      <c r="D1902" s="18">
        <v>5</v>
      </c>
      <c r="E1902" s="18">
        <v>5</v>
      </c>
      <c r="F1902" s="18">
        <v>29</v>
      </c>
      <c r="G1902" s="209"/>
    </row>
    <row r="1903" spans="1:7" s="39" customFormat="1" ht="24.75" customHeight="1" x14ac:dyDescent="0.3">
      <c r="A1903" s="58"/>
      <c r="B1903" s="1" t="str">
        <f t="shared" si="33"/>
        <v>5HDTH6</v>
      </c>
      <c r="C1903" s="349" t="s">
        <v>1979</v>
      </c>
      <c r="D1903" s="18">
        <v>5</v>
      </c>
      <c r="E1903" s="18">
        <v>6</v>
      </c>
      <c r="F1903" s="18">
        <v>30</v>
      </c>
      <c r="G1903" s="209"/>
    </row>
    <row r="1904" spans="1:7" s="39" customFormat="1" ht="24.75" customHeight="1" x14ac:dyDescent="0.3">
      <c r="A1904" s="58"/>
      <c r="B1904" s="1" t="str">
        <f t="shared" si="33"/>
        <v>6HDTH1</v>
      </c>
      <c r="C1904" s="349" t="s">
        <v>1979</v>
      </c>
      <c r="D1904" s="18">
        <v>6</v>
      </c>
      <c r="E1904" s="18">
        <v>1</v>
      </c>
      <c r="F1904" s="18">
        <v>31</v>
      </c>
      <c r="G1904" s="209"/>
    </row>
    <row r="1905" spans="1:7" s="39" customFormat="1" ht="24.75" customHeight="1" x14ac:dyDescent="0.3">
      <c r="A1905" s="58"/>
      <c r="B1905" s="1" t="str">
        <f t="shared" si="33"/>
        <v>6HDTH2</v>
      </c>
      <c r="C1905" s="349" t="s">
        <v>1979</v>
      </c>
      <c r="D1905" s="18">
        <v>6</v>
      </c>
      <c r="E1905" s="18">
        <v>2</v>
      </c>
      <c r="F1905" s="18">
        <v>32</v>
      </c>
      <c r="G1905" s="209"/>
    </row>
    <row r="1906" spans="1:7" s="39" customFormat="1" ht="24.75" customHeight="1" x14ac:dyDescent="0.3">
      <c r="A1906" s="58"/>
      <c r="B1906" s="1" t="str">
        <f t="shared" si="33"/>
        <v>6HDTH3</v>
      </c>
      <c r="C1906" s="349" t="s">
        <v>1979</v>
      </c>
      <c r="D1906" s="18">
        <v>6</v>
      </c>
      <c r="E1906" s="18">
        <v>3</v>
      </c>
      <c r="F1906" s="18">
        <v>33</v>
      </c>
      <c r="G1906" s="209"/>
    </row>
    <row r="1907" spans="1:7" s="39" customFormat="1" ht="24.75" customHeight="1" x14ac:dyDescent="0.3">
      <c r="A1907" s="58"/>
      <c r="B1907" s="1" t="str">
        <f t="shared" si="33"/>
        <v>6HDTH4</v>
      </c>
      <c r="C1907" s="349" t="s">
        <v>1979</v>
      </c>
      <c r="D1907" s="18">
        <v>6</v>
      </c>
      <c r="E1907" s="18">
        <v>4</v>
      </c>
      <c r="F1907" s="18">
        <v>34</v>
      </c>
      <c r="G1907" s="209"/>
    </row>
    <row r="1908" spans="1:7" s="39" customFormat="1" ht="24.75" customHeight="1" x14ac:dyDescent="0.3">
      <c r="A1908" s="58"/>
      <c r="B1908" s="1" t="str">
        <f t="shared" si="33"/>
        <v>6HDTH5</v>
      </c>
      <c r="C1908" s="349" t="s">
        <v>1979</v>
      </c>
      <c r="D1908" s="18">
        <v>6</v>
      </c>
      <c r="E1908" s="18">
        <v>5</v>
      </c>
      <c r="F1908" s="18">
        <v>35</v>
      </c>
      <c r="G1908" s="209"/>
    </row>
    <row r="1909" spans="1:7" s="39" customFormat="1" ht="24.75" customHeight="1" x14ac:dyDescent="0.3">
      <c r="A1909" s="58"/>
      <c r="B1909" s="1" t="str">
        <f t="shared" si="33"/>
        <v>6HDTH6</v>
      </c>
      <c r="C1909" s="349" t="s">
        <v>1979</v>
      </c>
      <c r="D1909" s="18">
        <v>6</v>
      </c>
      <c r="E1909" s="18">
        <v>6</v>
      </c>
      <c r="F1909" s="18">
        <v>36</v>
      </c>
      <c r="G1909" s="209"/>
    </row>
    <row r="1910" spans="1:7" s="39" customFormat="1" ht="24.75" customHeight="1" x14ac:dyDescent="0.3">
      <c r="A1910" s="58"/>
      <c r="B1910" s="1" t="str">
        <f t="shared" si="33"/>
        <v>7HDTH1</v>
      </c>
      <c r="C1910" s="349" t="s">
        <v>1979</v>
      </c>
      <c r="D1910" s="18">
        <v>7</v>
      </c>
      <c r="E1910" s="18">
        <v>1</v>
      </c>
      <c r="F1910" s="18">
        <v>37</v>
      </c>
      <c r="G1910" s="209"/>
    </row>
    <row r="1911" spans="1:7" s="39" customFormat="1" ht="24.75" customHeight="1" x14ac:dyDescent="0.3">
      <c r="A1911" s="58"/>
      <c r="B1911" s="1" t="str">
        <f t="shared" si="33"/>
        <v>7HDTH2</v>
      </c>
      <c r="C1911" s="349" t="s">
        <v>1979</v>
      </c>
      <c r="D1911" s="18">
        <v>7</v>
      </c>
      <c r="E1911" s="18">
        <v>2</v>
      </c>
      <c r="F1911" s="18">
        <v>38</v>
      </c>
      <c r="G1911" s="209"/>
    </row>
    <row r="1912" spans="1:7" s="39" customFormat="1" ht="24.75" customHeight="1" x14ac:dyDescent="0.3">
      <c r="A1912" s="58"/>
      <c r="B1912" s="1" t="str">
        <f t="shared" si="33"/>
        <v>7HDTH3</v>
      </c>
      <c r="C1912" s="349" t="s">
        <v>1979</v>
      </c>
      <c r="D1912" s="18">
        <v>7</v>
      </c>
      <c r="E1912" s="18">
        <v>3</v>
      </c>
      <c r="F1912" s="18">
        <v>39</v>
      </c>
      <c r="G1912" s="209"/>
    </row>
    <row r="1913" spans="1:7" s="39" customFormat="1" ht="24.75" customHeight="1" x14ac:dyDescent="0.3">
      <c r="A1913" s="58"/>
      <c r="B1913" s="1" t="str">
        <f t="shared" si="33"/>
        <v>7HDTH4</v>
      </c>
      <c r="C1913" s="349" t="s">
        <v>1979</v>
      </c>
      <c r="D1913" s="18">
        <v>7</v>
      </c>
      <c r="E1913" s="18">
        <v>4</v>
      </c>
      <c r="F1913" s="18">
        <v>40</v>
      </c>
      <c r="G1913" s="209"/>
    </row>
    <row r="1914" spans="1:7" s="39" customFormat="1" ht="24.75" customHeight="1" x14ac:dyDescent="0.3">
      <c r="A1914" s="58"/>
      <c r="B1914" s="1" t="str">
        <f t="shared" si="33"/>
        <v>7HDTH5</v>
      </c>
      <c r="C1914" s="349" t="s">
        <v>1979</v>
      </c>
      <c r="D1914" s="18">
        <v>7</v>
      </c>
      <c r="E1914" s="18">
        <v>5</v>
      </c>
      <c r="F1914" s="18">
        <v>41</v>
      </c>
      <c r="G1914" s="209"/>
    </row>
    <row r="1915" spans="1:7" s="39" customFormat="1" ht="24.75" customHeight="1" x14ac:dyDescent="0.3">
      <c r="A1915" s="58"/>
      <c r="B1915" s="1" t="str">
        <f t="shared" si="33"/>
        <v>7HDTH6</v>
      </c>
      <c r="C1915" s="349" t="s">
        <v>1979</v>
      </c>
      <c r="D1915" s="18">
        <v>7</v>
      </c>
      <c r="E1915" s="18">
        <v>6</v>
      </c>
      <c r="F1915" s="18">
        <v>42</v>
      </c>
      <c r="G1915" s="209"/>
    </row>
    <row r="1916" spans="1:7" s="39" customFormat="1" ht="24.75" customHeight="1" x14ac:dyDescent="0.3">
      <c r="A1916" s="58"/>
      <c r="B1916" s="1" t="str">
        <f t="shared" si="33"/>
        <v>8HDTH1</v>
      </c>
      <c r="C1916" s="349" t="s">
        <v>1979</v>
      </c>
      <c r="D1916" s="18">
        <v>8</v>
      </c>
      <c r="E1916" s="18">
        <v>1</v>
      </c>
      <c r="F1916" s="18">
        <v>43</v>
      </c>
      <c r="G1916" s="209"/>
    </row>
    <row r="1917" spans="1:7" s="39" customFormat="1" ht="24.75" customHeight="1" x14ac:dyDescent="0.3">
      <c r="A1917" s="58"/>
      <c r="B1917" s="1" t="str">
        <f t="shared" si="33"/>
        <v>8HDTH2</v>
      </c>
      <c r="C1917" s="349" t="s">
        <v>1979</v>
      </c>
      <c r="D1917" s="18">
        <v>8</v>
      </c>
      <c r="E1917" s="18">
        <v>2</v>
      </c>
      <c r="F1917" s="18">
        <v>44</v>
      </c>
      <c r="G1917" s="209"/>
    </row>
    <row r="1918" spans="1:7" s="39" customFormat="1" ht="24.75" customHeight="1" x14ac:dyDescent="0.3">
      <c r="A1918" s="58"/>
      <c r="B1918" s="1" t="str">
        <f t="shared" si="33"/>
        <v>8HDTH3</v>
      </c>
      <c r="C1918" s="349" t="s">
        <v>1979</v>
      </c>
      <c r="D1918" s="18">
        <v>8</v>
      </c>
      <c r="E1918" s="18">
        <v>3</v>
      </c>
      <c r="F1918" s="18">
        <v>45</v>
      </c>
      <c r="G1918" s="209"/>
    </row>
    <row r="1919" spans="1:7" s="39" customFormat="1" ht="24.75" customHeight="1" x14ac:dyDescent="0.3">
      <c r="A1919" s="58"/>
      <c r="B1919" s="1" t="str">
        <f t="shared" si="33"/>
        <v>8HDTH4</v>
      </c>
      <c r="C1919" s="349" t="s">
        <v>1979</v>
      </c>
      <c r="D1919" s="18">
        <v>8</v>
      </c>
      <c r="E1919" s="18">
        <v>4</v>
      </c>
      <c r="F1919" s="18">
        <v>46</v>
      </c>
      <c r="G1919" s="209"/>
    </row>
    <row r="1920" spans="1:7" s="39" customFormat="1" ht="24.75" customHeight="1" x14ac:dyDescent="0.3">
      <c r="A1920" s="58"/>
      <c r="B1920" s="1" t="str">
        <f t="shared" si="33"/>
        <v>8HDTH5</v>
      </c>
      <c r="C1920" s="349" t="s">
        <v>1979</v>
      </c>
      <c r="D1920" s="18">
        <v>8</v>
      </c>
      <c r="E1920" s="18">
        <v>5</v>
      </c>
      <c r="F1920" s="18">
        <v>47</v>
      </c>
      <c r="G1920" s="209"/>
    </row>
    <row r="1921" spans="1:7" s="39" customFormat="1" ht="24.75" customHeight="1" x14ac:dyDescent="0.3">
      <c r="A1921" s="58"/>
      <c r="B1921" s="1" t="str">
        <f t="shared" ref="B1921:B1984" si="34">D1921&amp;C1921&amp;E1921</f>
        <v>8HDTH6</v>
      </c>
      <c r="C1921" s="349" t="s">
        <v>1979</v>
      </c>
      <c r="D1921" s="18">
        <v>8</v>
      </c>
      <c r="E1921" s="18">
        <v>6</v>
      </c>
      <c r="F1921" s="18">
        <v>48</v>
      </c>
      <c r="G1921" s="209"/>
    </row>
    <row r="1922" spans="1:7" s="39" customFormat="1" ht="24.75" customHeight="1" x14ac:dyDescent="0.3">
      <c r="A1922" s="58"/>
      <c r="B1922" s="1" t="str">
        <f t="shared" si="34"/>
        <v>9HDTH1</v>
      </c>
      <c r="C1922" s="349" t="s">
        <v>1979</v>
      </c>
      <c r="D1922" s="18">
        <v>9</v>
      </c>
      <c r="E1922" s="18">
        <v>1</v>
      </c>
      <c r="F1922" s="18">
        <v>49</v>
      </c>
      <c r="G1922" s="209"/>
    </row>
    <row r="1923" spans="1:7" s="39" customFormat="1" ht="24.75" customHeight="1" x14ac:dyDescent="0.3">
      <c r="A1923" s="58"/>
      <c r="B1923" s="1" t="str">
        <f t="shared" si="34"/>
        <v>9HDTH2</v>
      </c>
      <c r="C1923" s="349" t="s">
        <v>1979</v>
      </c>
      <c r="D1923" s="18">
        <v>9</v>
      </c>
      <c r="E1923" s="18">
        <v>2</v>
      </c>
      <c r="F1923" s="18">
        <v>50</v>
      </c>
      <c r="G1923" s="209"/>
    </row>
    <row r="1924" spans="1:7" s="39" customFormat="1" ht="24.75" customHeight="1" x14ac:dyDescent="0.3">
      <c r="A1924" s="58"/>
      <c r="B1924" s="1" t="str">
        <f t="shared" si="34"/>
        <v>9HDTH3</v>
      </c>
      <c r="C1924" s="349" t="s">
        <v>1979</v>
      </c>
      <c r="D1924" s="18">
        <v>9</v>
      </c>
      <c r="E1924" s="18">
        <v>3</v>
      </c>
      <c r="F1924" s="18">
        <v>51</v>
      </c>
      <c r="G1924" s="209"/>
    </row>
    <row r="1925" spans="1:7" s="39" customFormat="1" ht="24.75" customHeight="1" x14ac:dyDescent="0.3">
      <c r="A1925" s="58"/>
      <c r="B1925" s="1" t="str">
        <f t="shared" si="34"/>
        <v>9HDTH4</v>
      </c>
      <c r="C1925" s="349" t="s">
        <v>1979</v>
      </c>
      <c r="D1925" s="18">
        <v>9</v>
      </c>
      <c r="E1925" s="18">
        <v>4</v>
      </c>
      <c r="F1925" s="18">
        <v>52</v>
      </c>
      <c r="G1925" s="209"/>
    </row>
    <row r="1926" spans="1:7" s="39" customFormat="1" ht="24.75" customHeight="1" x14ac:dyDescent="0.3">
      <c r="A1926" s="58"/>
      <c r="B1926" s="1" t="str">
        <f t="shared" si="34"/>
        <v>9HDTH5</v>
      </c>
      <c r="C1926" s="349" t="s">
        <v>1979</v>
      </c>
      <c r="D1926" s="18">
        <v>9</v>
      </c>
      <c r="E1926" s="18">
        <v>5</v>
      </c>
      <c r="F1926" s="18">
        <v>53</v>
      </c>
      <c r="G1926" s="209"/>
    </row>
    <row r="1927" spans="1:7" s="39" customFormat="1" ht="24.75" customHeight="1" x14ac:dyDescent="0.3">
      <c r="A1927" s="58"/>
      <c r="B1927" s="1" t="str">
        <f t="shared" si="34"/>
        <v>9HDTH6</v>
      </c>
      <c r="C1927" s="349" t="s">
        <v>1979</v>
      </c>
      <c r="D1927" s="18">
        <v>9</v>
      </c>
      <c r="E1927" s="18">
        <v>6</v>
      </c>
      <c r="F1927" s="18">
        <v>54</v>
      </c>
      <c r="G1927" s="209"/>
    </row>
    <row r="1928" spans="1:7" s="39" customFormat="1" ht="24.75" customHeight="1" x14ac:dyDescent="0.3">
      <c r="A1928" s="58"/>
      <c r="B1928" s="1" t="str">
        <f t="shared" si="34"/>
        <v>10HDTH1</v>
      </c>
      <c r="C1928" s="349" t="s">
        <v>1979</v>
      </c>
      <c r="D1928" s="18">
        <v>10</v>
      </c>
      <c r="E1928" s="18">
        <v>1</v>
      </c>
      <c r="F1928" s="18">
        <v>55</v>
      </c>
      <c r="G1928" s="209"/>
    </row>
    <row r="1929" spans="1:7" s="39" customFormat="1" ht="24.75" customHeight="1" x14ac:dyDescent="0.3">
      <c r="A1929" s="58"/>
      <c r="B1929" s="1" t="str">
        <f t="shared" si="34"/>
        <v>10HDTH2</v>
      </c>
      <c r="C1929" s="349" t="s">
        <v>1979</v>
      </c>
      <c r="D1929" s="18">
        <v>10</v>
      </c>
      <c r="E1929" s="18">
        <v>2</v>
      </c>
      <c r="F1929" s="18">
        <v>56</v>
      </c>
      <c r="G1929" s="209"/>
    </row>
    <row r="1930" spans="1:7" s="39" customFormat="1" ht="24.75" customHeight="1" x14ac:dyDescent="0.3">
      <c r="A1930" s="58"/>
      <c r="B1930" s="1" t="str">
        <f t="shared" si="34"/>
        <v>10HDTH3</v>
      </c>
      <c r="C1930" s="349" t="s">
        <v>1979</v>
      </c>
      <c r="D1930" s="18">
        <v>10</v>
      </c>
      <c r="E1930" s="18">
        <v>3</v>
      </c>
      <c r="F1930" s="18">
        <v>57</v>
      </c>
      <c r="G1930" s="209"/>
    </row>
    <row r="1931" spans="1:7" s="39" customFormat="1" ht="24.75" customHeight="1" x14ac:dyDescent="0.3">
      <c r="A1931" s="58"/>
      <c r="B1931" s="1" t="str">
        <f t="shared" si="34"/>
        <v>10HDTH4</v>
      </c>
      <c r="C1931" s="349" t="s">
        <v>1979</v>
      </c>
      <c r="D1931" s="18">
        <v>10</v>
      </c>
      <c r="E1931" s="18">
        <v>4</v>
      </c>
      <c r="F1931" s="18">
        <v>58</v>
      </c>
      <c r="G1931" s="209"/>
    </row>
    <row r="1932" spans="1:7" s="39" customFormat="1" ht="24.75" customHeight="1" x14ac:dyDescent="0.3">
      <c r="A1932" s="58"/>
      <c r="B1932" s="1" t="str">
        <f t="shared" si="34"/>
        <v>10HDTH5</v>
      </c>
      <c r="C1932" s="349" t="s">
        <v>1979</v>
      </c>
      <c r="D1932" s="18">
        <v>10</v>
      </c>
      <c r="E1932" s="18">
        <v>5</v>
      </c>
      <c r="F1932" s="18">
        <v>59</v>
      </c>
      <c r="G1932" s="209"/>
    </row>
    <row r="1933" spans="1:7" s="39" customFormat="1" ht="24.75" customHeight="1" x14ac:dyDescent="0.3">
      <c r="A1933" s="58"/>
      <c r="B1933" s="1" t="str">
        <f t="shared" si="34"/>
        <v>10HDTH6</v>
      </c>
      <c r="C1933" s="349" t="s">
        <v>1979</v>
      </c>
      <c r="D1933" s="18">
        <v>10</v>
      </c>
      <c r="E1933" s="18">
        <v>6</v>
      </c>
      <c r="F1933" s="18">
        <v>60</v>
      </c>
      <c r="G1933" s="209"/>
    </row>
    <row r="1934" spans="1:7" s="39" customFormat="1" ht="24.75" customHeight="1" x14ac:dyDescent="0.3">
      <c r="A1934" s="58"/>
      <c r="B1934" s="1" t="str">
        <f t="shared" si="34"/>
        <v>11HDTH1</v>
      </c>
      <c r="C1934" s="349" t="s">
        <v>1979</v>
      </c>
      <c r="D1934" s="18">
        <v>11</v>
      </c>
      <c r="E1934" s="18">
        <v>1</v>
      </c>
      <c r="F1934" s="18">
        <v>61</v>
      </c>
      <c r="G1934" s="209"/>
    </row>
    <row r="1935" spans="1:7" s="39" customFormat="1" ht="24.75" customHeight="1" x14ac:dyDescent="0.3">
      <c r="A1935" s="58"/>
      <c r="B1935" s="1" t="str">
        <f t="shared" si="34"/>
        <v>11HDTH2</v>
      </c>
      <c r="C1935" s="349" t="s">
        <v>1979</v>
      </c>
      <c r="D1935" s="18">
        <v>11</v>
      </c>
      <c r="E1935" s="18">
        <v>2</v>
      </c>
      <c r="F1935" s="18">
        <v>62</v>
      </c>
      <c r="G1935" s="209"/>
    </row>
    <row r="1936" spans="1:7" s="39" customFormat="1" ht="24.75" customHeight="1" x14ac:dyDescent="0.3">
      <c r="A1936" s="58"/>
      <c r="B1936" s="1" t="str">
        <f t="shared" si="34"/>
        <v>11HDTH3</v>
      </c>
      <c r="C1936" s="349" t="s">
        <v>1979</v>
      </c>
      <c r="D1936" s="18">
        <v>11</v>
      </c>
      <c r="E1936" s="18">
        <v>3</v>
      </c>
      <c r="F1936" s="18">
        <v>63</v>
      </c>
      <c r="G1936" s="209"/>
    </row>
    <row r="1937" spans="1:7" s="39" customFormat="1" ht="24.75" customHeight="1" x14ac:dyDescent="0.3">
      <c r="A1937" s="58"/>
      <c r="B1937" s="1" t="str">
        <f t="shared" si="34"/>
        <v>11HDTH4</v>
      </c>
      <c r="C1937" s="349" t="s">
        <v>1979</v>
      </c>
      <c r="D1937" s="18">
        <v>11</v>
      </c>
      <c r="E1937" s="18">
        <v>4</v>
      </c>
      <c r="F1937" s="18">
        <v>64</v>
      </c>
      <c r="G1937" s="209"/>
    </row>
    <row r="1938" spans="1:7" s="39" customFormat="1" ht="24.75" customHeight="1" x14ac:dyDescent="0.3">
      <c r="A1938" s="58"/>
      <c r="B1938" s="1" t="str">
        <f t="shared" si="34"/>
        <v>11HDTH5</v>
      </c>
      <c r="C1938" s="349" t="s">
        <v>1979</v>
      </c>
      <c r="D1938" s="18">
        <v>11</v>
      </c>
      <c r="E1938" s="18">
        <v>5</v>
      </c>
      <c r="F1938" s="18">
        <v>65</v>
      </c>
      <c r="G1938" s="209"/>
    </row>
    <row r="1939" spans="1:7" s="39" customFormat="1" ht="24.75" customHeight="1" x14ac:dyDescent="0.3">
      <c r="A1939" s="58"/>
      <c r="B1939" s="1" t="str">
        <f t="shared" si="34"/>
        <v>11HDTH6</v>
      </c>
      <c r="C1939" s="349" t="s">
        <v>1979</v>
      </c>
      <c r="D1939" s="18">
        <v>11</v>
      </c>
      <c r="E1939" s="18">
        <v>6</v>
      </c>
      <c r="F1939" s="18">
        <v>66</v>
      </c>
      <c r="G1939" s="209"/>
    </row>
    <row r="1940" spans="1:7" s="39" customFormat="1" ht="24.75" customHeight="1" x14ac:dyDescent="0.3">
      <c r="A1940" s="58"/>
      <c r="B1940" s="1" t="str">
        <f t="shared" si="34"/>
        <v>12HDTH1</v>
      </c>
      <c r="C1940" s="349" t="s">
        <v>1979</v>
      </c>
      <c r="D1940" s="18">
        <v>12</v>
      </c>
      <c r="E1940" s="18">
        <v>1</v>
      </c>
      <c r="F1940" s="18">
        <v>67</v>
      </c>
      <c r="G1940" s="209"/>
    </row>
    <row r="1941" spans="1:7" s="39" customFormat="1" ht="24.75" customHeight="1" x14ac:dyDescent="0.3">
      <c r="A1941" s="58"/>
      <c r="B1941" s="1" t="str">
        <f t="shared" si="34"/>
        <v>12HDTH2</v>
      </c>
      <c r="C1941" s="349" t="s">
        <v>1979</v>
      </c>
      <c r="D1941" s="18">
        <v>12</v>
      </c>
      <c r="E1941" s="18">
        <v>2</v>
      </c>
      <c r="F1941" s="18">
        <v>68</v>
      </c>
      <c r="G1941" s="209"/>
    </row>
    <row r="1942" spans="1:7" s="39" customFormat="1" ht="24.75" customHeight="1" x14ac:dyDescent="0.3">
      <c r="A1942" s="58"/>
      <c r="B1942" s="1" t="str">
        <f t="shared" si="34"/>
        <v>12HDTH3</v>
      </c>
      <c r="C1942" s="349" t="s">
        <v>1979</v>
      </c>
      <c r="D1942" s="18">
        <v>12</v>
      </c>
      <c r="E1942" s="18">
        <v>3</v>
      </c>
      <c r="F1942" s="18">
        <v>69</v>
      </c>
      <c r="G1942" s="209"/>
    </row>
    <row r="1943" spans="1:7" s="39" customFormat="1" ht="24.75" customHeight="1" x14ac:dyDescent="0.3">
      <c r="A1943" s="58"/>
      <c r="B1943" s="1" t="str">
        <f t="shared" si="34"/>
        <v>13HDTH4</v>
      </c>
      <c r="C1943" s="349" t="s">
        <v>1979</v>
      </c>
      <c r="D1943" s="18">
        <v>13</v>
      </c>
      <c r="E1943" s="18">
        <v>4</v>
      </c>
      <c r="F1943" s="18">
        <v>70</v>
      </c>
      <c r="G1943" s="209"/>
    </row>
    <row r="1944" spans="1:7" s="39" customFormat="1" ht="24.75" customHeight="1" x14ac:dyDescent="0.3">
      <c r="A1944" s="58"/>
      <c r="B1944" s="1" t="str">
        <f t="shared" si="34"/>
        <v>13HDTH5</v>
      </c>
      <c r="C1944" s="349" t="s">
        <v>1979</v>
      </c>
      <c r="D1944" s="18">
        <v>13</v>
      </c>
      <c r="E1944" s="18">
        <v>5</v>
      </c>
      <c r="F1944" s="18">
        <v>71</v>
      </c>
      <c r="G1944" s="209"/>
    </row>
    <row r="1945" spans="1:7" s="39" customFormat="1" ht="24.75" customHeight="1" x14ac:dyDescent="0.3">
      <c r="A1945" s="58"/>
      <c r="B1945" s="1" t="str">
        <f t="shared" si="34"/>
        <v>13HDTH6</v>
      </c>
      <c r="C1945" s="349" t="s">
        <v>1979</v>
      </c>
      <c r="D1945" s="18">
        <v>13</v>
      </c>
      <c r="E1945" s="18">
        <v>6</v>
      </c>
      <c r="F1945" s="18">
        <v>72</v>
      </c>
      <c r="G1945" s="209"/>
    </row>
    <row r="1946" spans="1:7" s="39" customFormat="1" ht="24.75" customHeight="1" x14ac:dyDescent="0.3">
      <c r="A1946" s="58"/>
      <c r="B1946" s="1" t="str">
        <f t="shared" si="34"/>
        <v>14HDTH1</v>
      </c>
      <c r="C1946" s="349" t="s">
        <v>1979</v>
      </c>
      <c r="D1946" s="18">
        <v>14</v>
      </c>
      <c r="E1946" s="18">
        <v>1</v>
      </c>
      <c r="F1946" s="18">
        <v>73</v>
      </c>
      <c r="G1946" s="209"/>
    </row>
    <row r="1947" spans="1:7" s="39" customFormat="1" ht="24.75" customHeight="1" x14ac:dyDescent="0.3">
      <c r="A1947" s="58"/>
      <c r="B1947" s="1" t="str">
        <f t="shared" si="34"/>
        <v>14HDTH2</v>
      </c>
      <c r="C1947" s="349" t="s">
        <v>1979</v>
      </c>
      <c r="D1947" s="18">
        <v>14</v>
      </c>
      <c r="E1947" s="18">
        <v>2</v>
      </c>
      <c r="F1947" s="18">
        <v>74</v>
      </c>
      <c r="G1947" s="209"/>
    </row>
    <row r="1948" spans="1:7" s="39" customFormat="1" ht="24.75" customHeight="1" x14ac:dyDescent="0.3">
      <c r="A1948" s="58"/>
      <c r="B1948" s="1" t="str">
        <f t="shared" si="34"/>
        <v>14HDTH3</v>
      </c>
      <c r="C1948" s="349" t="s">
        <v>1979</v>
      </c>
      <c r="D1948" s="18">
        <v>14</v>
      </c>
      <c r="E1948" s="18">
        <v>3</v>
      </c>
      <c r="F1948" s="18">
        <v>75</v>
      </c>
      <c r="G1948" s="209"/>
    </row>
    <row r="1949" spans="1:7" s="39" customFormat="1" ht="24.75" customHeight="1" x14ac:dyDescent="0.3">
      <c r="A1949" s="58"/>
      <c r="B1949" s="1" t="str">
        <f t="shared" si="34"/>
        <v>14HDTH4</v>
      </c>
      <c r="C1949" s="349" t="s">
        <v>1979</v>
      </c>
      <c r="D1949" s="18">
        <v>14</v>
      </c>
      <c r="E1949" s="18">
        <v>4</v>
      </c>
      <c r="F1949" s="18">
        <v>76</v>
      </c>
      <c r="G1949" s="209"/>
    </row>
    <row r="1950" spans="1:7" s="39" customFormat="1" ht="24.75" customHeight="1" x14ac:dyDescent="0.3">
      <c r="A1950" s="58"/>
      <c r="B1950" s="1" t="str">
        <f t="shared" si="34"/>
        <v>14HDTH5</v>
      </c>
      <c r="C1950" s="349" t="s">
        <v>1979</v>
      </c>
      <c r="D1950" s="18">
        <v>14</v>
      </c>
      <c r="E1950" s="18">
        <v>5</v>
      </c>
      <c r="F1950" s="18">
        <v>77</v>
      </c>
      <c r="G1950" s="209"/>
    </row>
    <row r="1951" spans="1:7" s="39" customFormat="1" ht="24.75" customHeight="1" x14ac:dyDescent="0.3">
      <c r="A1951" s="58"/>
      <c r="B1951" s="1" t="str">
        <f t="shared" si="34"/>
        <v>14HDTH6</v>
      </c>
      <c r="C1951" s="349" t="s">
        <v>1979</v>
      </c>
      <c r="D1951" s="18">
        <v>14</v>
      </c>
      <c r="E1951" s="18">
        <v>6</v>
      </c>
      <c r="F1951" s="18">
        <v>78</v>
      </c>
      <c r="G1951" s="209"/>
    </row>
    <row r="1952" spans="1:7" s="39" customFormat="1" ht="24.75" customHeight="1" x14ac:dyDescent="0.3">
      <c r="A1952" s="58"/>
      <c r="B1952" s="1" t="str">
        <f t="shared" si="34"/>
        <v>15HDTH1</v>
      </c>
      <c r="C1952" s="349" t="s">
        <v>1979</v>
      </c>
      <c r="D1952" s="18">
        <v>15</v>
      </c>
      <c r="E1952" s="18">
        <v>1</v>
      </c>
      <c r="F1952" s="18">
        <v>79</v>
      </c>
      <c r="G1952" s="209"/>
    </row>
    <row r="1953" spans="1:7" s="39" customFormat="1" ht="24.75" customHeight="1" x14ac:dyDescent="0.3">
      <c r="A1953" s="58"/>
      <c r="B1953" s="1" t="str">
        <f t="shared" si="34"/>
        <v>15HDTH2</v>
      </c>
      <c r="C1953" s="349" t="s">
        <v>1979</v>
      </c>
      <c r="D1953" s="18">
        <v>15</v>
      </c>
      <c r="E1953" s="18">
        <v>2</v>
      </c>
      <c r="F1953" s="18">
        <v>80</v>
      </c>
      <c r="G1953" s="209"/>
    </row>
    <row r="1954" spans="1:7" s="39" customFormat="1" ht="24.75" customHeight="1" x14ac:dyDescent="0.3">
      <c r="A1954" s="58"/>
      <c r="B1954" s="1" t="str">
        <f t="shared" si="34"/>
        <v>15HDTH3</v>
      </c>
      <c r="C1954" s="349" t="s">
        <v>1979</v>
      </c>
      <c r="D1954" s="18">
        <v>15</v>
      </c>
      <c r="E1954" s="18">
        <v>3</v>
      </c>
      <c r="F1954" s="18">
        <v>81</v>
      </c>
      <c r="G1954" s="209"/>
    </row>
    <row r="1955" spans="1:7" s="39" customFormat="1" ht="24.75" customHeight="1" x14ac:dyDescent="0.3">
      <c r="A1955" s="58"/>
      <c r="B1955" s="1" t="str">
        <f t="shared" si="34"/>
        <v>15HDTH4</v>
      </c>
      <c r="C1955" s="349" t="s">
        <v>1979</v>
      </c>
      <c r="D1955" s="18">
        <v>15</v>
      </c>
      <c r="E1955" s="18">
        <v>4</v>
      </c>
      <c r="F1955" s="18">
        <v>82</v>
      </c>
      <c r="G1955" s="209"/>
    </row>
    <row r="1956" spans="1:7" s="39" customFormat="1" ht="24.75" customHeight="1" x14ac:dyDescent="0.3">
      <c r="A1956" s="58"/>
      <c r="B1956" s="1" t="str">
        <f t="shared" si="34"/>
        <v>15HDTH5</v>
      </c>
      <c r="C1956" s="349" t="s">
        <v>1979</v>
      </c>
      <c r="D1956" s="18">
        <v>15</v>
      </c>
      <c r="E1956" s="18">
        <v>5</v>
      </c>
      <c r="F1956" s="18">
        <v>83</v>
      </c>
      <c r="G1956" s="209"/>
    </row>
    <row r="1957" spans="1:7" s="39" customFormat="1" ht="24.75" customHeight="1" x14ac:dyDescent="0.3">
      <c r="A1957" s="58"/>
      <c r="B1957" s="1" t="str">
        <f t="shared" si="34"/>
        <v>15HDTH6</v>
      </c>
      <c r="C1957" s="349" t="s">
        <v>1979</v>
      </c>
      <c r="D1957" s="18">
        <v>15</v>
      </c>
      <c r="E1957" s="18">
        <v>6</v>
      </c>
      <c r="F1957" s="18">
        <v>84</v>
      </c>
      <c r="G1957" s="209"/>
    </row>
    <row r="1958" spans="1:7" s="39" customFormat="1" ht="24.75" customHeight="1" x14ac:dyDescent="0.3">
      <c r="A1958" s="58"/>
      <c r="B1958" s="1" t="str">
        <f t="shared" si="34"/>
        <v>16HDTH1</v>
      </c>
      <c r="C1958" s="349" t="s">
        <v>1979</v>
      </c>
      <c r="D1958" s="18">
        <v>16</v>
      </c>
      <c r="E1958" s="18">
        <v>1</v>
      </c>
      <c r="F1958" s="18">
        <v>85</v>
      </c>
      <c r="G1958" s="209"/>
    </row>
    <row r="1959" spans="1:7" s="39" customFormat="1" ht="24.75" customHeight="1" x14ac:dyDescent="0.3">
      <c r="A1959" s="58"/>
      <c r="B1959" s="1" t="str">
        <f t="shared" si="34"/>
        <v>16HDTH2</v>
      </c>
      <c r="C1959" s="349" t="s">
        <v>1979</v>
      </c>
      <c r="D1959" s="18">
        <v>16</v>
      </c>
      <c r="E1959" s="18">
        <v>2</v>
      </c>
      <c r="F1959" s="18">
        <v>86</v>
      </c>
      <c r="G1959" s="209"/>
    </row>
    <row r="1960" spans="1:7" s="39" customFormat="1" ht="24.75" customHeight="1" x14ac:dyDescent="0.3">
      <c r="A1960" s="58"/>
      <c r="B1960" s="1" t="str">
        <f t="shared" si="34"/>
        <v>16HDTH3</v>
      </c>
      <c r="C1960" s="349" t="s">
        <v>1979</v>
      </c>
      <c r="D1960" s="18">
        <v>16</v>
      </c>
      <c r="E1960" s="18">
        <v>3</v>
      </c>
      <c r="F1960" s="18">
        <v>87</v>
      </c>
      <c r="G1960" s="209"/>
    </row>
    <row r="1961" spans="1:7" s="39" customFormat="1" ht="24.75" customHeight="1" x14ac:dyDescent="0.3">
      <c r="A1961" s="58"/>
      <c r="B1961" s="1" t="str">
        <f t="shared" si="34"/>
        <v>16HDTH4</v>
      </c>
      <c r="C1961" s="349" t="s">
        <v>1979</v>
      </c>
      <c r="D1961" s="18">
        <v>16</v>
      </c>
      <c r="E1961" s="18">
        <v>4</v>
      </c>
      <c r="F1961" s="18">
        <v>88</v>
      </c>
      <c r="G1961" s="209"/>
    </row>
    <row r="1962" spans="1:7" s="39" customFormat="1" ht="24.75" customHeight="1" x14ac:dyDescent="0.3">
      <c r="A1962" s="58"/>
      <c r="B1962" s="1" t="str">
        <f t="shared" si="34"/>
        <v>16HDTH5</v>
      </c>
      <c r="C1962" s="349" t="s">
        <v>1979</v>
      </c>
      <c r="D1962" s="18">
        <v>16</v>
      </c>
      <c r="E1962" s="18">
        <v>5</v>
      </c>
      <c r="F1962" s="18">
        <v>89</v>
      </c>
      <c r="G1962" s="209"/>
    </row>
    <row r="1963" spans="1:7" s="39" customFormat="1" ht="24.75" customHeight="1" x14ac:dyDescent="0.3">
      <c r="A1963" s="58"/>
      <c r="B1963" s="1" t="str">
        <f t="shared" si="34"/>
        <v>16HDTH6</v>
      </c>
      <c r="C1963" s="349" t="s">
        <v>1979</v>
      </c>
      <c r="D1963" s="18">
        <v>16</v>
      </c>
      <c r="E1963" s="18">
        <v>6</v>
      </c>
      <c r="F1963" s="18">
        <v>90</v>
      </c>
      <c r="G1963" s="209"/>
    </row>
    <row r="1964" spans="1:7" s="39" customFormat="1" ht="24.75" customHeight="1" x14ac:dyDescent="0.3">
      <c r="A1964" s="58"/>
      <c r="B1964" s="1" t="str">
        <f t="shared" si="34"/>
        <v>17HDTH1</v>
      </c>
      <c r="C1964" s="349" t="s">
        <v>1979</v>
      </c>
      <c r="D1964" s="18">
        <v>17</v>
      </c>
      <c r="E1964" s="18">
        <v>1</v>
      </c>
      <c r="F1964" s="18">
        <v>91</v>
      </c>
      <c r="G1964" s="209"/>
    </row>
    <row r="1965" spans="1:7" s="39" customFormat="1" ht="24.75" customHeight="1" x14ac:dyDescent="0.3">
      <c r="A1965" s="58"/>
      <c r="B1965" s="1" t="str">
        <f t="shared" si="34"/>
        <v>17HDTH2</v>
      </c>
      <c r="C1965" s="349" t="s">
        <v>1979</v>
      </c>
      <c r="D1965" s="18">
        <v>17</v>
      </c>
      <c r="E1965" s="18">
        <v>2</v>
      </c>
      <c r="F1965" s="18">
        <v>92</v>
      </c>
      <c r="G1965" s="209"/>
    </row>
    <row r="1966" spans="1:7" s="39" customFormat="1" ht="24.75" customHeight="1" x14ac:dyDescent="0.3">
      <c r="A1966" s="58"/>
      <c r="B1966" s="1" t="str">
        <f t="shared" si="34"/>
        <v>17HDTH3</v>
      </c>
      <c r="C1966" s="349" t="s">
        <v>1979</v>
      </c>
      <c r="D1966" s="18">
        <v>17</v>
      </c>
      <c r="E1966" s="18">
        <v>3</v>
      </c>
      <c r="F1966" s="18">
        <v>93</v>
      </c>
      <c r="G1966" s="209"/>
    </row>
    <row r="1967" spans="1:7" s="39" customFormat="1" ht="24.75" customHeight="1" x14ac:dyDescent="0.3">
      <c r="A1967" s="58"/>
      <c r="B1967" s="1" t="str">
        <f t="shared" si="34"/>
        <v>17HDTH4</v>
      </c>
      <c r="C1967" s="349" t="s">
        <v>1979</v>
      </c>
      <c r="D1967" s="18">
        <v>17</v>
      </c>
      <c r="E1967" s="18">
        <v>4</v>
      </c>
      <c r="F1967" s="18">
        <v>94</v>
      </c>
      <c r="G1967" s="209"/>
    </row>
    <row r="1968" spans="1:7" s="39" customFormat="1" ht="24.75" customHeight="1" x14ac:dyDescent="0.3">
      <c r="A1968" s="58"/>
      <c r="B1968" s="1" t="str">
        <f t="shared" si="34"/>
        <v>17HDTH5</v>
      </c>
      <c r="C1968" s="349" t="s">
        <v>1979</v>
      </c>
      <c r="D1968" s="18">
        <v>17</v>
      </c>
      <c r="E1968" s="18">
        <v>5</v>
      </c>
      <c r="F1968" s="18">
        <v>95</v>
      </c>
      <c r="G1968" s="209"/>
    </row>
    <row r="1969" spans="1:7" s="39" customFormat="1" ht="24.75" customHeight="1" x14ac:dyDescent="0.3">
      <c r="A1969" s="58"/>
      <c r="B1969" s="1" t="str">
        <f t="shared" si="34"/>
        <v>17HDTH6</v>
      </c>
      <c r="C1969" s="349" t="s">
        <v>1979</v>
      </c>
      <c r="D1969" s="18">
        <v>17</v>
      </c>
      <c r="E1969" s="18">
        <v>6</v>
      </c>
      <c r="F1969" s="18">
        <v>96</v>
      </c>
      <c r="G1969" s="209"/>
    </row>
    <row r="1970" spans="1:7" s="39" customFormat="1" ht="24.75" customHeight="1" x14ac:dyDescent="0.3">
      <c r="A1970" s="58"/>
      <c r="B1970" s="1" t="str">
        <f t="shared" si="34"/>
        <v>17HDTH1</v>
      </c>
      <c r="C1970" s="349" t="s">
        <v>1979</v>
      </c>
      <c r="D1970" s="18">
        <v>17</v>
      </c>
      <c r="E1970" s="18">
        <v>1</v>
      </c>
      <c r="F1970" s="18">
        <v>97</v>
      </c>
      <c r="G1970" s="209"/>
    </row>
    <row r="1971" spans="1:7" s="39" customFormat="1" ht="24.75" customHeight="1" x14ac:dyDescent="0.3">
      <c r="A1971" s="58"/>
      <c r="B1971" s="1" t="str">
        <f t="shared" si="34"/>
        <v>17HDTH2</v>
      </c>
      <c r="C1971" s="349" t="s">
        <v>1979</v>
      </c>
      <c r="D1971" s="18">
        <v>17</v>
      </c>
      <c r="E1971" s="18">
        <v>2</v>
      </c>
      <c r="F1971" s="18">
        <v>98</v>
      </c>
      <c r="G1971" s="209"/>
    </row>
    <row r="1972" spans="1:7" s="39" customFormat="1" ht="24.75" customHeight="1" x14ac:dyDescent="0.3">
      <c r="A1972" s="58"/>
      <c r="B1972" s="1" t="str">
        <f t="shared" si="34"/>
        <v>17HDTH3</v>
      </c>
      <c r="C1972" s="349" t="s">
        <v>1979</v>
      </c>
      <c r="D1972" s="18">
        <v>17</v>
      </c>
      <c r="E1972" s="18">
        <v>3</v>
      </c>
      <c r="F1972" s="18">
        <v>99</v>
      </c>
      <c r="G1972" s="209"/>
    </row>
    <row r="1973" spans="1:7" s="39" customFormat="1" ht="24.75" customHeight="1" x14ac:dyDescent="0.3">
      <c r="A1973" s="58"/>
      <c r="B1973" s="1" t="str">
        <f t="shared" si="34"/>
        <v>17HDTH4</v>
      </c>
      <c r="C1973" s="349" t="s">
        <v>1979</v>
      </c>
      <c r="D1973" s="18">
        <v>17</v>
      </c>
      <c r="E1973" s="18">
        <v>4</v>
      </c>
      <c r="F1973" s="18">
        <v>100</v>
      </c>
      <c r="G1973" s="209"/>
    </row>
    <row r="1974" spans="1:7" s="39" customFormat="1" ht="24.75" customHeight="1" x14ac:dyDescent="0.3">
      <c r="A1974" s="58"/>
      <c r="B1974" s="1" t="str">
        <f t="shared" si="34"/>
        <v>17HDTH5</v>
      </c>
      <c r="C1974" s="349" t="s">
        <v>1979</v>
      </c>
      <c r="D1974" s="18">
        <v>17</v>
      </c>
      <c r="E1974" s="18">
        <v>5</v>
      </c>
      <c r="F1974" s="18">
        <v>101</v>
      </c>
      <c r="G1974" s="209"/>
    </row>
    <row r="1975" spans="1:7" s="39" customFormat="1" ht="24.75" customHeight="1" x14ac:dyDescent="0.3">
      <c r="A1975" s="58"/>
      <c r="B1975" s="1" t="str">
        <f t="shared" si="34"/>
        <v>17HDTH6</v>
      </c>
      <c r="C1975" s="349" t="s">
        <v>1979</v>
      </c>
      <c r="D1975" s="18">
        <v>17</v>
      </c>
      <c r="E1975" s="18">
        <v>6</v>
      </c>
      <c r="F1975" s="18">
        <v>102</v>
      </c>
      <c r="G1975" s="209"/>
    </row>
    <row r="1976" spans="1:7" s="39" customFormat="1" ht="24.75" customHeight="1" x14ac:dyDescent="0.3">
      <c r="A1976" s="58"/>
      <c r="B1976" s="1" t="str">
        <f t="shared" si="34"/>
        <v>18HDTH1</v>
      </c>
      <c r="C1976" s="349" t="s">
        <v>1979</v>
      </c>
      <c r="D1976" s="18">
        <v>18</v>
      </c>
      <c r="E1976" s="18">
        <v>1</v>
      </c>
      <c r="F1976" s="18">
        <v>103</v>
      </c>
      <c r="G1976" s="209"/>
    </row>
    <row r="1977" spans="1:7" s="39" customFormat="1" ht="24.75" customHeight="1" x14ac:dyDescent="0.3">
      <c r="A1977" s="58"/>
      <c r="B1977" s="1" t="str">
        <f t="shared" si="34"/>
        <v>18HDTH2</v>
      </c>
      <c r="C1977" s="349" t="s">
        <v>1979</v>
      </c>
      <c r="D1977" s="18">
        <v>18</v>
      </c>
      <c r="E1977" s="18">
        <v>2</v>
      </c>
      <c r="F1977" s="18">
        <v>104</v>
      </c>
      <c r="G1977" s="209"/>
    </row>
    <row r="1978" spans="1:7" s="39" customFormat="1" ht="24.75" customHeight="1" x14ac:dyDescent="0.3">
      <c r="A1978" s="58"/>
      <c r="B1978" s="1" t="str">
        <f t="shared" si="34"/>
        <v>18HDTH3</v>
      </c>
      <c r="C1978" s="349" t="s">
        <v>1979</v>
      </c>
      <c r="D1978" s="18">
        <v>18</v>
      </c>
      <c r="E1978" s="18">
        <v>3</v>
      </c>
      <c r="F1978" s="18">
        <v>105</v>
      </c>
      <c r="G1978" s="209"/>
    </row>
    <row r="1979" spans="1:7" s="39" customFormat="1" ht="24.75" customHeight="1" x14ac:dyDescent="0.3">
      <c r="A1979" s="58"/>
      <c r="B1979" s="1" t="str">
        <f t="shared" si="34"/>
        <v>18HDTH4</v>
      </c>
      <c r="C1979" s="349" t="s">
        <v>1979</v>
      </c>
      <c r="D1979" s="18">
        <v>18</v>
      </c>
      <c r="E1979" s="18">
        <v>4</v>
      </c>
      <c r="F1979" s="18">
        <v>106</v>
      </c>
      <c r="G1979" s="209"/>
    </row>
    <row r="1980" spans="1:7" s="39" customFormat="1" ht="24.75" customHeight="1" x14ac:dyDescent="0.3">
      <c r="A1980" s="58"/>
      <c r="B1980" s="1" t="str">
        <f t="shared" si="34"/>
        <v>18HDTH5</v>
      </c>
      <c r="C1980" s="349" t="s">
        <v>1979</v>
      </c>
      <c r="D1980" s="18">
        <v>18</v>
      </c>
      <c r="E1980" s="18">
        <v>5</v>
      </c>
      <c r="F1980" s="18">
        <v>107</v>
      </c>
      <c r="G1980" s="209"/>
    </row>
    <row r="1981" spans="1:7" s="39" customFormat="1" ht="24.75" customHeight="1" x14ac:dyDescent="0.3">
      <c r="A1981" s="58"/>
      <c r="B1981" s="1" t="str">
        <f t="shared" si="34"/>
        <v>18HDTH6</v>
      </c>
      <c r="C1981" s="349" t="s">
        <v>1979</v>
      </c>
      <c r="D1981" s="18">
        <v>18</v>
      </c>
      <c r="E1981" s="18">
        <v>6</v>
      </c>
      <c r="F1981" s="18">
        <v>108</v>
      </c>
      <c r="G1981" s="209"/>
    </row>
    <row r="1982" spans="1:7" s="39" customFormat="1" ht="24.75" customHeight="1" x14ac:dyDescent="0.3">
      <c r="A1982" s="58"/>
      <c r="B1982" s="1" t="str">
        <f t="shared" si="34"/>
        <v>19HDTH1</v>
      </c>
      <c r="C1982" s="349" t="s">
        <v>1979</v>
      </c>
      <c r="D1982" s="18">
        <v>19</v>
      </c>
      <c r="E1982" s="18">
        <v>1</v>
      </c>
      <c r="F1982" s="18">
        <v>109</v>
      </c>
      <c r="G1982" s="209"/>
    </row>
    <row r="1983" spans="1:7" s="39" customFormat="1" ht="24.75" customHeight="1" x14ac:dyDescent="0.3">
      <c r="A1983" s="58"/>
      <c r="B1983" s="1" t="str">
        <f t="shared" si="34"/>
        <v>19HDTH2</v>
      </c>
      <c r="C1983" s="349" t="s">
        <v>1979</v>
      </c>
      <c r="D1983" s="18">
        <v>19</v>
      </c>
      <c r="E1983" s="18">
        <v>2</v>
      </c>
      <c r="F1983" s="18">
        <v>110</v>
      </c>
      <c r="G1983" s="209"/>
    </row>
    <row r="1984" spans="1:7" s="39" customFormat="1" ht="24.75" customHeight="1" x14ac:dyDescent="0.3">
      <c r="A1984" s="58"/>
      <c r="B1984" s="1" t="str">
        <f t="shared" si="34"/>
        <v>19HDTH3</v>
      </c>
      <c r="C1984" s="349" t="s">
        <v>1979</v>
      </c>
      <c r="D1984" s="18">
        <v>19</v>
      </c>
      <c r="E1984" s="18">
        <v>3</v>
      </c>
      <c r="F1984" s="18">
        <v>111</v>
      </c>
      <c r="G1984" s="209"/>
    </row>
    <row r="1985" spans="1:7" s="39" customFormat="1" ht="24.75" customHeight="1" x14ac:dyDescent="0.3">
      <c r="A1985" s="58"/>
      <c r="B1985" s="1" t="str">
        <f t="shared" ref="B1985:B2048" si="35">D1985&amp;C1985&amp;E1985</f>
        <v>19HDTH4</v>
      </c>
      <c r="C1985" s="349" t="s">
        <v>1979</v>
      </c>
      <c r="D1985" s="18">
        <v>19</v>
      </c>
      <c r="E1985" s="18">
        <v>4</v>
      </c>
      <c r="F1985" s="18">
        <v>112</v>
      </c>
      <c r="G1985" s="209"/>
    </row>
    <row r="1986" spans="1:7" s="39" customFormat="1" ht="24.75" customHeight="1" x14ac:dyDescent="0.3">
      <c r="A1986" s="58"/>
      <c r="B1986" s="1" t="str">
        <f t="shared" si="35"/>
        <v>19HDTH5</v>
      </c>
      <c r="C1986" s="349" t="s">
        <v>1979</v>
      </c>
      <c r="D1986" s="18">
        <v>19</v>
      </c>
      <c r="E1986" s="18">
        <v>5</v>
      </c>
      <c r="F1986" s="18">
        <v>113</v>
      </c>
      <c r="G1986" s="209"/>
    </row>
    <row r="1987" spans="1:7" s="39" customFormat="1" ht="24.75" customHeight="1" x14ac:dyDescent="0.3">
      <c r="A1987" s="58"/>
      <c r="B1987" s="1" t="str">
        <f t="shared" si="35"/>
        <v>19HDTH6</v>
      </c>
      <c r="C1987" s="349" t="s">
        <v>1979</v>
      </c>
      <c r="D1987" s="18">
        <v>19</v>
      </c>
      <c r="E1987" s="18">
        <v>6</v>
      </c>
      <c r="F1987" s="18">
        <v>114</v>
      </c>
      <c r="G1987" s="209"/>
    </row>
    <row r="1988" spans="1:7" s="39" customFormat="1" ht="24.75" customHeight="1" x14ac:dyDescent="0.3">
      <c r="A1988" s="58"/>
      <c r="B1988" s="1" t="str">
        <f t="shared" si="35"/>
        <v>20HDTH1</v>
      </c>
      <c r="C1988" s="349" t="s">
        <v>1979</v>
      </c>
      <c r="D1988" s="18">
        <v>20</v>
      </c>
      <c r="E1988" s="18">
        <v>1</v>
      </c>
      <c r="F1988" s="18">
        <v>115</v>
      </c>
      <c r="G1988" s="209"/>
    </row>
    <row r="1989" spans="1:7" s="39" customFormat="1" ht="24.75" customHeight="1" x14ac:dyDescent="0.3">
      <c r="A1989" s="58"/>
      <c r="B1989" s="1" t="str">
        <f t="shared" si="35"/>
        <v>20HDTH2</v>
      </c>
      <c r="C1989" s="349" t="s">
        <v>1979</v>
      </c>
      <c r="D1989" s="18">
        <v>20</v>
      </c>
      <c r="E1989" s="18">
        <v>2</v>
      </c>
      <c r="F1989" s="18">
        <v>116</v>
      </c>
      <c r="G1989" s="209"/>
    </row>
    <row r="1990" spans="1:7" s="39" customFormat="1" ht="24.75" customHeight="1" x14ac:dyDescent="0.3">
      <c r="A1990" s="58"/>
      <c r="B1990" s="1" t="str">
        <f t="shared" si="35"/>
        <v>20HDTH3</v>
      </c>
      <c r="C1990" s="349" t="s">
        <v>1979</v>
      </c>
      <c r="D1990" s="18">
        <v>20</v>
      </c>
      <c r="E1990" s="18">
        <v>3</v>
      </c>
      <c r="F1990" s="18">
        <v>117</v>
      </c>
      <c r="G1990" s="209"/>
    </row>
    <row r="1991" spans="1:7" s="39" customFormat="1" ht="24.75" customHeight="1" x14ac:dyDescent="0.3">
      <c r="A1991" s="58"/>
      <c r="B1991" s="1" t="str">
        <f t="shared" si="35"/>
        <v>20HDTH4</v>
      </c>
      <c r="C1991" s="349" t="s">
        <v>1979</v>
      </c>
      <c r="D1991" s="18">
        <v>20</v>
      </c>
      <c r="E1991" s="18">
        <v>4</v>
      </c>
      <c r="F1991" s="18">
        <v>118</v>
      </c>
      <c r="G1991" s="209"/>
    </row>
    <row r="1992" spans="1:7" s="39" customFormat="1" ht="24.75" customHeight="1" x14ac:dyDescent="0.3">
      <c r="A1992" s="58"/>
      <c r="B1992" s="1" t="str">
        <f t="shared" si="35"/>
        <v>20HDTH5</v>
      </c>
      <c r="C1992" s="349" t="s">
        <v>1979</v>
      </c>
      <c r="D1992" s="18">
        <v>20</v>
      </c>
      <c r="E1992" s="18">
        <v>5</v>
      </c>
      <c r="F1992" s="18">
        <v>119</v>
      </c>
      <c r="G1992" s="209"/>
    </row>
    <row r="1993" spans="1:7" s="39" customFormat="1" ht="24.75" customHeight="1" x14ac:dyDescent="0.3">
      <c r="A1993" s="58"/>
      <c r="B1993" s="1" t="str">
        <f t="shared" si="35"/>
        <v>20HDTH6</v>
      </c>
      <c r="C1993" s="349" t="s">
        <v>1979</v>
      </c>
      <c r="D1993" s="18">
        <v>20</v>
      </c>
      <c r="E1993" s="18">
        <v>6</v>
      </c>
      <c r="F1993" s="18">
        <v>120</v>
      </c>
      <c r="G1993" s="209"/>
    </row>
    <row r="1994" spans="1:7" s="39" customFormat="1" ht="24.75" customHeight="1" x14ac:dyDescent="0.3">
      <c r="A1994" s="58"/>
      <c r="B1994" s="1" t="str">
        <f t="shared" si="35"/>
        <v>21HDTH1</v>
      </c>
      <c r="C1994" s="349" t="s">
        <v>1979</v>
      </c>
      <c r="D1994" s="18">
        <v>21</v>
      </c>
      <c r="E1994" s="18">
        <v>1</v>
      </c>
      <c r="F1994" s="18">
        <v>121</v>
      </c>
      <c r="G1994" s="209"/>
    </row>
    <row r="1995" spans="1:7" s="39" customFormat="1" ht="24.75" customHeight="1" x14ac:dyDescent="0.3">
      <c r="A1995" s="58"/>
      <c r="B1995" s="1" t="str">
        <f t="shared" si="35"/>
        <v>21HDTH2</v>
      </c>
      <c r="C1995" s="349" t="s">
        <v>1979</v>
      </c>
      <c r="D1995" s="18">
        <v>21</v>
      </c>
      <c r="E1995" s="18">
        <v>2</v>
      </c>
      <c r="F1995" s="18">
        <v>122</v>
      </c>
      <c r="G1995" s="209"/>
    </row>
    <row r="1996" spans="1:7" s="39" customFormat="1" ht="24.75" customHeight="1" x14ac:dyDescent="0.3">
      <c r="A1996" s="58"/>
      <c r="B1996" s="1" t="str">
        <f t="shared" si="35"/>
        <v>21HDTH3</v>
      </c>
      <c r="C1996" s="349" t="s">
        <v>1979</v>
      </c>
      <c r="D1996" s="18">
        <v>21</v>
      </c>
      <c r="E1996" s="18">
        <v>3</v>
      </c>
      <c r="F1996" s="18">
        <v>123</v>
      </c>
      <c r="G1996" s="209"/>
    </row>
    <row r="1997" spans="1:7" s="39" customFormat="1" ht="24.75" customHeight="1" x14ac:dyDescent="0.3">
      <c r="A1997" s="58"/>
      <c r="B1997" s="1" t="str">
        <f t="shared" si="35"/>
        <v>21HDTH4</v>
      </c>
      <c r="C1997" s="349" t="s">
        <v>1979</v>
      </c>
      <c r="D1997" s="18">
        <v>21</v>
      </c>
      <c r="E1997" s="18">
        <v>4</v>
      </c>
      <c r="F1997" s="18">
        <v>124</v>
      </c>
      <c r="G1997" s="209"/>
    </row>
    <row r="1998" spans="1:7" s="39" customFormat="1" ht="24.75" customHeight="1" x14ac:dyDescent="0.3">
      <c r="A1998" s="58"/>
      <c r="B1998" s="1" t="str">
        <f t="shared" si="35"/>
        <v>21HDTH5</v>
      </c>
      <c r="C1998" s="349" t="s">
        <v>1979</v>
      </c>
      <c r="D1998" s="18">
        <v>21</v>
      </c>
      <c r="E1998" s="18">
        <v>5</v>
      </c>
      <c r="F1998" s="18">
        <v>125</v>
      </c>
      <c r="G1998" s="209"/>
    </row>
    <row r="1999" spans="1:7" s="39" customFormat="1" ht="24.75" customHeight="1" x14ac:dyDescent="0.3">
      <c r="A1999" s="58"/>
      <c r="B1999" s="1" t="str">
        <f t="shared" si="35"/>
        <v>21HDTH6</v>
      </c>
      <c r="C1999" s="349" t="s">
        <v>1979</v>
      </c>
      <c r="D1999" s="18">
        <v>21</v>
      </c>
      <c r="E1999" s="18">
        <v>6</v>
      </c>
      <c r="F1999" s="18">
        <v>126</v>
      </c>
      <c r="G1999" s="209"/>
    </row>
    <row r="2000" spans="1:7" s="39" customFormat="1" ht="24.75" customHeight="1" x14ac:dyDescent="0.3">
      <c r="A2000" s="58"/>
      <c r="B2000" s="1" t="str">
        <f t="shared" si="35"/>
        <v>22HDTH1</v>
      </c>
      <c r="C2000" s="349" t="s">
        <v>1979</v>
      </c>
      <c r="D2000" s="18">
        <v>22</v>
      </c>
      <c r="E2000" s="18">
        <v>1</v>
      </c>
      <c r="F2000" s="18">
        <v>127</v>
      </c>
      <c r="G2000" s="209"/>
    </row>
    <row r="2001" spans="1:7" s="39" customFormat="1" ht="24.75" customHeight="1" x14ac:dyDescent="0.3">
      <c r="A2001" s="58"/>
      <c r="B2001" s="1" t="str">
        <f t="shared" si="35"/>
        <v>22HDTH2</v>
      </c>
      <c r="C2001" s="349" t="s">
        <v>1979</v>
      </c>
      <c r="D2001" s="18">
        <v>22</v>
      </c>
      <c r="E2001" s="18">
        <v>2</v>
      </c>
      <c r="F2001" s="18">
        <v>128</v>
      </c>
      <c r="G2001" s="209"/>
    </row>
    <row r="2002" spans="1:7" s="39" customFormat="1" ht="24.75" customHeight="1" x14ac:dyDescent="0.3">
      <c r="A2002" s="58"/>
      <c r="B2002" s="1" t="str">
        <f t="shared" si="35"/>
        <v>22HDTH3</v>
      </c>
      <c r="C2002" s="349" t="s">
        <v>1979</v>
      </c>
      <c r="D2002" s="18">
        <v>22</v>
      </c>
      <c r="E2002" s="18">
        <v>3</v>
      </c>
      <c r="F2002" s="18">
        <v>129</v>
      </c>
      <c r="G2002" s="209"/>
    </row>
    <row r="2003" spans="1:7" s="39" customFormat="1" ht="24.75" customHeight="1" x14ac:dyDescent="0.3">
      <c r="A2003" s="58"/>
      <c r="B2003" s="1" t="str">
        <f t="shared" si="35"/>
        <v>22HDTH4</v>
      </c>
      <c r="C2003" s="349" t="s">
        <v>1979</v>
      </c>
      <c r="D2003" s="18">
        <v>22</v>
      </c>
      <c r="E2003" s="18">
        <v>4</v>
      </c>
      <c r="F2003" s="18">
        <v>130</v>
      </c>
      <c r="G2003" s="209"/>
    </row>
    <row r="2004" spans="1:7" s="39" customFormat="1" ht="24.75" customHeight="1" x14ac:dyDescent="0.3">
      <c r="A2004" s="58"/>
      <c r="B2004" s="1" t="str">
        <f t="shared" si="35"/>
        <v>22HDTH5</v>
      </c>
      <c r="C2004" s="349" t="s">
        <v>1979</v>
      </c>
      <c r="D2004" s="18">
        <v>22</v>
      </c>
      <c r="E2004" s="18">
        <v>5</v>
      </c>
      <c r="F2004" s="18">
        <v>131</v>
      </c>
      <c r="G2004" s="209"/>
    </row>
    <row r="2005" spans="1:7" s="39" customFormat="1" ht="24.75" customHeight="1" x14ac:dyDescent="0.3">
      <c r="A2005" s="58"/>
      <c r="B2005" s="1" t="str">
        <f t="shared" si="35"/>
        <v>22HDTH6</v>
      </c>
      <c r="C2005" s="349" t="s">
        <v>1979</v>
      </c>
      <c r="D2005" s="18">
        <v>22</v>
      </c>
      <c r="E2005" s="18">
        <v>6</v>
      </c>
      <c r="F2005" s="18">
        <v>132</v>
      </c>
      <c r="G2005" s="209"/>
    </row>
    <row r="2006" spans="1:7" s="39" customFormat="1" ht="24.75" customHeight="1" x14ac:dyDescent="0.3">
      <c r="A2006" s="58"/>
      <c r="B2006" s="1" t="str">
        <f t="shared" si="35"/>
        <v>23HDTH1</v>
      </c>
      <c r="C2006" s="349" t="s">
        <v>1979</v>
      </c>
      <c r="D2006" s="18">
        <v>23</v>
      </c>
      <c r="E2006" s="18">
        <v>1</v>
      </c>
      <c r="F2006" s="18">
        <v>133</v>
      </c>
      <c r="G2006" s="209"/>
    </row>
    <row r="2007" spans="1:7" s="39" customFormat="1" ht="24.75" customHeight="1" x14ac:dyDescent="0.3">
      <c r="A2007" s="58"/>
      <c r="B2007" s="1" t="str">
        <f t="shared" si="35"/>
        <v>23HDTH2</v>
      </c>
      <c r="C2007" s="349" t="s">
        <v>1979</v>
      </c>
      <c r="D2007" s="18">
        <v>23</v>
      </c>
      <c r="E2007" s="18">
        <v>2</v>
      </c>
      <c r="F2007" s="18">
        <v>134</v>
      </c>
      <c r="G2007" s="209"/>
    </row>
    <row r="2008" spans="1:7" s="39" customFormat="1" ht="24.75" customHeight="1" x14ac:dyDescent="0.3">
      <c r="A2008" s="58"/>
      <c r="B2008" s="1" t="str">
        <f t="shared" si="35"/>
        <v>23HDTH3</v>
      </c>
      <c r="C2008" s="349" t="s">
        <v>1979</v>
      </c>
      <c r="D2008" s="18">
        <v>23</v>
      </c>
      <c r="E2008" s="18">
        <v>3</v>
      </c>
      <c r="F2008" s="18">
        <v>135</v>
      </c>
      <c r="G2008" s="209"/>
    </row>
    <row r="2009" spans="1:7" s="39" customFormat="1" ht="24.75" customHeight="1" x14ac:dyDescent="0.3">
      <c r="A2009" s="58"/>
      <c r="B2009" s="1" t="str">
        <f t="shared" si="35"/>
        <v>23HDTH4</v>
      </c>
      <c r="C2009" s="349" t="s">
        <v>1979</v>
      </c>
      <c r="D2009" s="18">
        <v>23</v>
      </c>
      <c r="E2009" s="18">
        <v>4</v>
      </c>
      <c r="F2009" s="18">
        <v>136</v>
      </c>
      <c r="G2009" s="209"/>
    </row>
    <row r="2010" spans="1:7" s="39" customFormat="1" ht="24.75" customHeight="1" x14ac:dyDescent="0.3">
      <c r="A2010" s="58"/>
      <c r="B2010" s="1" t="str">
        <f t="shared" si="35"/>
        <v>23HDTH5</v>
      </c>
      <c r="C2010" s="349" t="s">
        <v>1979</v>
      </c>
      <c r="D2010" s="18">
        <v>23</v>
      </c>
      <c r="E2010" s="18">
        <v>5</v>
      </c>
      <c r="F2010" s="18">
        <v>137</v>
      </c>
      <c r="G2010" s="209"/>
    </row>
    <row r="2011" spans="1:7" s="39" customFormat="1" ht="24.75" customHeight="1" x14ac:dyDescent="0.3">
      <c r="A2011" s="58"/>
      <c r="B2011" s="1" t="str">
        <f t="shared" si="35"/>
        <v>23HDTH6</v>
      </c>
      <c r="C2011" s="349" t="s">
        <v>1979</v>
      </c>
      <c r="D2011" s="18">
        <v>23</v>
      </c>
      <c r="E2011" s="18">
        <v>6</v>
      </c>
      <c r="F2011" s="18">
        <v>138</v>
      </c>
      <c r="G2011" s="209"/>
    </row>
    <row r="2012" spans="1:7" s="39" customFormat="1" ht="24.75" customHeight="1" x14ac:dyDescent="0.3">
      <c r="A2012" s="58"/>
      <c r="B2012" s="1" t="str">
        <f t="shared" si="35"/>
        <v>24HDTH1</v>
      </c>
      <c r="C2012" s="349" t="s">
        <v>1979</v>
      </c>
      <c r="D2012" s="18">
        <v>24</v>
      </c>
      <c r="E2012" s="18">
        <v>1</v>
      </c>
      <c r="F2012" s="18">
        <v>139</v>
      </c>
      <c r="G2012" s="209"/>
    </row>
    <row r="2013" spans="1:7" s="39" customFormat="1" ht="24.75" customHeight="1" x14ac:dyDescent="0.3">
      <c r="A2013" s="58"/>
      <c r="B2013" s="1" t="str">
        <f t="shared" si="35"/>
        <v>24HDTH2</v>
      </c>
      <c r="C2013" s="349" t="s">
        <v>1979</v>
      </c>
      <c r="D2013" s="18">
        <v>24</v>
      </c>
      <c r="E2013" s="18">
        <v>2</v>
      </c>
      <c r="F2013" s="18">
        <v>140</v>
      </c>
      <c r="G2013" s="209"/>
    </row>
    <row r="2014" spans="1:7" s="39" customFormat="1" ht="24.75" customHeight="1" x14ac:dyDescent="0.3">
      <c r="A2014" s="58"/>
      <c r="B2014" s="1" t="str">
        <f t="shared" si="35"/>
        <v>24HDTH3</v>
      </c>
      <c r="C2014" s="349" t="s">
        <v>1979</v>
      </c>
      <c r="D2014" s="18">
        <v>24</v>
      </c>
      <c r="E2014" s="18">
        <v>3</v>
      </c>
      <c r="F2014" s="18">
        <v>141</v>
      </c>
      <c r="G2014" s="209"/>
    </row>
    <row r="2015" spans="1:7" s="39" customFormat="1" ht="24.75" customHeight="1" x14ac:dyDescent="0.3">
      <c r="A2015" s="58"/>
      <c r="B2015" s="1" t="str">
        <f t="shared" si="35"/>
        <v>24HDTH4</v>
      </c>
      <c r="C2015" s="349" t="s">
        <v>1979</v>
      </c>
      <c r="D2015" s="18">
        <v>24</v>
      </c>
      <c r="E2015" s="18">
        <v>4</v>
      </c>
      <c r="F2015" s="18">
        <v>142</v>
      </c>
      <c r="G2015" s="209"/>
    </row>
    <row r="2016" spans="1:7" s="39" customFormat="1" ht="24.75" customHeight="1" x14ac:dyDescent="0.3">
      <c r="A2016" s="58"/>
      <c r="B2016" s="1" t="str">
        <f t="shared" si="35"/>
        <v>24HDTH5</v>
      </c>
      <c r="C2016" s="349" t="s">
        <v>1979</v>
      </c>
      <c r="D2016" s="18">
        <v>24</v>
      </c>
      <c r="E2016" s="18">
        <v>5</v>
      </c>
      <c r="F2016" s="18">
        <v>143</v>
      </c>
      <c r="G2016" s="209"/>
    </row>
    <row r="2017" spans="1:7" s="39" customFormat="1" ht="24.75" customHeight="1" x14ac:dyDescent="0.3">
      <c r="A2017" s="58"/>
      <c r="B2017" s="1" t="str">
        <f t="shared" si="35"/>
        <v>24HDTH6</v>
      </c>
      <c r="C2017" s="349" t="s">
        <v>1979</v>
      </c>
      <c r="D2017" s="18">
        <v>24</v>
      </c>
      <c r="E2017" s="18">
        <v>6</v>
      </c>
      <c r="F2017" s="18">
        <v>144</v>
      </c>
      <c r="G2017" s="209"/>
    </row>
    <row r="2018" spans="1:7" s="39" customFormat="1" ht="24.75" customHeight="1" x14ac:dyDescent="0.3">
      <c r="A2018" s="58"/>
      <c r="B2018" s="1" t="str">
        <f t="shared" si="35"/>
        <v>25HDTH1</v>
      </c>
      <c r="C2018" s="349" t="s">
        <v>1979</v>
      </c>
      <c r="D2018" s="18">
        <v>25</v>
      </c>
      <c r="E2018" s="18">
        <v>1</v>
      </c>
      <c r="F2018" s="18">
        <v>145</v>
      </c>
      <c r="G2018" s="209"/>
    </row>
    <row r="2019" spans="1:7" s="39" customFormat="1" ht="24.75" customHeight="1" x14ac:dyDescent="0.3">
      <c r="A2019" s="58"/>
      <c r="B2019" s="1" t="str">
        <f t="shared" si="35"/>
        <v>25HDTH2</v>
      </c>
      <c r="C2019" s="349" t="s">
        <v>1979</v>
      </c>
      <c r="D2019" s="18">
        <v>25</v>
      </c>
      <c r="E2019" s="18">
        <v>2</v>
      </c>
      <c r="F2019" s="18">
        <v>146</v>
      </c>
      <c r="G2019" s="209"/>
    </row>
    <row r="2020" spans="1:7" s="39" customFormat="1" ht="24.75" customHeight="1" x14ac:dyDescent="0.3">
      <c r="A2020" s="58"/>
      <c r="B2020" s="1" t="str">
        <f t="shared" si="35"/>
        <v>25HDTH3</v>
      </c>
      <c r="C2020" s="349" t="s">
        <v>1979</v>
      </c>
      <c r="D2020" s="18">
        <v>25</v>
      </c>
      <c r="E2020" s="18">
        <v>3</v>
      </c>
      <c r="F2020" s="18">
        <v>147</v>
      </c>
      <c r="G2020" s="209"/>
    </row>
    <row r="2021" spans="1:7" s="39" customFormat="1" ht="24.75" customHeight="1" x14ac:dyDescent="0.3">
      <c r="A2021" s="58"/>
      <c r="B2021" s="1" t="str">
        <f t="shared" si="35"/>
        <v>25HDTH4</v>
      </c>
      <c r="C2021" s="349" t="s">
        <v>1979</v>
      </c>
      <c r="D2021" s="18">
        <v>25</v>
      </c>
      <c r="E2021" s="18">
        <v>4</v>
      </c>
      <c r="F2021" s="18">
        <v>148</v>
      </c>
      <c r="G2021" s="209"/>
    </row>
    <row r="2022" spans="1:7" s="39" customFormat="1" ht="24.75" customHeight="1" x14ac:dyDescent="0.3">
      <c r="A2022" s="58"/>
      <c r="B2022" s="1" t="str">
        <f t="shared" si="35"/>
        <v>25HDTH5</v>
      </c>
      <c r="C2022" s="349" t="s">
        <v>1979</v>
      </c>
      <c r="D2022" s="18">
        <v>25</v>
      </c>
      <c r="E2022" s="18">
        <v>5</v>
      </c>
      <c r="F2022" s="18">
        <v>149</v>
      </c>
      <c r="G2022" s="209"/>
    </row>
    <row r="2023" spans="1:7" s="39" customFormat="1" ht="24.75" customHeight="1" x14ac:dyDescent="0.3">
      <c r="A2023" s="58"/>
      <c r="B2023" s="1" t="str">
        <f t="shared" si="35"/>
        <v>25HDTH6</v>
      </c>
      <c r="C2023" s="349" t="s">
        <v>1979</v>
      </c>
      <c r="D2023" s="18">
        <v>25</v>
      </c>
      <c r="E2023" s="18">
        <v>6</v>
      </c>
      <c r="F2023" s="18">
        <v>150</v>
      </c>
      <c r="G2023" s="209"/>
    </row>
    <row r="2024" spans="1:7" s="39" customFormat="1" ht="24.75" customHeight="1" x14ac:dyDescent="0.3">
      <c r="A2024" s="58"/>
      <c r="B2024" s="1" t="str">
        <f t="shared" si="35"/>
        <v>26HDTH1</v>
      </c>
      <c r="C2024" s="349" t="s">
        <v>1979</v>
      </c>
      <c r="D2024" s="18">
        <v>26</v>
      </c>
      <c r="E2024" s="18">
        <v>1</v>
      </c>
      <c r="F2024" s="18">
        <v>151</v>
      </c>
      <c r="G2024" s="209"/>
    </row>
    <row r="2025" spans="1:7" s="39" customFormat="1" ht="24.75" customHeight="1" x14ac:dyDescent="0.3">
      <c r="A2025" s="58"/>
      <c r="B2025" s="1" t="str">
        <f t="shared" si="35"/>
        <v>26HDTH2</v>
      </c>
      <c r="C2025" s="349" t="s">
        <v>1979</v>
      </c>
      <c r="D2025" s="18">
        <v>26</v>
      </c>
      <c r="E2025" s="18">
        <v>2</v>
      </c>
      <c r="F2025" s="18">
        <v>152</v>
      </c>
      <c r="G2025" s="209"/>
    </row>
    <row r="2026" spans="1:7" s="39" customFormat="1" ht="24.75" customHeight="1" x14ac:dyDescent="0.3">
      <c r="A2026" s="58"/>
      <c r="B2026" s="1" t="str">
        <f t="shared" si="35"/>
        <v>26HDTH3</v>
      </c>
      <c r="C2026" s="349" t="s">
        <v>1979</v>
      </c>
      <c r="D2026" s="18">
        <v>26</v>
      </c>
      <c r="E2026" s="18">
        <v>3</v>
      </c>
      <c r="F2026" s="18">
        <v>153</v>
      </c>
      <c r="G2026" s="209"/>
    </row>
    <row r="2027" spans="1:7" s="39" customFormat="1" ht="24.75" customHeight="1" x14ac:dyDescent="0.3">
      <c r="A2027" s="58"/>
      <c r="B2027" s="1" t="str">
        <f t="shared" si="35"/>
        <v>26HDTH4</v>
      </c>
      <c r="C2027" s="349" t="s">
        <v>1979</v>
      </c>
      <c r="D2027" s="18">
        <v>26</v>
      </c>
      <c r="E2027" s="18">
        <v>4</v>
      </c>
      <c r="F2027" s="18">
        <v>154</v>
      </c>
      <c r="G2027" s="209"/>
    </row>
    <row r="2028" spans="1:7" s="39" customFormat="1" ht="24.75" customHeight="1" x14ac:dyDescent="0.3">
      <c r="A2028" s="58"/>
      <c r="B2028" s="1" t="str">
        <f t="shared" si="35"/>
        <v>26HDTH5</v>
      </c>
      <c r="C2028" s="349" t="s">
        <v>1979</v>
      </c>
      <c r="D2028" s="18">
        <v>26</v>
      </c>
      <c r="E2028" s="18">
        <v>5</v>
      </c>
      <c r="F2028" s="18">
        <v>155</v>
      </c>
      <c r="G2028" s="209"/>
    </row>
    <row r="2029" spans="1:7" s="39" customFormat="1" ht="24.75" customHeight="1" x14ac:dyDescent="0.3">
      <c r="A2029" s="58"/>
      <c r="B2029" s="1" t="str">
        <f t="shared" si="35"/>
        <v>26HDTH6</v>
      </c>
      <c r="C2029" s="349" t="s">
        <v>1979</v>
      </c>
      <c r="D2029" s="18">
        <v>26</v>
      </c>
      <c r="E2029" s="18">
        <v>6</v>
      </c>
      <c r="F2029" s="18">
        <v>156</v>
      </c>
      <c r="G2029" s="209"/>
    </row>
    <row r="2030" spans="1:7" s="39" customFormat="1" ht="24.75" customHeight="1" x14ac:dyDescent="0.3">
      <c r="A2030" s="58"/>
      <c r="B2030" s="1" t="str">
        <f t="shared" si="35"/>
        <v>27HDTH1</v>
      </c>
      <c r="C2030" s="349" t="s">
        <v>1979</v>
      </c>
      <c r="D2030" s="18">
        <v>27</v>
      </c>
      <c r="E2030" s="18">
        <v>1</v>
      </c>
      <c r="F2030" s="18">
        <v>157</v>
      </c>
      <c r="G2030" s="209"/>
    </row>
    <row r="2031" spans="1:7" s="39" customFormat="1" ht="24.75" customHeight="1" x14ac:dyDescent="0.3">
      <c r="A2031" s="58"/>
      <c r="B2031" s="1" t="str">
        <f t="shared" si="35"/>
        <v>27HDTH2</v>
      </c>
      <c r="C2031" s="349" t="s">
        <v>1979</v>
      </c>
      <c r="D2031" s="18">
        <v>27</v>
      </c>
      <c r="E2031" s="18">
        <v>2</v>
      </c>
      <c r="F2031" s="18">
        <v>158</v>
      </c>
      <c r="G2031" s="209"/>
    </row>
    <row r="2032" spans="1:7" s="39" customFormat="1" ht="24.75" customHeight="1" x14ac:dyDescent="0.3">
      <c r="A2032" s="58"/>
      <c r="B2032" s="1" t="str">
        <f t="shared" si="35"/>
        <v>27HDTH3</v>
      </c>
      <c r="C2032" s="349" t="s">
        <v>1979</v>
      </c>
      <c r="D2032" s="18">
        <v>27</v>
      </c>
      <c r="E2032" s="18">
        <v>3</v>
      </c>
      <c r="F2032" s="18">
        <v>159</v>
      </c>
      <c r="G2032" s="209"/>
    </row>
    <row r="2033" spans="1:7" s="39" customFormat="1" ht="24.75" customHeight="1" x14ac:dyDescent="0.3">
      <c r="A2033" s="58"/>
      <c r="B2033" s="1" t="str">
        <f t="shared" si="35"/>
        <v>27HDTH4</v>
      </c>
      <c r="C2033" s="349" t="s">
        <v>1979</v>
      </c>
      <c r="D2033" s="18">
        <v>27</v>
      </c>
      <c r="E2033" s="18">
        <v>4</v>
      </c>
      <c r="F2033" s="18">
        <v>160</v>
      </c>
      <c r="G2033" s="209"/>
    </row>
    <row r="2034" spans="1:7" s="39" customFormat="1" ht="24.75" customHeight="1" x14ac:dyDescent="0.3">
      <c r="A2034" s="58"/>
      <c r="B2034" s="1" t="str">
        <f t="shared" si="35"/>
        <v>27HDTH5</v>
      </c>
      <c r="C2034" s="349" t="s">
        <v>1979</v>
      </c>
      <c r="D2034" s="18">
        <v>27</v>
      </c>
      <c r="E2034" s="18">
        <v>5</v>
      </c>
      <c r="F2034" s="18">
        <v>161</v>
      </c>
      <c r="G2034" s="209"/>
    </row>
    <row r="2035" spans="1:7" s="39" customFormat="1" ht="24.75" customHeight="1" x14ac:dyDescent="0.3">
      <c r="A2035" s="58"/>
      <c r="B2035" s="1" t="str">
        <f t="shared" si="35"/>
        <v>27HDTH6</v>
      </c>
      <c r="C2035" s="349" t="s">
        <v>1979</v>
      </c>
      <c r="D2035" s="18">
        <v>27</v>
      </c>
      <c r="E2035" s="18">
        <v>6</v>
      </c>
      <c r="F2035" s="18">
        <v>162</v>
      </c>
      <c r="G2035" s="209"/>
    </row>
    <row r="2036" spans="1:7" s="39" customFormat="1" ht="24.75" customHeight="1" x14ac:dyDescent="0.3">
      <c r="A2036" s="58"/>
      <c r="B2036" s="1" t="str">
        <f t="shared" si="35"/>
        <v>28HDTH1</v>
      </c>
      <c r="C2036" s="349" t="s">
        <v>1979</v>
      </c>
      <c r="D2036" s="18">
        <v>28</v>
      </c>
      <c r="E2036" s="18">
        <v>1</v>
      </c>
      <c r="F2036" s="18">
        <v>163</v>
      </c>
      <c r="G2036" s="209"/>
    </row>
    <row r="2037" spans="1:7" s="39" customFormat="1" ht="24.75" customHeight="1" x14ac:dyDescent="0.3">
      <c r="A2037" s="58"/>
      <c r="B2037" s="1" t="str">
        <f t="shared" si="35"/>
        <v>28HDTH2</v>
      </c>
      <c r="C2037" s="349" t="s">
        <v>1979</v>
      </c>
      <c r="D2037" s="18">
        <v>28</v>
      </c>
      <c r="E2037" s="18">
        <v>2</v>
      </c>
      <c r="F2037" s="18">
        <v>164</v>
      </c>
      <c r="G2037" s="209"/>
    </row>
    <row r="2038" spans="1:7" s="39" customFormat="1" ht="24.75" customHeight="1" x14ac:dyDescent="0.3">
      <c r="A2038" s="58"/>
      <c r="B2038" s="38" t="str">
        <f t="shared" si="35"/>
        <v>28HDTH3</v>
      </c>
      <c r="C2038" s="349" t="s">
        <v>1979</v>
      </c>
      <c r="D2038" s="18">
        <v>28</v>
      </c>
      <c r="E2038" s="18">
        <v>3</v>
      </c>
      <c r="F2038" s="18">
        <v>165</v>
      </c>
      <c r="G2038" s="209"/>
    </row>
    <row r="2039" spans="1:7" s="39" customFormat="1" ht="24.75" customHeight="1" x14ac:dyDescent="0.3">
      <c r="A2039" s="58"/>
      <c r="B2039" s="38" t="str">
        <f t="shared" si="35"/>
        <v>28HDTH4</v>
      </c>
      <c r="C2039" s="349" t="s">
        <v>1979</v>
      </c>
      <c r="D2039" s="18">
        <v>28</v>
      </c>
      <c r="E2039" s="18">
        <v>4</v>
      </c>
      <c r="F2039" s="18">
        <v>166</v>
      </c>
      <c r="G2039" s="209"/>
    </row>
    <row r="2040" spans="1:7" s="39" customFormat="1" ht="24.75" customHeight="1" x14ac:dyDescent="0.3">
      <c r="A2040" s="58"/>
      <c r="B2040" s="38" t="str">
        <f t="shared" si="35"/>
        <v>28HDTH5</v>
      </c>
      <c r="C2040" s="349" t="s">
        <v>1979</v>
      </c>
      <c r="D2040" s="18">
        <v>28</v>
      </c>
      <c r="E2040" s="18">
        <v>5</v>
      </c>
      <c r="F2040" s="18">
        <v>167</v>
      </c>
      <c r="G2040" s="209"/>
    </row>
    <row r="2041" spans="1:7" s="39" customFormat="1" ht="24.75" customHeight="1" x14ac:dyDescent="0.3">
      <c r="A2041" s="58"/>
      <c r="B2041" s="38" t="str">
        <f t="shared" si="35"/>
        <v>28HDTH6</v>
      </c>
      <c r="C2041" s="349" t="s">
        <v>1979</v>
      </c>
      <c r="D2041" s="18">
        <v>28</v>
      </c>
      <c r="E2041" s="18">
        <v>6</v>
      </c>
      <c r="F2041" s="18">
        <v>168</v>
      </c>
      <c r="G2041" s="209"/>
    </row>
    <row r="2042" spans="1:7" s="39" customFormat="1" ht="24.75" customHeight="1" x14ac:dyDescent="0.3">
      <c r="A2042" s="58"/>
      <c r="B2042" s="38" t="str">
        <f t="shared" si="35"/>
        <v>29HDTH1</v>
      </c>
      <c r="C2042" s="349" t="s">
        <v>1979</v>
      </c>
      <c r="D2042" s="18">
        <v>29</v>
      </c>
      <c r="E2042" s="18">
        <v>1</v>
      </c>
      <c r="F2042" s="18">
        <v>169</v>
      </c>
      <c r="G2042" s="209"/>
    </row>
    <row r="2043" spans="1:7" s="39" customFormat="1" ht="24.75" customHeight="1" x14ac:dyDescent="0.3">
      <c r="A2043" s="58"/>
      <c r="B2043" s="38" t="str">
        <f t="shared" si="35"/>
        <v>29HDTH2</v>
      </c>
      <c r="C2043" s="349" t="s">
        <v>1979</v>
      </c>
      <c r="D2043" s="18">
        <v>29</v>
      </c>
      <c r="E2043" s="18">
        <v>2</v>
      </c>
      <c r="F2043" s="18">
        <v>170</v>
      </c>
      <c r="G2043" s="209"/>
    </row>
    <row r="2044" spans="1:7" s="39" customFormat="1" ht="24.75" customHeight="1" x14ac:dyDescent="0.3">
      <c r="A2044" s="58"/>
      <c r="B2044" s="38" t="str">
        <f t="shared" si="35"/>
        <v>29HDTH3</v>
      </c>
      <c r="C2044" s="349" t="s">
        <v>1979</v>
      </c>
      <c r="D2044" s="18">
        <v>29</v>
      </c>
      <c r="E2044" s="18">
        <v>3</v>
      </c>
      <c r="F2044" s="18">
        <v>171</v>
      </c>
      <c r="G2044" s="209"/>
    </row>
    <row r="2045" spans="1:7" s="39" customFormat="1" ht="24.75" customHeight="1" x14ac:dyDescent="0.3">
      <c r="A2045" s="58"/>
      <c r="B2045" s="38" t="str">
        <f t="shared" si="35"/>
        <v>29HDTH4</v>
      </c>
      <c r="C2045" s="349" t="s">
        <v>1979</v>
      </c>
      <c r="D2045" s="18">
        <v>29</v>
      </c>
      <c r="E2045" s="18">
        <v>4</v>
      </c>
      <c r="F2045" s="18">
        <v>172</v>
      </c>
      <c r="G2045" s="209"/>
    </row>
    <row r="2046" spans="1:7" s="39" customFormat="1" ht="24.75" customHeight="1" x14ac:dyDescent="0.3">
      <c r="A2046" s="58"/>
      <c r="B2046" s="38" t="str">
        <f t="shared" si="35"/>
        <v>29HDTH5</v>
      </c>
      <c r="C2046" s="349" t="s">
        <v>1979</v>
      </c>
      <c r="D2046" s="18">
        <v>29</v>
      </c>
      <c r="E2046" s="18">
        <v>5</v>
      </c>
      <c r="F2046" s="18">
        <v>173</v>
      </c>
      <c r="G2046" s="209"/>
    </row>
    <row r="2047" spans="1:7" s="39" customFormat="1" ht="24.75" customHeight="1" x14ac:dyDescent="0.3">
      <c r="A2047" s="58"/>
      <c r="B2047" s="38" t="str">
        <f t="shared" si="35"/>
        <v>29HDTH6</v>
      </c>
      <c r="C2047" s="349" t="s">
        <v>1979</v>
      </c>
      <c r="D2047" s="18">
        <v>29</v>
      </c>
      <c r="E2047" s="18">
        <v>6</v>
      </c>
      <c r="F2047" s="18">
        <v>174</v>
      </c>
      <c r="G2047" s="209"/>
    </row>
    <row r="2048" spans="1:7" s="39" customFormat="1" ht="24.75" customHeight="1" x14ac:dyDescent="0.3">
      <c r="A2048" s="58"/>
      <c r="B2048" s="38" t="str">
        <f t="shared" si="35"/>
        <v>30HDTH1</v>
      </c>
      <c r="C2048" s="349" t="s">
        <v>1979</v>
      </c>
      <c r="D2048" s="18">
        <v>30</v>
      </c>
      <c r="E2048" s="18">
        <v>1</v>
      </c>
      <c r="F2048" s="18">
        <v>175</v>
      </c>
      <c r="G2048" s="209"/>
    </row>
    <row r="2049" spans="1:7" s="39" customFormat="1" ht="24.75" customHeight="1" x14ac:dyDescent="0.3">
      <c r="A2049" s="58"/>
      <c r="B2049" s="38" t="str">
        <f t="shared" ref="B2049:B2083" si="36">D2049&amp;C2049&amp;E2049</f>
        <v>30HDTH2</v>
      </c>
      <c r="C2049" s="349" t="s">
        <v>1979</v>
      </c>
      <c r="D2049" s="18">
        <v>30</v>
      </c>
      <c r="E2049" s="18">
        <v>2</v>
      </c>
      <c r="F2049" s="18">
        <v>176</v>
      </c>
      <c r="G2049" s="209"/>
    </row>
    <row r="2050" spans="1:7" s="39" customFormat="1" ht="24.75" customHeight="1" x14ac:dyDescent="0.3">
      <c r="A2050" s="58"/>
      <c r="B2050" s="38" t="str">
        <f t="shared" si="36"/>
        <v>30HDTH3</v>
      </c>
      <c r="C2050" s="349" t="s">
        <v>1979</v>
      </c>
      <c r="D2050" s="18">
        <v>30</v>
      </c>
      <c r="E2050" s="18">
        <v>3</v>
      </c>
      <c r="F2050" s="18">
        <v>177</v>
      </c>
      <c r="G2050" s="209"/>
    </row>
    <row r="2051" spans="1:7" s="39" customFormat="1" ht="24.75" customHeight="1" x14ac:dyDescent="0.3">
      <c r="A2051" s="58"/>
      <c r="B2051" s="38" t="str">
        <f t="shared" si="36"/>
        <v>30HDTH4</v>
      </c>
      <c r="C2051" s="349" t="s">
        <v>1979</v>
      </c>
      <c r="D2051" s="18">
        <v>30</v>
      </c>
      <c r="E2051" s="18">
        <v>4</v>
      </c>
      <c r="F2051" s="18">
        <v>178</v>
      </c>
      <c r="G2051" s="209"/>
    </row>
    <row r="2052" spans="1:7" s="39" customFormat="1" ht="24.75" customHeight="1" x14ac:dyDescent="0.3">
      <c r="A2052" s="58"/>
      <c r="B2052" s="38" t="str">
        <f t="shared" si="36"/>
        <v>30HDTH5</v>
      </c>
      <c r="C2052" s="349" t="s">
        <v>1979</v>
      </c>
      <c r="D2052" s="18">
        <v>30</v>
      </c>
      <c r="E2052" s="18">
        <v>5</v>
      </c>
      <c r="F2052" s="18">
        <v>179</v>
      </c>
      <c r="G2052" s="209"/>
    </row>
    <row r="2053" spans="1:7" s="39" customFormat="1" ht="24.75" customHeight="1" x14ac:dyDescent="0.3">
      <c r="A2053" s="58"/>
      <c r="B2053" s="38" t="str">
        <f t="shared" si="36"/>
        <v>30HDTH6</v>
      </c>
      <c r="C2053" s="349" t="s">
        <v>1979</v>
      </c>
      <c r="D2053" s="18">
        <v>30</v>
      </c>
      <c r="E2053" s="18">
        <v>6</v>
      </c>
      <c r="F2053" s="18">
        <v>180</v>
      </c>
      <c r="G2053" s="209"/>
    </row>
    <row r="2054" spans="1:7" s="39" customFormat="1" ht="24.75" customHeight="1" x14ac:dyDescent="0.3">
      <c r="A2054" s="58"/>
      <c r="B2054" s="38" t="str">
        <f t="shared" si="36"/>
        <v>31HDTH1</v>
      </c>
      <c r="C2054" s="349" t="s">
        <v>1979</v>
      </c>
      <c r="D2054" s="18">
        <v>31</v>
      </c>
      <c r="E2054" s="18">
        <v>1</v>
      </c>
      <c r="F2054" s="18">
        <v>181</v>
      </c>
      <c r="G2054" s="209"/>
    </row>
    <row r="2055" spans="1:7" s="39" customFormat="1" ht="24.75" customHeight="1" x14ac:dyDescent="0.3">
      <c r="A2055" s="58"/>
      <c r="B2055" s="38" t="str">
        <f t="shared" si="36"/>
        <v>31HDTH2</v>
      </c>
      <c r="C2055" s="349" t="s">
        <v>1979</v>
      </c>
      <c r="D2055" s="18">
        <v>31</v>
      </c>
      <c r="E2055" s="18">
        <v>2</v>
      </c>
      <c r="F2055" s="18">
        <v>182</v>
      </c>
      <c r="G2055" s="209"/>
    </row>
    <row r="2056" spans="1:7" s="39" customFormat="1" ht="24.75" customHeight="1" x14ac:dyDescent="0.3">
      <c r="A2056" s="58"/>
      <c r="B2056" s="38" t="str">
        <f t="shared" si="36"/>
        <v>31HDTH3</v>
      </c>
      <c r="C2056" s="349" t="s">
        <v>1979</v>
      </c>
      <c r="D2056" s="18">
        <v>31</v>
      </c>
      <c r="E2056" s="18">
        <v>3</v>
      </c>
      <c r="F2056" s="18">
        <v>183</v>
      </c>
      <c r="G2056" s="209"/>
    </row>
    <row r="2057" spans="1:7" s="39" customFormat="1" ht="24.75" customHeight="1" x14ac:dyDescent="0.3">
      <c r="A2057" s="58"/>
      <c r="B2057" s="38" t="str">
        <f t="shared" si="36"/>
        <v>31HDTH4</v>
      </c>
      <c r="C2057" s="349" t="s">
        <v>1979</v>
      </c>
      <c r="D2057" s="18">
        <v>31</v>
      </c>
      <c r="E2057" s="18">
        <v>4</v>
      </c>
      <c r="F2057" s="18">
        <v>184</v>
      </c>
      <c r="G2057" s="209"/>
    </row>
    <row r="2058" spans="1:7" s="39" customFormat="1" ht="24.75" customHeight="1" x14ac:dyDescent="0.3">
      <c r="A2058" s="58"/>
      <c r="B2058" s="38" t="str">
        <f t="shared" si="36"/>
        <v>31HDTH5</v>
      </c>
      <c r="C2058" s="349" t="s">
        <v>1979</v>
      </c>
      <c r="D2058" s="18">
        <v>31</v>
      </c>
      <c r="E2058" s="18">
        <v>5</v>
      </c>
      <c r="F2058" s="18">
        <v>185</v>
      </c>
      <c r="G2058" s="209"/>
    </row>
    <row r="2059" spans="1:7" s="39" customFormat="1" ht="24.75" customHeight="1" x14ac:dyDescent="0.3">
      <c r="A2059" s="58"/>
      <c r="B2059" s="38" t="str">
        <f t="shared" si="36"/>
        <v>31HDTH6</v>
      </c>
      <c r="C2059" s="349" t="s">
        <v>1979</v>
      </c>
      <c r="D2059" s="18">
        <v>31</v>
      </c>
      <c r="E2059" s="18">
        <v>6</v>
      </c>
      <c r="F2059" s="18">
        <v>186</v>
      </c>
      <c r="G2059" s="209"/>
    </row>
    <row r="2060" spans="1:7" s="39" customFormat="1" ht="24.75" customHeight="1" x14ac:dyDescent="0.3">
      <c r="A2060" s="58"/>
      <c r="B2060" s="38" t="str">
        <f t="shared" si="36"/>
        <v>32HDTH1</v>
      </c>
      <c r="C2060" s="349" t="s">
        <v>1979</v>
      </c>
      <c r="D2060" s="18">
        <v>32</v>
      </c>
      <c r="E2060" s="18">
        <v>1</v>
      </c>
      <c r="F2060" s="18">
        <v>187</v>
      </c>
      <c r="G2060" s="209"/>
    </row>
    <row r="2061" spans="1:7" s="39" customFormat="1" ht="24.75" customHeight="1" x14ac:dyDescent="0.3">
      <c r="A2061" s="58"/>
      <c r="B2061" s="38" t="str">
        <f t="shared" si="36"/>
        <v>32HDTH2</v>
      </c>
      <c r="C2061" s="349" t="s">
        <v>1979</v>
      </c>
      <c r="D2061" s="18">
        <v>32</v>
      </c>
      <c r="E2061" s="18">
        <v>2</v>
      </c>
      <c r="F2061" s="18">
        <v>188</v>
      </c>
      <c r="G2061" s="209"/>
    </row>
    <row r="2062" spans="1:7" s="39" customFormat="1" ht="24.75" customHeight="1" x14ac:dyDescent="0.3">
      <c r="A2062" s="58"/>
      <c r="B2062" s="38" t="str">
        <f t="shared" si="36"/>
        <v>32HDTH3</v>
      </c>
      <c r="C2062" s="349" t="s">
        <v>1979</v>
      </c>
      <c r="D2062" s="18">
        <v>32</v>
      </c>
      <c r="E2062" s="18">
        <v>3</v>
      </c>
      <c r="F2062" s="18">
        <v>189</v>
      </c>
      <c r="G2062" s="209"/>
    </row>
    <row r="2063" spans="1:7" s="39" customFormat="1" ht="24.75" customHeight="1" x14ac:dyDescent="0.3">
      <c r="A2063" s="58"/>
      <c r="B2063" s="38" t="str">
        <f t="shared" si="36"/>
        <v>32HDTH4</v>
      </c>
      <c r="C2063" s="349" t="s">
        <v>1979</v>
      </c>
      <c r="D2063" s="18">
        <v>32</v>
      </c>
      <c r="E2063" s="18">
        <v>4</v>
      </c>
      <c r="F2063" s="18">
        <v>190</v>
      </c>
      <c r="G2063" s="209"/>
    </row>
    <row r="2064" spans="1:7" s="39" customFormat="1" ht="24.75" customHeight="1" x14ac:dyDescent="0.3">
      <c r="A2064" s="58"/>
      <c r="B2064" s="38" t="str">
        <f t="shared" si="36"/>
        <v>32HDTH5</v>
      </c>
      <c r="C2064" s="349" t="s">
        <v>1979</v>
      </c>
      <c r="D2064" s="18">
        <v>32</v>
      </c>
      <c r="E2064" s="18">
        <v>5</v>
      </c>
      <c r="F2064" s="18">
        <v>191</v>
      </c>
      <c r="G2064" s="209"/>
    </row>
    <row r="2065" spans="1:7" s="39" customFormat="1" ht="24.75" customHeight="1" x14ac:dyDescent="0.3">
      <c r="A2065" s="58"/>
      <c r="B2065" s="38" t="str">
        <f t="shared" si="36"/>
        <v>32HDTH6</v>
      </c>
      <c r="C2065" s="349" t="s">
        <v>1979</v>
      </c>
      <c r="D2065" s="18">
        <v>32</v>
      </c>
      <c r="E2065" s="18">
        <v>6</v>
      </c>
      <c r="F2065" s="18">
        <v>192</v>
      </c>
      <c r="G2065" s="209"/>
    </row>
    <row r="2066" spans="1:7" s="39" customFormat="1" ht="24.75" customHeight="1" x14ac:dyDescent="0.3">
      <c r="A2066" s="58"/>
      <c r="B2066" s="38" t="str">
        <f t="shared" si="36"/>
        <v>33HDTH1</v>
      </c>
      <c r="C2066" s="349" t="s">
        <v>1979</v>
      </c>
      <c r="D2066" s="18">
        <v>33</v>
      </c>
      <c r="E2066" s="18">
        <v>1</v>
      </c>
      <c r="F2066" s="18">
        <v>193</v>
      </c>
      <c r="G2066" s="209"/>
    </row>
    <row r="2067" spans="1:7" s="39" customFormat="1" ht="24.75" customHeight="1" x14ac:dyDescent="0.3">
      <c r="A2067" s="58"/>
      <c r="B2067" s="38" t="str">
        <f t="shared" si="36"/>
        <v>33HDTH2</v>
      </c>
      <c r="C2067" s="349" t="s">
        <v>1979</v>
      </c>
      <c r="D2067" s="18">
        <v>33</v>
      </c>
      <c r="E2067" s="18">
        <v>2</v>
      </c>
      <c r="F2067" s="18">
        <v>194</v>
      </c>
      <c r="G2067" s="209"/>
    </row>
    <row r="2068" spans="1:7" s="39" customFormat="1" ht="24.75" customHeight="1" x14ac:dyDescent="0.3">
      <c r="A2068" s="58"/>
      <c r="B2068" s="38" t="str">
        <f t="shared" si="36"/>
        <v>33HDTH3</v>
      </c>
      <c r="C2068" s="349" t="s">
        <v>1979</v>
      </c>
      <c r="D2068" s="18">
        <v>33</v>
      </c>
      <c r="E2068" s="18">
        <v>3</v>
      </c>
      <c r="F2068" s="18">
        <v>195</v>
      </c>
      <c r="G2068" s="209"/>
    </row>
    <row r="2069" spans="1:7" s="39" customFormat="1" ht="24.75" customHeight="1" x14ac:dyDescent="0.3">
      <c r="A2069" s="58"/>
      <c r="B2069" s="38" t="str">
        <f t="shared" si="36"/>
        <v>33HDTH4</v>
      </c>
      <c r="C2069" s="349" t="s">
        <v>1979</v>
      </c>
      <c r="D2069" s="18">
        <v>33</v>
      </c>
      <c r="E2069" s="18">
        <v>4</v>
      </c>
      <c r="F2069" s="18">
        <v>196</v>
      </c>
      <c r="G2069" s="209"/>
    </row>
    <row r="2070" spans="1:7" s="39" customFormat="1" ht="24.75" customHeight="1" x14ac:dyDescent="0.3">
      <c r="A2070" s="58"/>
      <c r="B2070" s="38" t="str">
        <f t="shared" si="36"/>
        <v>33HDTH5</v>
      </c>
      <c r="C2070" s="349" t="s">
        <v>1979</v>
      </c>
      <c r="D2070" s="18">
        <v>33</v>
      </c>
      <c r="E2070" s="18">
        <v>5</v>
      </c>
      <c r="F2070" s="18">
        <v>197</v>
      </c>
      <c r="G2070" s="209"/>
    </row>
    <row r="2071" spans="1:7" s="39" customFormat="1" ht="24.75" customHeight="1" x14ac:dyDescent="0.3">
      <c r="A2071" s="58"/>
      <c r="B2071" s="38" t="str">
        <f t="shared" si="36"/>
        <v>33HDTH6</v>
      </c>
      <c r="C2071" s="349" t="s">
        <v>1979</v>
      </c>
      <c r="D2071" s="18">
        <v>33</v>
      </c>
      <c r="E2071" s="18">
        <v>6</v>
      </c>
      <c r="F2071" s="18">
        <v>198</v>
      </c>
      <c r="G2071" s="209"/>
    </row>
    <row r="2072" spans="1:7" s="39" customFormat="1" ht="24.75" customHeight="1" x14ac:dyDescent="0.3">
      <c r="A2072" s="58"/>
      <c r="B2072" s="38" t="str">
        <f t="shared" si="36"/>
        <v>34HDTH1</v>
      </c>
      <c r="C2072" s="349" t="s">
        <v>1979</v>
      </c>
      <c r="D2072" s="18">
        <v>34</v>
      </c>
      <c r="E2072" s="18">
        <v>1</v>
      </c>
      <c r="F2072" s="18">
        <v>199</v>
      </c>
      <c r="G2072" s="209"/>
    </row>
    <row r="2073" spans="1:7" s="39" customFormat="1" ht="24.75" customHeight="1" x14ac:dyDescent="0.3">
      <c r="A2073" s="58"/>
      <c r="B2073" s="38" t="str">
        <f t="shared" si="36"/>
        <v>34HDTH2</v>
      </c>
      <c r="C2073" s="349" t="s">
        <v>1979</v>
      </c>
      <c r="D2073" s="18">
        <v>34</v>
      </c>
      <c r="E2073" s="18">
        <v>2</v>
      </c>
      <c r="F2073" s="18">
        <v>200</v>
      </c>
      <c r="G2073" s="209"/>
    </row>
    <row r="2074" spans="1:7" s="39" customFormat="1" ht="24.75" customHeight="1" x14ac:dyDescent="0.3">
      <c r="A2074" s="58"/>
      <c r="B2074" s="38" t="str">
        <f t="shared" si="36"/>
        <v>34HDTH3</v>
      </c>
      <c r="C2074" s="349" t="s">
        <v>1979</v>
      </c>
      <c r="D2074" s="18">
        <v>34</v>
      </c>
      <c r="E2074" s="18">
        <v>3</v>
      </c>
      <c r="F2074" s="18">
        <v>201</v>
      </c>
      <c r="G2074" s="209"/>
    </row>
    <row r="2075" spans="1:7" s="39" customFormat="1" ht="24.75" customHeight="1" x14ac:dyDescent="0.3">
      <c r="A2075" s="58"/>
      <c r="B2075" s="38" t="str">
        <f t="shared" si="36"/>
        <v>34HDTH4</v>
      </c>
      <c r="C2075" s="349" t="s">
        <v>1979</v>
      </c>
      <c r="D2075" s="18">
        <v>34</v>
      </c>
      <c r="E2075" s="18">
        <v>4</v>
      </c>
      <c r="F2075" s="18">
        <v>202</v>
      </c>
      <c r="G2075" s="209"/>
    </row>
    <row r="2076" spans="1:7" s="39" customFormat="1" ht="24.75" customHeight="1" x14ac:dyDescent="0.3">
      <c r="A2076" s="58"/>
      <c r="B2076" s="38" t="str">
        <f t="shared" si="36"/>
        <v>34HDTH5</v>
      </c>
      <c r="C2076" s="349" t="s">
        <v>1979</v>
      </c>
      <c r="D2076" s="18">
        <v>34</v>
      </c>
      <c r="E2076" s="18">
        <v>5</v>
      </c>
      <c r="F2076" s="18">
        <v>203</v>
      </c>
      <c r="G2076" s="209"/>
    </row>
    <row r="2077" spans="1:7" s="39" customFormat="1" ht="24.75" customHeight="1" x14ac:dyDescent="0.3">
      <c r="A2077" s="58"/>
      <c r="B2077" s="38" t="str">
        <f t="shared" si="36"/>
        <v>34HDTH6</v>
      </c>
      <c r="C2077" s="349" t="s">
        <v>1979</v>
      </c>
      <c r="D2077" s="18">
        <v>34</v>
      </c>
      <c r="E2077" s="18">
        <v>6</v>
      </c>
      <c r="F2077" s="18">
        <v>204</v>
      </c>
      <c r="G2077" s="209"/>
    </row>
    <row r="2078" spans="1:7" s="39" customFormat="1" ht="24.75" customHeight="1" x14ac:dyDescent="0.3">
      <c r="A2078" s="58"/>
      <c r="B2078" s="38" t="str">
        <f t="shared" si="36"/>
        <v>35HDTH1</v>
      </c>
      <c r="C2078" s="349" t="s">
        <v>1979</v>
      </c>
      <c r="D2078" s="18">
        <v>35</v>
      </c>
      <c r="E2078" s="18">
        <v>1</v>
      </c>
      <c r="F2078" s="18">
        <v>205</v>
      </c>
      <c r="G2078" s="209"/>
    </row>
    <row r="2079" spans="1:7" s="39" customFormat="1" ht="24.75" customHeight="1" x14ac:dyDescent="0.3">
      <c r="A2079" s="58"/>
      <c r="B2079" s="38" t="str">
        <f t="shared" si="36"/>
        <v>35HDTH2</v>
      </c>
      <c r="C2079" s="349" t="s">
        <v>1979</v>
      </c>
      <c r="D2079" s="18">
        <v>35</v>
      </c>
      <c r="E2079" s="18">
        <v>2</v>
      </c>
      <c r="F2079" s="18">
        <v>206</v>
      </c>
      <c r="G2079" s="209"/>
    </row>
    <row r="2080" spans="1:7" s="39" customFormat="1" ht="24.75" customHeight="1" x14ac:dyDescent="0.3">
      <c r="A2080" s="58"/>
      <c r="B2080" s="38" t="str">
        <f t="shared" si="36"/>
        <v>35HDTH3</v>
      </c>
      <c r="C2080" s="349" t="s">
        <v>1979</v>
      </c>
      <c r="D2080" s="18">
        <v>35</v>
      </c>
      <c r="E2080" s="18">
        <v>3</v>
      </c>
      <c r="F2080" s="18">
        <v>207</v>
      </c>
      <c r="G2080" s="209"/>
    </row>
    <row r="2081" spans="1:7" s="39" customFormat="1" ht="24.75" customHeight="1" x14ac:dyDescent="0.3">
      <c r="A2081" s="58"/>
      <c r="B2081" s="38" t="str">
        <f t="shared" si="36"/>
        <v>35HDTH4</v>
      </c>
      <c r="C2081" s="349" t="s">
        <v>1979</v>
      </c>
      <c r="D2081" s="18">
        <v>35</v>
      </c>
      <c r="E2081" s="18">
        <v>4</v>
      </c>
      <c r="F2081" s="18">
        <v>208</v>
      </c>
      <c r="G2081" s="209"/>
    </row>
    <row r="2082" spans="1:7" s="39" customFormat="1" ht="24.75" customHeight="1" x14ac:dyDescent="0.3">
      <c r="A2082" s="58"/>
      <c r="B2082" s="38" t="str">
        <f t="shared" si="36"/>
        <v>35HDTH5</v>
      </c>
      <c r="C2082" s="349" t="s">
        <v>1979</v>
      </c>
      <c r="D2082" s="18">
        <v>35</v>
      </c>
      <c r="E2082" s="18">
        <v>5</v>
      </c>
      <c r="F2082" s="18">
        <v>209</v>
      </c>
      <c r="G2082" s="209"/>
    </row>
    <row r="2083" spans="1:7" s="39" customFormat="1" ht="24.75" customHeight="1" x14ac:dyDescent="0.3">
      <c r="A2083" s="58"/>
      <c r="B2083" s="38" t="str">
        <f t="shared" si="36"/>
        <v>35HDTH6</v>
      </c>
      <c r="C2083" s="349" t="s">
        <v>1979</v>
      </c>
      <c r="D2083" s="18">
        <v>35</v>
      </c>
      <c r="E2083" s="18">
        <v>6</v>
      </c>
      <c r="F2083" s="18">
        <v>210</v>
      </c>
      <c r="G2083" s="209"/>
    </row>
    <row r="2085" spans="1:7" s="39" customFormat="1" ht="19.5" customHeight="1" x14ac:dyDescent="0.3">
      <c r="A2085" s="396" t="s">
        <v>1173</v>
      </c>
      <c r="B2085" s="20" t="str">
        <f t="shared" ref="B2085:B2148" si="37">D2085&amp;C2085&amp;E2085</f>
        <v>1SHCM1</v>
      </c>
      <c r="C2085" s="396" t="s">
        <v>1173</v>
      </c>
      <c r="D2085" s="18">
        <v>1</v>
      </c>
      <c r="E2085" s="18">
        <v>1</v>
      </c>
      <c r="F2085" s="18">
        <v>1</v>
      </c>
      <c r="G2085" s="209" t="s">
        <v>1175</v>
      </c>
    </row>
    <row r="2086" spans="1:7" s="39" customFormat="1" ht="19.5" customHeight="1" x14ac:dyDescent="0.3">
      <c r="A2086" s="58"/>
      <c r="B2086" s="20" t="str">
        <f t="shared" si="37"/>
        <v>2SHCM1</v>
      </c>
      <c r="C2086" s="396" t="s">
        <v>1173</v>
      </c>
      <c r="D2086" s="18">
        <v>2</v>
      </c>
      <c r="E2086" s="18">
        <v>1</v>
      </c>
      <c r="F2086" s="18">
        <v>2</v>
      </c>
      <c r="G2086" s="209" t="s">
        <v>1176</v>
      </c>
    </row>
    <row r="2087" spans="1:7" s="39" customFormat="1" ht="19.5" customHeight="1" x14ac:dyDescent="0.3">
      <c r="A2087" s="58"/>
      <c r="B2087" s="20" t="str">
        <f t="shared" si="37"/>
        <v>3SHCM1</v>
      </c>
      <c r="C2087" s="396" t="s">
        <v>1173</v>
      </c>
      <c r="D2087" s="18">
        <v>3</v>
      </c>
      <c r="E2087" s="18">
        <v>1</v>
      </c>
      <c r="F2087" s="18">
        <v>3</v>
      </c>
      <c r="G2087" s="209" t="s">
        <v>1177</v>
      </c>
    </row>
    <row r="2088" spans="1:7" s="39" customFormat="1" ht="19.5" customHeight="1" x14ac:dyDescent="0.3">
      <c r="A2088" s="58"/>
      <c r="B2088" s="20" t="str">
        <f t="shared" si="37"/>
        <v>4SHCM1</v>
      </c>
      <c r="C2088" s="396" t="s">
        <v>1173</v>
      </c>
      <c r="D2088" s="18">
        <v>4</v>
      </c>
      <c r="E2088" s="18">
        <v>1</v>
      </c>
      <c r="F2088" s="18">
        <v>4</v>
      </c>
      <c r="G2088" s="209" t="s">
        <v>1178</v>
      </c>
    </row>
    <row r="2089" spans="1:7" s="39" customFormat="1" ht="19.5" customHeight="1" x14ac:dyDescent="0.3">
      <c r="A2089" s="58"/>
      <c r="B2089" s="20" t="str">
        <f t="shared" si="37"/>
        <v>5SHCM1</v>
      </c>
      <c r="C2089" s="396" t="s">
        <v>1173</v>
      </c>
      <c r="D2089" s="18">
        <v>5</v>
      </c>
      <c r="E2089" s="18">
        <v>1</v>
      </c>
      <c r="F2089" s="18">
        <v>5</v>
      </c>
      <c r="G2089" s="209" t="s">
        <v>1179</v>
      </c>
    </row>
    <row r="2090" spans="1:7" s="39" customFormat="1" ht="19.5" customHeight="1" x14ac:dyDescent="0.3">
      <c r="A2090" s="58"/>
      <c r="B2090" s="20" t="str">
        <f t="shared" si="37"/>
        <v>6SHCM1</v>
      </c>
      <c r="C2090" s="396" t="s">
        <v>1173</v>
      </c>
      <c r="D2090" s="18">
        <v>6</v>
      </c>
      <c r="E2090" s="18">
        <v>1</v>
      </c>
      <c r="F2090" s="18">
        <v>6</v>
      </c>
      <c r="G2090" s="209" t="s">
        <v>1180</v>
      </c>
    </row>
    <row r="2091" spans="1:7" s="39" customFormat="1" ht="19.5" customHeight="1" x14ac:dyDescent="0.3">
      <c r="A2091" s="58"/>
      <c r="B2091" s="20" t="str">
        <f t="shared" si="37"/>
        <v>7SHCM1</v>
      </c>
      <c r="C2091" s="396" t="s">
        <v>1173</v>
      </c>
      <c r="D2091" s="18">
        <v>7</v>
      </c>
      <c r="E2091" s="18">
        <v>1</v>
      </c>
      <c r="F2091" s="18">
        <v>7</v>
      </c>
      <c r="G2091" s="209" t="s">
        <v>1181</v>
      </c>
    </row>
    <row r="2092" spans="1:7" s="39" customFormat="1" ht="19.5" customHeight="1" x14ac:dyDescent="0.3">
      <c r="A2092" s="58"/>
      <c r="B2092" s="20" t="str">
        <f t="shared" si="37"/>
        <v>8SHCM1</v>
      </c>
      <c r="C2092" s="396" t="s">
        <v>1173</v>
      </c>
      <c r="D2092" s="18">
        <v>8</v>
      </c>
      <c r="E2092" s="18">
        <v>1</v>
      </c>
      <c r="F2092" s="18">
        <v>8</v>
      </c>
      <c r="G2092" s="209" t="s">
        <v>1182</v>
      </c>
    </row>
    <row r="2093" spans="1:7" s="39" customFormat="1" ht="19.5" customHeight="1" x14ac:dyDescent="0.3">
      <c r="A2093" s="58"/>
      <c r="B2093" s="20" t="str">
        <f t="shared" si="37"/>
        <v>9SHCM1</v>
      </c>
      <c r="C2093" s="396" t="s">
        <v>1173</v>
      </c>
      <c r="D2093" s="18">
        <v>9</v>
      </c>
      <c r="E2093" s="18">
        <v>1</v>
      </c>
      <c r="F2093" s="18">
        <v>9</v>
      </c>
      <c r="G2093" s="209" t="s">
        <v>1183</v>
      </c>
    </row>
    <row r="2094" spans="1:7" s="39" customFormat="1" ht="19.5" customHeight="1" x14ac:dyDescent="0.3">
      <c r="A2094" s="58"/>
      <c r="B2094" s="20" t="str">
        <f t="shared" si="37"/>
        <v>10SHCM1</v>
      </c>
      <c r="C2094" s="396" t="s">
        <v>1173</v>
      </c>
      <c r="D2094" s="18">
        <v>10</v>
      </c>
      <c r="E2094" s="18">
        <v>1</v>
      </c>
      <c r="F2094" s="18">
        <v>10</v>
      </c>
      <c r="G2094" s="209" t="s">
        <v>1184</v>
      </c>
    </row>
    <row r="2095" spans="1:7" s="39" customFormat="1" ht="19.5" customHeight="1" x14ac:dyDescent="0.3">
      <c r="A2095" s="58"/>
      <c r="B2095" s="20" t="str">
        <f t="shared" si="37"/>
        <v>11SHCM1</v>
      </c>
      <c r="C2095" s="396" t="s">
        <v>1173</v>
      </c>
      <c r="D2095" s="18">
        <v>11</v>
      </c>
      <c r="E2095" s="18">
        <v>1</v>
      </c>
      <c r="F2095" s="18">
        <v>11</v>
      </c>
      <c r="G2095" s="209" t="s">
        <v>1185</v>
      </c>
    </row>
    <row r="2096" spans="1:7" s="39" customFormat="1" ht="19.5" customHeight="1" x14ac:dyDescent="0.3">
      <c r="A2096" s="58"/>
      <c r="B2096" s="20" t="str">
        <f t="shared" si="37"/>
        <v>12SHCM1</v>
      </c>
      <c r="C2096" s="396" t="s">
        <v>1173</v>
      </c>
      <c r="D2096" s="18">
        <v>12</v>
      </c>
      <c r="E2096" s="18">
        <v>1</v>
      </c>
      <c r="F2096" s="18">
        <v>12</v>
      </c>
      <c r="G2096" s="209" t="s">
        <v>1186</v>
      </c>
    </row>
    <row r="2097" spans="1:7" s="39" customFormat="1" ht="19.5" customHeight="1" x14ac:dyDescent="0.3">
      <c r="A2097" s="58"/>
      <c r="B2097" s="20" t="str">
        <f t="shared" si="37"/>
        <v>13SHCM1</v>
      </c>
      <c r="C2097" s="396" t="s">
        <v>1173</v>
      </c>
      <c r="D2097" s="18">
        <v>13</v>
      </c>
      <c r="E2097" s="18">
        <v>1</v>
      </c>
      <c r="F2097" s="18">
        <v>13</v>
      </c>
      <c r="G2097" s="209" t="s">
        <v>1187</v>
      </c>
    </row>
    <row r="2098" spans="1:7" s="39" customFormat="1" ht="19.5" customHeight="1" x14ac:dyDescent="0.3">
      <c r="A2098" s="58"/>
      <c r="B2098" s="20" t="str">
        <f t="shared" si="37"/>
        <v>14SHCM1</v>
      </c>
      <c r="C2098" s="396" t="s">
        <v>1173</v>
      </c>
      <c r="D2098" s="18">
        <v>14</v>
      </c>
      <c r="E2098" s="18">
        <v>1</v>
      </c>
      <c r="F2098" s="18">
        <v>14</v>
      </c>
      <c r="G2098" s="209" t="s">
        <v>1188</v>
      </c>
    </row>
    <row r="2099" spans="1:7" s="39" customFormat="1" ht="19.5" customHeight="1" x14ac:dyDescent="0.3">
      <c r="A2099" s="58"/>
      <c r="B2099" s="20" t="str">
        <f t="shared" si="37"/>
        <v>15SHCM1</v>
      </c>
      <c r="C2099" s="396" t="s">
        <v>1173</v>
      </c>
      <c r="D2099" s="18">
        <v>15</v>
      </c>
      <c r="E2099" s="18">
        <v>1</v>
      </c>
      <c r="F2099" s="18">
        <v>15</v>
      </c>
      <c r="G2099" s="209" t="s">
        <v>1189</v>
      </c>
    </row>
    <row r="2100" spans="1:7" s="39" customFormat="1" ht="19.5" customHeight="1" x14ac:dyDescent="0.3">
      <c r="A2100" s="58"/>
      <c r="B2100" s="20" t="str">
        <f t="shared" si="37"/>
        <v>16SHCM1</v>
      </c>
      <c r="C2100" s="396" t="s">
        <v>1173</v>
      </c>
      <c r="D2100" s="18">
        <v>16</v>
      </c>
      <c r="E2100" s="18">
        <v>1</v>
      </c>
      <c r="F2100" s="18">
        <v>16</v>
      </c>
      <c r="G2100" s="209" t="s">
        <v>1190</v>
      </c>
    </row>
    <row r="2101" spans="1:7" s="39" customFormat="1" ht="19.5" customHeight="1" x14ac:dyDescent="0.3">
      <c r="A2101" s="58"/>
      <c r="B2101" s="20" t="str">
        <f t="shared" si="37"/>
        <v>17SHCM1</v>
      </c>
      <c r="C2101" s="396" t="s">
        <v>1173</v>
      </c>
      <c r="D2101" s="18">
        <v>17</v>
      </c>
      <c r="E2101" s="18">
        <v>1</v>
      </c>
      <c r="F2101" s="18">
        <v>17</v>
      </c>
      <c r="G2101" s="209" t="s">
        <v>1191</v>
      </c>
    </row>
    <row r="2102" spans="1:7" s="39" customFormat="1" ht="19.5" customHeight="1" x14ac:dyDescent="0.3">
      <c r="A2102" s="58"/>
      <c r="B2102" s="20" t="str">
        <f t="shared" si="37"/>
        <v>18SHCM1</v>
      </c>
      <c r="C2102" s="396" t="s">
        <v>1173</v>
      </c>
      <c r="D2102" s="18">
        <v>18</v>
      </c>
      <c r="E2102" s="18">
        <v>1</v>
      </c>
      <c r="F2102" s="18">
        <v>18</v>
      </c>
      <c r="G2102" s="209" t="s">
        <v>1192</v>
      </c>
    </row>
    <row r="2103" spans="1:7" s="39" customFormat="1" ht="19.5" customHeight="1" x14ac:dyDescent="0.3">
      <c r="A2103" s="58"/>
      <c r="B2103" s="20" t="str">
        <f t="shared" si="37"/>
        <v>19SHCM1</v>
      </c>
      <c r="C2103" s="396" t="s">
        <v>1173</v>
      </c>
      <c r="D2103" s="18">
        <v>19</v>
      </c>
      <c r="E2103" s="18">
        <v>1</v>
      </c>
      <c r="F2103" s="18">
        <v>19</v>
      </c>
      <c r="G2103" s="209" t="s">
        <v>1193</v>
      </c>
    </row>
    <row r="2104" spans="1:7" s="39" customFormat="1" ht="19.5" customHeight="1" x14ac:dyDescent="0.3">
      <c r="A2104" s="58"/>
      <c r="B2104" s="20" t="str">
        <f t="shared" si="37"/>
        <v>20SHCM1</v>
      </c>
      <c r="C2104" s="396" t="s">
        <v>1173</v>
      </c>
      <c r="D2104" s="18">
        <v>20</v>
      </c>
      <c r="E2104" s="18">
        <v>1</v>
      </c>
      <c r="F2104" s="18">
        <v>20</v>
      </c>
      <c r="G2104" s="209" t="s">
        <v>1194</v>
      </c>
    </row>
    <row r="2105" spans="1:7" s="39" customFormat="1" ht="19.5" customHeight="1" x14ac:dyDescent="0.3">
      <c r="A2105" s="58"/>
      <c r="B2105" s="20" t="str">
        <f t="shared" si="37"/>
        <v>21SHCM1</v>
      </c>
      <c r="C2105" s="396" t="s">
        <v>1173</v>
      </c>
      <c r="D2105" s="18">
        <v>21</v>
      </c>
      <c r="E2105" s="18">
        <v>1</v>
      </c>
      <c r="F2105" s="18">
        <v>21</v>
      </c>
      <c r="G2105" s="209" t="s">
        <v>1195</v>
      </c>
    </row>
    <row r="2106" spans="1:7" s="39" customFormat="1" ht="19.5" customHeight="1" x14ac:dyDescent="0.3">
      <c r="A2106" s="58"/>
      <c r="B2106" s="20" t="str">
        <f t="shared" si="37"/>
        <v>22SHCM1</v>
      </c>
      <c r="C2106" s="396" t="s">
        <v>1173</v>
      </c>
      <c r="D2106" s="18">
        <v>22</v>
      </c>
      <c r="E2106" s="18">
        <v>1</v>
      </c>
      <c r="F2106" s="18">
        <v>22</v>
      </c>
      <c r="G2106" s="209" t="s">
        <v>1196</v>
      </c>
    </row>
    <row r="2107" spans="1:7" s="39" customFormat="1" ht="19.5" customHeight="1" x14ac:dyDescent="0.3">
      <c r="A2107" s="58"/>
      <c r="B2107" s="20" t="str">
        <f t="shared" si="37"/>
        <v>23SHCM1</v>
      </c>
      <c r="C2107" s="396" t="s">
        <v>1173</v>
      </c>
      <c r="D2107" s="18">
        <v>23</v>
      </c>
      <c r="E2107" s="18">
        <v>1</v>
      </c>
      <c r="F2107" s="18">
        <v>23</v>
      </c>
      <c r="G2107" s="209" t="s">
        <v>1197</v>
      </c>
    </row>
    <row r="2108" spans="1:7" s="39" customFormat="1" ht="19.5" customHeight="1" x14ac:dyDescent="0.3">
      <c r="A2108" s="58"/>
      <c r="B2108" s="20" t="str">
        <f t="shared" si="37"/>
        <v>24SHCM1</v>
      </c>
      <c r="C2108" s="396" t="s">
        <v>1173</v>
      </c>
      <c r="D2108" s="18">
        <v>24</v>
      </c>
      <c r="E2108" s="18">
        <v>1</v>
      </c>
      <c r="F2108" s="18">
        <v>24</v>
      </c>
      <c r="G2108" s="209" t="s">
        <v>1198</v>
      </c>
    </row>
    <row r="2109" spans="1:7" s="39" customFormat="1" ht="19.5" customHeight="1" x14ac:dyDescent="0.3">
      <c r="A2109" s="58"/>
      <c r="B2109" s="20" t="str">
        <f t="shared" si="37"/>
        <v>25SHCM1</v>
      </c>
      <c r="C2109" s="396" t="s">
        <v>1173</v>
      </c>
      <c r="D2109" s="18">
        <v>25</v>
      </c>
      <c r="E2109" s="18">
        <v>1</v>
      </c>
      <c r="F2109" s="18">
        <v>25</v>
      </c>
      <c r="G2109" s="209" t="s">
        <v>1199</v>
      </c>
    </row>
    <row r="2110" spans="1:7" s="39" customFormat="1" ht="19.5" customHeight="1" x14ac:dyDescent="0.3">
      <c r="A2110" s="58"/>
      <c r="B2110" s="20" t="str">
        <f t="shared" si="37"/>
        <v>26SHCM1</v>
      </c>
      <c r="C2110" s="396" t="s">
        <v>1173</v>
      </c>
      <c r="D2110" s="18">
        <v>26</v>
      </c>
      <c r="E2110" s="18">
        <v>1</v>
      </c>
      <c r="F2110" s="18">
        <v>26</v>
      </c>
      <c r="G2110" s="209" t="s">
        <v>1200</v>
      </c>
    </row>
    <row r="2111" spans="1:7" s="39" customFormat="1" ht="19.5" customHeight="1" x14ac:dyDescent="0.3">
      <c r="A2111" s="58"/>
      <c r="B2111" s="20" t="str">
        <f t="shared" si="37"/>
        <v>27SHCM1</v>
      </c>
      <c r="C2111" s="396" t="s">
        <v>1173</v>
      </c>
      <c r="D2111" s="18">
        <v>27</v>
      </c>
      <c r="E2111" s="18">
        <v>1</v>
      </c>
      <c r="F2111" s="18">
        <v>27</v>
      </c>
      <c r="G2111" s="209" t="s">
        <v>1201</v>
      </c>
    </row>
    <row r="2112" spans="1:7" s="39" customFormat="1" ht="19.5" customHeight="1" x14ac:dyDescent="0.3">
      <c r="A2112" s="58"/>
      <c r="B2112" s="20" t="str">
        <f t="shared" si="37"/>
        <v>28SHCM1</v>
      </c>
      <c r="C2112" s="396" t="s">
        <v>1173</v>
      </c>
      <c r="D2112" s="18">
        <v>28</v>
      </c>
      <c r="E2112" s="18">
        <v>1</v>
      </c>
      <c r="F2112" s="18">
        <v>28</v>
      </c>
      <c r="G2112" s="209" t="s">
        <v>1202</v>
      </c>
    </row>
    <row r="2113" spans="1:7" s="39" customFormat="1" ht="19.5" customHeight="1" x14ac:dyDescent="0.3">
      <c r="A2113" s="58"/>
      <c r="B2113" s="20" t="str">
        <f t="shared" si="37"/>
        <v>29SHCM1</v>
      </c>
      <c r="C2113" s="396" t="s">
        <v>1173</v>
      </c>
      <c r="D2113" s="18">
        <v>29</v>
      </c>
      <c r="E2113" s="18">
        <v>1</v>
      </c>
      <c r="F2113" s="18">
        <v>29</v>
      </c>
      <c r="G2113" s="209" t="s">
        <v>1203</v>
      </c>
    </row>
    <row r="2114" spans="1:7" s="39" customFormat="1" ht="19.5" customHeight="1" x14ac:dyDescent="0.3">
      <c r="A2114" s="58"/>
      <c r="B2114" s="20" t="str">
        <f t="shared" si="37"/>
        <v>30SHCM1</v>
      </c>
      <c r="C2114" s="396" t="s">
        <v>1173</v>
      </c>
      <c r="D2114" s="18">
        <v>30</v>
      </c>
      <c r="E2114" s="18">
        <v>1</v>
      </c>
      <c r="F2114" s="18">
        <v>30</v>
      </c>
      <c r="G2114" s="209" t="s">
        <v>1204</v>
      </c>
    </row>
    <row r="2115" spans="1:7" s="39" customFormat="1" ht="19.5" customHeight="1" x14ac:dyDescent="0.3">
      <c r="A2115" s="58"/>
      <c r="B2115" s="20" t="str">
        <f t="shared" si="37"/>
        <v>31SHCM1</v>
      </c>
      <c r="C2115" s="396" t="s">
        <v>1173</v>
      </c>
      <c r="D2115" s="18">
        <v>31</v>
      </c>
      <c r="E2115" s="18">
        <v>1</v>
      </c>
      <c r="F2115" s="18">
        <v>31</v>
      </c>
      <c r="G2115" s="209" t="s">
        <v>1205</v>
      </c>
    </row>
    <row r="2116" spans="1:7" s="39" customFormat="1" ht="19.5" customHeight="1" x14ac:dyDescent="0.3">
      <c r="A2116" s="58"/>
      <c r="B2116" s="20" t="str">
        <f t="shared" si="37"/>
        <v>32SHCM1</v>
      </c>
      <c r="C2116" s="396" t="s">
        <v>1173</v>
      </c>
      <c r="D2116" s="18">
        <v>32</v>
      </c>
      <c r="E2116" s="18">
        <v>1</v>
      </c>
      <c r="F2116" s="18">
        <v>32</v>
      </c>
      <c r="G2116" s="209" t="s">
        <v>1206</v>
      </c>
    </row>
    <row r="2117" spans="1:7" s="39" customFormat="1" ht="19.5" customHeight="1" x14ac:dyDescent="0.3">
      <c r="A2117" s="58"/>
      <c r="B2117" s="20" t="str">
        <f t="shared" si="37"/>
        <v>33SHCM1</v>
      </c>
      <c r="C2117" s="396" t="s">
        <v>1173</v>
      </c>
      <c r="D2117" s="18">
        <v>33</v>
      </c>
      <c r="E2117" s="18">
        <v>1</v>
      </c>
      <c r="F2117" s="18">
        <v>33</v>
      </c>
      <c r="G2117" s="209" t="s">
        <v>1207</v>
      </c>
    </row>
    <row r="2118" spans="1:7" s="39" customFormat="1" ht="19.5" customHeight="1" x14ac:dyDescent="0.3">
      <c r="A2118" s="58"/>
      <c r="B2118" s="20" t="str">
        <f t="shared" si="37"/>
        <v>34SHCM1</v>
      </c>
      <c r="C2118" s="396" t="s">
        <v>1173</v>
      </c>
      <c r="D2118" s="18">
        <v>34</v>
      </c>
      <c r="E2118" s="18">
        <v>1</v>
      </c>
      <c r="F2118" s="18">
        <v>34</v>
      </c>
      <c r="G2118" s="209" t="s">
        <v>1208</v>
      </c>
    </row>
    <row r="2119" spans="1:7" s="39" customFormat="1" ht="19.5" customHeight="1" x14ac:dyDescent="0.3">
      <c r="A2119" s="58"/>
      <c r="B2119" s="20" t="str">
        <f t="shared" si="37"/>
        <v>35SHCM1</v>
      </c>
      <c r="C2119" s="396" t="s">
        <v>1173</v>
      </c>
      <c r="D2119" s="18">
        <v>35</v>
      </c>
      <c r="E2119" s="18">
        <v>1</v>
      </c>
      <c r="F2119" s="18">
        <v>35</v>
      </c>
      <c r="G2119" s="209" t="s">
        <v>1209</v>
      </c>
    </row>
    <row r="2120" spans="1:7" s="39" customFormat="1" ht="19.5" customHeight="1" x14ac:dyDescent="0.3">
      <c r="A2120" s="58"/>
      <c r="B2120" s="20" t="str">
        <f t="shared" si="37"/>
        <v/>
      </c>
      <c r="C2120" s="359"/>
      <c r="D2120" s="18"/>
      <c r="E2120" s="18"/>
      <c r="F2120" s="18"/>
      <c r="G2120" s="209"/>
    </row>
    <row r="2121" spans="1:7" s="39" customFormat="1" ht="19.5" customHeight="1" x14ac:dyDescent="0.3">
      <c r="A2121" s="396" t="s">
        <v>1174</v>
      </c>
      <c r="B2121" s="20" t="str">
        <f t="shared" si="37"/>
        <v>1HOP1</v>
      </c>
      <c r="C2121" s="396" t="s">
        <v>1174</v>
      </c>
      <c r="D2121" s="18">
        <v>1</v>
      </c>
      <c r="E2121" s="18">
        <v>1</v>
      </c>
      <c r="F2121" s="18">
        <v>1</v>
      </c>
      <c r="G2121" s="209" t="s">
        <v>1210</v>
      </c>
    </row>
    <row r="2122" spans="1:7" s="39" customFormat="1" ht="19.5" customHeight="1" x14ac:dyDescent="0.3">
      <c r="A2122" s="58"/>
      <c r="B2122" s="20" t="str">
        <f t="shared" si="37"/>
        <v>2HOP1</v>
      </c>
      <c r="C2122" s="396" t="s">
        <v>1174</v>
      </c>
      <c r="D2122" s="18">
        <v>2</v>
      </c>
      <c r="E2122" s="18">
        <v>1</v>
      </c>
      <c r="F2122" s="18">
        <v>2</v>
      </c>
      <c r="G2122" s="209" t="s">
        <v>1211</v>
      </c>
    </row>
    <row r="2123" spans="1:7" s="39" customFormat="1" ht="19.5" customHeight="1" x14ac:dyDescent="0.3">
      <c r="A2123" s="58"/>
      <c r="B2123" s="20" t="str">
        <f t="shared" si="37"/>
        <v>3HOP1</v>
      </c>
      <c r="C2123" s="396" t="s">
        <v>1174</v>
      </c>
      <c r="D2123" s="18">
        <v>3</v>
      </c>
      <c r="E2123" s="18">
        <v>1</v>
      </c>
      <c r="F2123" s="18">
        <v>3</v>
      </c>
      <c r="G2123" s="209" t="s">
        <v>1212</v>
      </c>
    </row>
    <row r="2124" spans="1:7" s="39" customFormat="1" ht="19.5" customHeight="1" x14ac:dyDescent="0.3">
      <c r="A2124" s="58"/>
      <c r="B2124" s="20" t="str">
        <f t="shared" si="37"/>
        <v>4HOP1</v>
      </c>
      <c r="C2124" s="396" t="s">
        <v>1174</v>
      </c>
      <c r="D2124" s="18">
        <v>4</v>
      </c>
      <c r="E2124" s="18">
        <v>1</v>
      </c>
      <c r="F2124" s="18">
        <v>4</v>
      </c>
      <c r="G2124" s="209" t="s">
        <v>1213</v>
      </c>
    </row>
    <row r="2125" spans="1:7" s="39" customFormat="1" ht="19.5" customHeight="1" x14ac:dyDescent="0.3">
      <c r="A2125" s="58"/>
      <c r="B2125" s="20" t="str">
        <f t="shared" si="37"/>
        <v>5HOP1</v>
      </c>
      <c r="C2125" s="396" t="s">
        <v>1174</v>
      </c>
      <c r="D2125" s="18">
        <v>5</v>
      </c>
      <c r="E2125" s="18">
        <v>1</v>
      </c>
      <c r="F2125" s="18">
        <v>5</v>
      </c>
      <c r="G2125" s="209" t="s">
        <v>1214</v>
      </c>
    </row>
    <row r="2126" spans="1:7" s="39" customFormat="1" ht="19.5" customHeight="1" x14ac:dyDescent="0.3">
      <c r="A2126" s="58"/>
      <c r="B2126" s="20" t="str">
        <f t="shared" si="37"/>
        <v>6HOP1</v>
      </c>
      <c r="C2126" s="396" t="s">
        <v>1174</v>
      </c>
      <c r="D2126" s="18">
        <v>6</v>
      </c>
      <c r="E2126" s="18">
        <v>1</v>
      </c>
      <c r="F2126" s="18">
        <v>6</v>
      </c>
      <c r="G2126" s="209" t="s">
        <v>1215</v>
      </c>
    </row>
    <row r="2127" spans="1:7" s="39" customFormat="1" ht="19.5" customHeight="1" x14ac:dyDescent="0.3">
      <c r="A2127" s="58"/>
      <c r="B2127" s="20" t="str">
        <f t="shared" si="37"/>
        <v>7HOP1</v>
      </c>
      <c r="C2127" s="396" t="s">
        <v>1174</v>
      </c>
      <c r="D2127" s="18">
        <v>7</v>
      </c>
      <c r="E2127" s="18">
        <v>1</v>
      </c>
      <c r="F2127" s="18">
        <v>7</v>
      </c>
      <c r="G2127" s="209" t="s">
        <v>1216</v>
      </c>
    </row>
    <row r="2128" spans="1:7" s="39" customFormat="1" ht="19.5" customHeight="1" x14ac:dyDescent="0.3">
      <c r="A2128" s="58"/>
      <c r="B2128" s="20" t="str">
        <f t="shared" si="37"/>
        <v>8HOP1</v>
      </c>
      <c r="C2128" s="396" t="s">
        <v>1174</v>
      </c>
      <c r="D2128" s="18">
        <v>8</v>
      </c>
      <c r="E2128" s="18">
        <v>1</v>
      </c>
      <c r="F2128" s="18">
        <v>8</v>
      </c>
      <c r="G2128" s="209" t="s">
        <v>1217</v>
      </c>
    </row>
    <row r="2129" spans="1:7" s="39" customFormat="1" ht="19.5" customHeight="1" x14ac:dyDescent="0.3">
      <c r="A2129" s="58"/>
      <c r="B2129" s="20" t="str">
        <f t="shared" si="37"/>
        <v>9HOP1</v>
      </c>
      <c r="C2129" s="396" t="s">
        <v>1174</v>
      </c>
      <c r="D2129" s="18">
        <v>9</v>
      </c>
      <c r="E2129" s="18">
        <v>1</v>
      </c>
      <c r="F2129" s="18">
        <v>9</v>
      </c>
      <c r="G2129" s="209" t="s">
        <v>1218</v>
      </c>
    </row>
    <row r="2130" spans="1:7" s="39" customFormat="1" ht="19.5" customHeight="1" x14ac:dyDescent="0.3">
      <c r="A2130" s="58"/>
      <c r="B2130" s="20" t="str">
        <f t="shared" si="37"/>
        <v>10HOP1</v>
      </c>
      <c r="C2130" s="396" t="s">
        <v>1174</v>
      </c>
      <c r="D2130" s="18">
        <v>10</v>
      </c>
      <c r="E2130" s="18">
        <v>1</v>
      </c>
      <c r="F2130" s="18">
        <v>10</v>
      </c>
      <c r="G2130" s="209" t="s">
        <v>1219</v>
      </c>
    </row>
    <row r="2131" spans="1:7" s="39" customFormat="1" ht="19.5" customHeight="1" x14ac:dyDescent="0.3">
      <c r="A2131" s="58"/>
      <c r="B2131" s="20" t="str">
        <f t="shared" si="37"/>
        <v>11HOP1</v>
      </c>
      <c r="C2131" s="396" t="s">
        <v>1174</v>
      </c>
      <c r="D2131" s="18">
        <v>11</v>
      </c>
      <c r="E2131" s="18">
        <v>1</v>
      </c>
      <c r="F2131" s="18">
        <v>11</v>
      </c>
      <c r="G2131" s="209" t="s">
        <v>1220</v>
      </c>
    </row>
    <row r="2132" spans="1:7" s="39" customFormat="1" ht="19.5" customHeight="1" x14ac:dyDescent="0.3">
      <c r="A2132" s="58"/>
      <c r="B2132" s="20" t="str">
        <f t="shared" si="37"/>
        <v>12HOP1</v>
      </c>
      <c r="C2132" s="396" t="s">
        <v>1174</v>
      </c>
      <c r="D2132" s="18">
        <v>12</v>
      </c>
      <c r="E2132" s="18">
        <v>1</v>
      </c>
      <c r="F2132" s="18">
        <v>12</v>
      </c>
      <c r="G2132" s="209" t="s">
        <v>1221</v>
      </c>
    </row>
    <row r="2133" spans="1:7" s="39" customFormat="1" ht="19.5" customHeight="1" x14ac:dyDescent="0.3">
      <c r="A2133" s="58"/>
      <c r="B2133" s="20" t="str">
        <f t="shared" si="37"/>
        <v>13HOP1</v>
      </c>
      <c r="C2133" s="396" t="s">
        <v>1174</v>
      </c>
      <c r="D2133" s="18">
        <v>13</v>
      </c>
      <c r="E2133" s="18">
        <v>1</v>
      </c>
      <c r="F2133" s="18">
        <v>13</v>
      </c>
      <c r="G2133" s="209" t="s">
        <v>1222</v>
      </c>
    </row>
    <row r="2134" spans="1:7" s="39" customFormat="1" ht="19.5" customHeight="1" x14ac:dyDescent="0.3">
      <c r="A2134" s="58"/>
      <c r="B2134" s="20" t="str">
        <f t="shared" si="37"/>
        <v>14HOP1</v>
      </c>
      <c r="C2134" s="396" t="s">
        <v>1174</v>
      </c>
      <c r="D2134" s="18">
        <v>14</v>
      </c>
      <c r="E2134" s="18">
        <v>1</v>
      </c>
      <c r="F2134" s="18">
        <v>14</v>
      </c>
      <c r="G2134" s="209" t="s">
        <v>1223</v>
      </c>
    </row>
    <row r="2135" spans="1:7" s="39" customFormat="1" ht="19.5" customHeight="1" x14ac:dyDescent="0.3">
      <c r="A2135" s="58"/>
      <c r="B2135" s="20" t="str">
        <f t="shared" si="37"/>
        <v>15HOP1</v>
      </c>
      <c r="C2135" s="396" t="s">
        <v>1174</v>
      </c>
      <c r="D2135" s="18">
        <v>15</v>
      </c>
      <c r="E2135" s="18">
        <v>1</v>
      </c>
      <c r="F2135" s="18">
        <v>15</v>
      </c>
      <c r="G2135" s="209" t="s">
        <v>1224</v>
      </c>
    </row>
    <row r="2136" spans="1:7" s="39" customFormat="1" ht="19.5" customHeight="1" x14ac:dyDescent="0.3">
      <c r="A2136" s="58"/>
      <c r="B2136" s="20" t="str">
        <f t="shared" si="37"/>
        <v>16HOP1</v>
      </c>
      <c r="C2136" s="396" t="s">
        <v>1174</v>
      </c>
      <c r="D2136" s="18">
        <v>16</v>
      </c>
      <c r="E2136" s="18">
        <v>1</v>
      </c>
      <c r="F2136" s="18">
        <v>16</v>
      </c>
      <c r="G2136" s="209" t="s">
        <v>1225</v>
      </c>
    </row>
    <row r="2137" spans="1:7" s="39" customFormat="1" ht="19.5" customHeight="1" x14ac:dyDescent="0.3">
      <c r="A2137" s="58"/>
      <c r="B2137" s="20" t="str">
        <f t="shared" si="37"/>
        <v>17HOP1</v>
      </c>
      <c r="C2137" s="396" t="s">
        <v>1174</v>
      </c>
      <c r="D2137" s="18">
        <v>17</v>
      </c>
      <c r="E2137" s="18">
        <v>1</v>
      </c>
      <c r="F2137" s="18">
        <v>17</v>
      </c>
      <c r="G2137" s="209" t="s">
        <v>1226</v>
      </c>
    </row>
    <row r="2138" spans="1:7" s="39" customFormat="1" ht="19.5" customHeight="1" x14ac:dyDescent="0.3">
      <c r="A2138" s="58"/>
      <c r="B2138" s="20" t="str">
        <f t="shared" si="37"/>
        <v>18HOP1</v>
      </c>
      <c r="C2138" s="396" t="s">
        <v>1174</v>
      </c>
      <c r="D2138" s="18">
        <v>18</v>
      </c>
      <c r="E2138" s="18">
        <v>1</v>
      </c>
      <c r="F2138" s="18">
        <v>18</v>
      </c>
      <c r="G2138" s="209" t="s">
        <v>1227</v>
      </c>
    </row>
    <row r="2139" spans="1:7" s="39" customFormat="1" ht="19.5" customHeight="1" x14ac:dyDescent="0.3">
      <c r="A2139" s="58"/>
      <c r="B2139" s="20" t="str">
        <f t="shared" si="37"/>
        <v>19HOP1</v>
      </c>
      <c r="C2139" s="396" t="s">
        <v>1174</v>
      </c>
      <c r="D2139" s="18">
        <v>19</v>
      </c>
      <c r="E2139" s="18">
        <v>1</v>
      </c>
      <c r="F2139" s="18">
        <v>19</v>
      </c>
      <c r="G2139" s="209" t="s">
        <v>1228</v>
      </c>
    </row>
    <row r="2140" spans="1:7" s="39" customFormat="1" ht="19.5" customHeight="1" x14ac:dyDescent="0.3">
      <c r="A2140" s="58"/>
      <c r="B2140" s="20" t="str">
        <f t="shared" si="37"/>
        <v>20HOP1</v>
      </c>
      <c r="C2140" s="396" t="s">
        <v>1174</v>
      </c>
      <c r="D2140" s="18">
        <v>20</v>
      </c>
      <c r="E2140" s="18">
        <v>1</v>
      </c>
      <c r="F2140" s="18">
        <v>20</v>
      </c>
      <c r="G2140" s="209" t="s">
        <v>1229</v>
      </c>
    </row>
    <row r="2141" spans="1:7" s="39" customFormat="1" ht="19.5" customHeight="1" x14ac:dyDescent="0.3">
      <c r="A2141" s="58"/>
      <c r="B2141" s="20" t="str">
        <f t="shared" si="37"/>
        <v>21HOP1</v>
      </c>
      <c r="C2141" s="396" t="s">
        <v>1174</v>
      </c>
      <c r="D2141" s="18">
        <v>21</v>
      </c>
      <c r="E2141" s="18">
        <v>1</v>
      </c>
      <c r="F2141" s="18">
        <v>21</v>
      </c>
      <c r="G2141" s="209" t="s">
        <v>1230</v>
      </c>
    </row>
    <row r="2142" spans="1:7" s="39" customFormat="1" ht="19.5" customHeight="1" x14ac:dyDescent="0.3">
      <c r="A2142" s="58"/>
      <c r="B2142" s="20" t="str">
        <f t="shared" si="37"/>
        <v>22HOP1</v>
      </c>
      <c r="C2142" s="396" t="s">
        <v>1174</v>
      </c>
      <c r="D2142" s="18">
        <v>22</v>
      </c>
      <c r="E2142" s="18">
        <v>1</v>
      </c>
      <c r="F2142" s="18">
        <v>22</v>
      </c>
      <c r="G2142" s="209" t="s">
        <v>1231</v>
      </c>
    </row>
    <row r="2143" spans="1:7" s="39" customFormat="1" ht="19.5" customHeight="1" x14ac:dyDescent="0.3">
      <c r="A2143" s="58"/>
      <c r="B2143" s="20" t="str">
        <f t="shared" si="37"/>
        <v>23HOP1</v>
      </c>
      <c r="C2143" s="396" t="s">
        <v>1174</v>
      </c>
      <c r="D2143" s="18">
        <v>23</v>
      </c>
      <c r="E2143" s="18">
        <v>1</v>
      </c>
      <c r="F2143" s="18">
        <v>23</v>
      </c>
      <c r="G2143" s="209" t="s">
        <v>1232</v>
      </c>
    </row>
    <row r="2144" spans="1:7" s="39" customFormat="1" ht="19.5" customHeight="1" x14ac:dyDescent="0.3">
      <c r="A2144" s="58"/>
      <c r="B2144" s="20" t="str">
        <f t="shared" si="37"/>
        <v>24HOP1</v>
      </c>
      <c r="C2144" s="396" t="s">
        <v>1174</v>
      </c>
      <c r="D2144" s="18">
        <v>24</v>
      </c>
      <c r="E2144" s="18">
        <v>1</v>
      </c>
      <c r="F2144" s="18">
        <v>24</v>
      </c>
      <c r="G2144" s="209" t="s">
        <v>1233</v>
      </c>
    </row>
    <row r="2145" spans="1:7" s="39" customFormat="1" ht="19.5" customHeight="1" x14ac:dyDescent="0.3">
      <c r="A2145" s="58"/>
      <c r="B2145" s="20" t="str">
        <f t="shared" si="37"/>
        <v>25HOP1</v>
      </c>
      <c r="C2145" s="396" t="s">
        <v>1174</v>
      </c>
      <c r="D2145" s="18">
        <v>25</v>
      </c>
      <c r="E2145" s="18">
        <v>1</v>
      </c>
      <c r="F2145" s="18">
        <v>25</v>
      </c>
      <c r="G2145" s="209" t="s">
        <v>1234</v>
      </c>
    </row>
    <row r="2146" spans="1:7" s="39" customFormat="1" ht="19.5" customHeight="1" x14ac:dyDescent="0.3">
      <c r="A2146" s="58"/>
      <c r="B2146" s="20" t="str">
        <f t="shared" si="37"/>
        <v>26HOP1</v>
      </c>
      <c r="C2146" s="396" t="s">
        <v>1174</v>
      </c>
      <c r="D2146" s="18">
        <v>26</v>
      </c>
      <c r="E2146" s="18">
        <v>1</v>
      </c>
      <c r="F2146" s="18">
        <v>26</v>
      </c>
      <c r="G2146" s="209" t="s">
        <v>1235</v>
      </c>
    </row>
    <row r="2147" spans="1:7" s="39" customFormat="1" ht="19.5" customHeight="1" x14ac:dyDescent="0.3">
      <c r="A2147" s="58"/>
      <c r="B2147" s="20" t="str">
        <f t="shared" si="37"/>
        <v>27HOP1</v>
      </c>
      <c r="C2147" s="396" t="s">
        <v>1174</v>
      </c>
      <c r="D2147" s="18">
        <v>27</v>
      </c>
      <c r="E2147" s="18">
        <v>1</v>
      </c>
      <c r="F2147" s="18">
        <v>27</v>
      </c>
      <c r="G2147" s="209" t="s">
        <v>1236</v>
      </c>
    </row>
    <row r="2148" spans="1:7" s="39" customFormat="1" ht="19.5" customHeight="1" x14ac:dyDescent="0.3">
      <c r="A2148" s="58"/>
      <c r="B2148" s="20" t="str">
        <f t="shared" si="37"/>
        <v>28HOP1</v>
      </c>
      <c r="C2148" s="396" t="s">
        <v>1174</v>
      </c>
      <c r="D2148" s="18">
        <v>28</v>
      </c>
      <c r="E2148" s="18">
        <v>1</v>
      </c>
      <c r="F2148" s="18">
        <v>28</v>
      </c>
      <c r="G2148" s="209" t="s">
        <v>1237</v>
      </c>
    </row>
    <row r="2149" spans="1:7" s="39" customFormat="1" ht="19.5" customHeight="1" x14ac:dyDescent="0.3">
      <c r="A2149" s="58"/>
      <c r="B2149" s="20" t="str">
        <f t="shared" ref="B2149:B2155" si="38">D2149&amp;C2149&amp;E2149</f>
        <v>29HOP1</v>
      </c>
      <c r="C2149" s="396" t="s">
        <v>1174</v>
      </c>
      <c r="D2149" s="18">
        <v>29</v>
      </c>
      <c r="E2149" s="18">
        <v>1</v>
      </c>
      <c r="F2149" s="18">
        <v>29</v>
      </c>
      <c r="G2149" s="209" t="s">
        <v>1238</v>
      </c>
    </row>
    <row r="2150" spans="1:7" s="39" customFormat="1" ht="19.5" customHeight="1" x14ac:dyDescent="0.3">
      <c r="A2150" s="58"/>
      <c r="B2150" s="20" t="str">
        <f t="shared" si="38"/>
        <v>30HOP1</v>
      </c>
      <c r="C2150" s="396" t="s">
        <v>1174</v>
      </c>
      <c r="D2150" s="18">
        <v>30</v>
      </c>
      <c r="E2150" s="18">
        <v>1</v>
      </c>
      <c r="F2150" s="18">
        <v>30</v>
      </c>
      <c r="G2150" s="209" t="s">
        <v>1239</v>
      </c>
    </row>
    <row r="2151" spans="1:7" s="39" customFormat="1" ht="19.5" customHeight="1" x14ac:dyDescent="0.3">
      <c r="A2151" s="58"/>
      <c r="B2151" s="20" t="str">
        <f t="shared" si="38"/>
        <v>31HOP1</v>
      </c>
      <c r="C2151" s="396" t="s">
        <v>1174</v>
      </c>
      <c r="D2151" s="18">
        <v>31</v>
      </c>
      <c r="E2151" s="18">
        <v>1</v>
      </c>
      <c r="F2151" s="18">
        <v>31</v>
      </c>
      <c r="G2151" s="209" t="s">
        <v>1240</v>
      </c>
    </row>
    <row r="2152" spans="1:7" s="39" customFormat="1" ht="19.5" customHeight="1" x14ac:dyDescent="0.3">
      <c r="A2152" s="58"/>
      <c r="B2152" s="20" t="str">
        <f t="shared" si="38"/>
        <v>32HOP1</v>
      </c>
      <c r="C2152" s="396" t="s">
        <v>1174</v>
      </c>
      <c r="D2152" s="18">
        <v>32</v>
      </c>
      <c r="E2152" s="18">
        <v>1</v>
      </c>
      <c r="F2152" s="18">
        <v>32</v>
      </c>
      <c r="G2152" s="209" t="s">
        <v>1241</v>
      </c>
    </row>
    <row r="2153" spans="1:7" s="39" customFormat="1" ht="19.5" customHeight="1" x14ac:dyDescent="0.3">
      <c r="A2153" s="58"/>
      <c r="B2153" s="20" t="str">
        <f t="shared" si="38"/>
        <v>33HOP1</v>
      </c>
      <c r="C2153" s="396" t="s">
        <v>1174</v>
      </c>
      <c r="D2153" s="18">
        <v>33</v>
      </c>
      <c r="E2153" s="18">
        <v>1</v>
      </c>
      <c r="F2153" s="18">
        <v>33</v>
      </c>
      <c r="G2153" s="209" t="s">
        <v>1242</v>
      </c>
    </row>
    <row r="2154" spans="1:7" s="39" customFormat="1" ht="19.5" customHeight="1" x14ac:dyDescent="0.3">
      <c r="A2154" s="58"/>
      <c r="B2154" s="20" t="str">
        <f t="shared" si="38"/>
        <v>34HOP1</v>
      </c>
      <c r="C2154" s="396" t="s">
        <v>1174</v>
      </c>
      <c r="D2154" s="18">
        <v>34</v>
      </c>
      <c r="E2154" s="18">
        <v>1</v>
      </c>
      <c r="F2154" s="18">
        <v>34</v>
      </c>
      <c r="G2154" s="209" t="s">
        <v>1243</v>
      </c>
    </row>
    <row r="2155" spans="1:7" s="39" customFormat="1" ht="19.5" customHeight="1" x14ac:dyDescent="0.3">
      <c r="A2155" s="58"/>
      <c r="B2155" s="20" t="str">
        <f t="shared" si="38"/>
        <v>35HOP1</v>
      </c>
      <c r="C2155" s="396" t="s">
        <v>1174</v>
      </c>
      <c r="D2155" s="18">
        <v>35</v>
      </c>
      <c r="E2155" s="18">
        <v>1</v>
      </c>
      <c r="F2155" s="18">
        <v>35</v>
      </c>
      <c r="G2155" s="209" t="s">
        <v>1244</v>
      </c>
    </row>
    <row r="2156" spans="1:7" s="39" customFormat="1" ht="19.5" customHeight="1" x14ac:dyDescent="0.3">
      <c r="A2156" s="58"/>
      <c r="B2156" s="38"/>
      <c r="C2156" s="38"/>
      <c r="D2156" s="38"/>
      <c r="E2156" s="38"/>
      <c r="F2156" s="38"/>
      <c r="G2156" s="206"/>
    </row>
  </sheetData>
  <phoneticPr fontId="3" type="noConversion"/>
  <dataValidations count="1">
    <dataValidation type="list" allowBlank="1" showInputMessage="1" showErrorMessage="1" sqref="C1517:C1551 C1553:C1587 C871:C940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</sheetPr>
  <dimension ref="A1:G1960"/>
  <sheetViews>
    <sheetView topLeftCell="C1" zoomScale="85" workbookViewId="0">
      <pane ySplit="2" topLeftCell="A15" activePane="bottomLeft" state="frozen"/>
      <selection pane="bottomLeft" activeCell="G19" sqref="G19"/>
    </sheetView>
  </sheetViews>
  <sheetFormatPr defaultRowHeight="19.5" customHeight="1" x14ac:dyDescent="0.3"/>
  <cols>
    <col min="1" max="1" width="22" style="58" hidden="1" customWidth="1"/>
    <col min="2" max="2" width="28.140625" style="38" hidden="1" customWidth="1"/>
    <col min="3" max="3" width="24.5703125" style="360" customWidth="1"/>
    <col min="4" max="6" width="14" style="38" customWidth="1"/>
    <col min="7" max="7" width="89.85546875" style="206" customWidth="1"/>
    <col min="8" max="16384" width="9.140625" style="39"/>
  </cols>
  <sheetData>
    <row r="1" spans="1:7" ht="19.5" customHeight="1" thickBot="1" x14ac:dyDescent="0.35">
      <c r="C1" s="355" t="s">
        <v>90</v>
      </c>
    </row>
    <row r="2" spans="1:7" ht="19.5" customHeight="1" x14ac:dyDescent="0.3">
      <c r="B2" s="114" t="s">
        <v>1805</v>
      </c>
      <c r="C2" s="118" t="s">
        <v>1798</v>
      </c>
      <c r="D2" s="115" t="s">
        <v>1799</v>
      </c>
      <c r="E2" s="115" t="s">
        <v>1804</v>
      </c>
      <c r="F2" s="115" t="s">
        <v>1789</v>
      </c>
      <c r="G2" s="234" t="s">
        <v>2132</v>
      </c>
    </row>
    <row r="3" spans="1:7" ht="24.75" customHeight="1" x14ac:dyDescent="0.3">
      <c r="A3" s="36" t="s">
        <v>729</v>
      </c>
      <c r="B3" s="21" t="str">
        <f t="shared" ref="B3:B66" si="0">D3&amp;C3&amp;E3</f>
        <v>1TOÁN1</v>
      </c>
      <c r="C3" s="356" t="s">
        <v>729</v>
      </c>
      <c r="D3" s="21">
        <v>1</v>
      </c>
      <c r="E3" s="21">
        <v>1</v>
      </c>
      <c r="F3" s="21">
        <v>1</v>
      </c>
      <c r="G3" s="208" t="s">
        <v>950</v>
      </c>
    </row>
    <row r="4" spans="1:7" ht="24.75" customHeight="1" x14ac:dyDescent="0.3">
      <c r="B4" s="21" t="str">
        <f t="shared" si="0"/>
        <v>1TOÁN2</v>
      </c>
      <c r="C4" s="356" t="s">
        <v>729</v>
      </c>
      <c r="D4" s="21">
        <v>1</v>
      </c>
      <c r="E4" s="21">
        <v>2</v>
      </c>
      <c r="F4" s="21">
        <v>2</v>
      </c>
      <c r="G4" s="208" t="s">
        <v>1826</v>
      </c>
    </row>
    <row r="5" spans="1:7" ht="24.75" customHeight="1" x14ac:dyDescent="0.3">
      <c r="B5" s="21" t="str">
        <f t="shared" si="0"/>
        <v>1TOÁN3</v>
      </c>
      <c r="C5" s="356" t="s">
        <v>729</v>
      </c>
      <c r="D5" s="21">
        <v>1</v>
      </c>
      <c r="E5" s="21">
        <v>3</v>
      </c>
      <c r="F5" s="21">
        <v>3</v>
      </c>
      <c r="G5" s="208" t="s">
        <v>1827</v>
      </c>
    </row>
    <row r="6" spans="1:7" ht="24.75" customHeight="1" x14ac:dyDescent="0.3">
      <c r="B6" s="21" t="str">
        <f t="shared" si="0"/>
        <v>1TOÁN4</v>
      </c>
      <c r="C6" s="356" t="s">
        <v>729</v>
      </c>
      <c r="D6" s="21">
        <v>1</v>
      </c>
      <c r="E6" s="21">
        <v>4</v>
      </c>
      <c r="F6" s="21">
        <v>4</v>
      </c>
      <c r="G6" s="208" t="s">
        <v>1802</v>
      </c>
    </row>
    <row r="7" spans="1:7" ht="24.75" customHeight="1" x14ac:dyDescent="0.3">
      <c r="B7" s="21" t="str">
        <f t="shared" si="0"/>
        <v>1TOÁN5</v>
      </c>
      <c r="C7" s="356" t="s">
        <v>729</v>
      </c>
      <c r="D7" s="21">
        <v>1</v>
      </c>
      <c r="E7" s="21">
        <v>5</v>
      </c>
      <c r="F7" s="21">
        <v>5</v>
      </c>
      <c r="G7" s="208" t="s">
        <v>1828</v>
      </c>
    </row>
    <row r="8" spans="1:7" ht="24.75" customHeight="1" x14ac:dyDescent="0.3">
      <c r="B8" s="21" t="str">
        <f t="shared" si="0"/>
        <v>2TOÁN1</v>
      </c>
      <c r="C8" s="356" t="s">
        <v>729</v>
      </c>
      <c r="D8" s="21">
        <v>2</v>
      </c>
      <c r="E8" s="21">
        <v>1</v>
      </c>
      <c r="F8" s="21">
        <v>6</v>
      </c>
      <c r="G8" s="208" t="s">
        <v>1802</v>
      </c>
    </row>
    <row r="9" spans="1:7" ht="24.75" customHeight="1" x14ac:dyDescent="0.3">
      <c r="B9" s="21" t="str">
        <f t="shared" si="0"/>
        <v>2TOÁN2</v>
      </c>
      <c r="C9" s="356" t="s">
        <v>729</v>
      </c>
      <c r="D9" s="21">
        <v>2</v>
      </c>
      <c r="E9" s="21">
        <v>2</v>
      </c>
      <c r="F9" s="21">
        <v>7</v>
      </c>
      <c r="G9" s="208" t="s">
        <v>1829</v>
      </c>
    </row>
    <row r="10" spans="1:7" ht="24.75" customHeight="1" x14ac:dyDescent="0.3">
      <c r="B10" s="21" t="str">
        <f t="shared" si="0"/>
        <v>2TOÁN3</v>
      </c>
      <c r="C10" s="356" t="s">
        <v>729</v>
      </c>
      <c r="D10" s="21">
        <v>2</v>
      </c>
      <c r="E10" s="21">
        <v>3</v>
      </c>
      <c r="F10" s="21">
        <v>8</v>
      </c>
      <c r="G10" s="208" t="s">
        <v>1802</v>
      </c>
    </row>
    <row r="11" spans="1:7" ht="24.75" customHeight="1" x14ac:dyDescent="0.3">
      <c r="B11" s="21" t="str">
        <f t="shared" si="0"/>
        <v>2TOÁN4</v>
      </c>
      <c r="C11" s="356" t="s">
        <v>729</v>
      </c>
      <c r="D11" s="21">
        <v>2</v>
      </c>
      <c r="E11" s="21">
        <v>4</v>
      </c>
      <c r="F11" s="21">
        <v>9</v>
      </c>
      <c r="G11" s="208" t="s">
        <v>514</v>
      </c>
    </row>
    <row r="12" spans="1:7" ht="24.75" customHeight="1" x14ac:dyDescent="0.3">
      <c r="B12" s="21" t="str">
        <f t="shared" si="0"/>
        <v>2TOÁN5</v>
      </c>
      <c r="C12" s="356" t="s">
        <v>729</v>
      </c>
      <c r="D12" s="21">
        <v>2</v>
      </c>
      <c r="E12" s="21">
        <v>5</v>
      </c>
      <c r="F12" s="21">
        <v>10</v>
      </c>
      <c r="G12" s="208" t="s">
        <v>1830</v>
      </c>
    </row>
    <row r="13" spans="1:7" ht="24.75" customHeight="1" x14ac:dyDescent="0.3">
      <c r="B13" s="21" t="str">
        <f t="shared" si="0"/>
        <v>3TOÁN1</v>
      </c>
      <c r="C13" s="356" t="s">
        <v>729</v>
      </c>
      <c r="D13" s="21">
        <v>3</v>
      </c>
      <c r="E13" s="21">
        <v>1</v>
      </c>
      <c r="F13" s="21">
        <v>11</v>
      </c>
      <c r="G13" s="208" t="s">
        <v>1797</v>
      </c>
    </row>
    <row r="14" spans="1:7" ht="24.75" customHeight="1" x14ac:dyDescent="0.3">
      <c r="B14" s="21" t="str">
        <f t="shared" si="0"/>
        <v>3TOÁN2</v>
      </c>
      <c r="C14" s="356" t="s">
        <v>729</v>
      </c>
      <c r="D14" s="21">
        <v>3</v>
      </c>
      <c r="E14" s="21">
        <v>2</v>
      </c>
      <c r="F14" s="21">
        <v>12</v>
      </c>
      <c r="G14" s="208" t="s">
        <v>1831</v>
      </c>
    </row>
    <row r="15" spans="1:7" ht="24.75" customHeight="1" x14ac:dyDescent="0.3">
      <c r="B15" s="21" t="str">
        <f t="shared" si="0"/>
        <v>3TOÁN3</v>
      </c>
      <c r="C15" s="356" t="s">
        <v>729</v>
      </c>
      <c r="D15" s="21">
        <v>3</v>
      </c>
      <c r="E15" s="21">
        <v>3</v>
      </c>
      <c r="F15" s="21">
        <v>13</v>
      </c>
      <c r="G15" s="208" t="s">
        <v>1832</v>
      </c>
    </row>
    <row r="16" spans="1:7" ht="24.75" customHeight="1" x14ac:dyDescent="0.3">
      <c r="B16" s="21" t="str">
        <f t="shared" si="0"/>
        <v>3TOÁN4</v>
      </c>
      <c r="C16" s="356" t="s">
        <v>729</v>
      </c>
      <c r="D16" s="21">
        <v>3</v>
      </c>
      <c r="E16" s="21">
        <v>4</v>
      </c>
      <c r="F16" s="21">
        <v>14</v>
      </c>
      <c r="G16" s="208" t="s">
        <v>1802</v>
      </c>
    </row>
    <row r="17" spans="2:7" ht="24.75" customHeight="1" x14ac:dyDescent="0.3">
      <c r="B17" s="21" t="str">
        <f t="shared" si="0"/>
        <v>3TOÁN5</v>
      </c>
      <c r="C17" s="356" t="s">
        <v>729</v>
      </c>
      <c r="D17" s="21">
        <v>3</v>
      </c>
      <c r="E17" s="21">
        <v>5</v>
      </c>
      <c r="F17" s="21">
        <v>15</v>
      </c>
      <c r="G17" s="208" t="s">
        <v>1833</v>
      </c>
    </row>
    <row r="18" spans="2:7" ht="24.75" customHeight="1" x14ac:dyDescent="0.3">
      <c r="B18" s="21" t="str">
        <f t="shared" si="0"/>
        <v>4TOÁN1</v>
      </c>
      <c r="C18" s="356" t="s">
        <v>729</v>
      </c>
      <c r="D18" s="21">
        <v>4</v>
      </c>
      <c r="E18" s="21">
        <v>1</v>
      </c>
      <c r="F18" s="21">
        <v>16</v>
      </c>
      <c r="G18" s="208" t="s">
        <v>3446</v>
      </c>
    </row>
    <row r="19" spans="2:7" ht="24.75" customHeight="1" x14ac:dyDescent="0.3">
      <c r="B19" s="21" t="str">
        <f t="shared" si="0"/>
        <v>4TOÁN2</v>
      </c>
      <c r="C19" s="356" t="s">
        <v>729</v>
      </c>
      <c r="D19" s="21">
        <v>4</v>
      </c>
      <c r="E19" s="21">
        <v>2</v>
      </c>
      <c r="F19" s="21">
        <v>17</v>
      </c>
      <c r="G19" s="208" t="s">
        <v>1834</v>
      </c>
    </row>
    <row r="20" spans="2:7" ht="24.75" customHeight="1" x14ac:dyDescent="0.3">
      <c r="B20" s="21" t="str">
        <f t="shared" si="0"/>
        <v>4TOÁN3</v>
      </c>
      <c r="C20" s="356" t="s">
        <v>729</v>
      </c>
      <c r="D20" s="21">
        <v>4</v>
      </c>
      <c r="E20" s="21">
        <v>3</v>
      </c>
      <c r="F20" s="21">
        <v>18</v>
      </c>
      <c r="G20" s="208" t="s">
        <v>1802</v>
      </c>
    </row>
    <row r="21" spans="2:7" ht="24.75" customHeight="1" x14ac:dyDescent="0.3">
      <c r="B21" s="21" t="str">
        <f t="shared" si="0"/>
        <v>4TOÁN4</v>
      </c>
      <c r="C21" s="356" t="s">
        <v>729</v>
      </c>
      <c r="D21" s="21">
        <v>4</v>
      </c>
      <c r="E21" s="21">
        <v>4</v>
      </c>
      <c r="F21" s="21">
        <v>19</v>
      </c>
      <c r="G21" s="208" t="s">
        <v>1835</v>
      </c>
    </row>
    <row r="22" spans="2:7" ht="24.75" customHeight="1" x14ac:dyDescent="0.3">
      <c r="B22" s="21" t="str">
        <f t="shared" si="0"/>
        <v>4TOÁN5</v>
      </c>
      <c r="C22" s="356" t="s">
        <v>729</v>
      </c>
      <c r="D22" s="21">
        <v>4</v>
      </c>
      <c r="E22" s="21">
        <v>5</v>
      </c>
      <c r="F22" s="21">
        <v>20</v>
      </c>
      <c r="G22" s="208" t="s">
        <v>1836</v>
      </c>
    </row>
    <row r="23" spans="2:7" ht="24.75" customHeight="1" x14ac:dyDescent="0.3">
      <c r="B23" s="21" t="str">
        <f t="shared" si="0"/>
        <v>5TOÁN1</v>
      </c>
      <c r="C23" s="356" t="s">
        <v>729</v>
      </c>
      <c r="D23" s="21">
        <v>5</v>
      </c>
      <c r="E23" s="21">
        <v>1</v>
      </c>
      <c r="F23" s="21">
        <v>21</v>
      </c>
      <c r="G23" s="208" t="s">
        <v>1837</v>
      </c>
    </row>
    <row r="24" spans="2:7" ht="24.75" customHeight="1" x14ac:dyDescent="0.3">
      <c r="B24" s="21" t="str">
        <f t="shared" si="0"/>
        <v>5TOÁN2</v>
      </c>
      <c r="C24" s="356" t="s">
        <v>729</v>
      </c>
      <c r="D24" s="21">
        <v>5</v>
      </c>
      <c r="E24" s="21">
        <v>2</v>
      </c>
      <c r="F24" s="21">
        <v>22</v>
      </c>
      <c r="G24" s="208" t="s">
        <v>1802</v>
      </c>
    </row>
    <row r="25" spans="2:7" ht="24.75" customHeight="1" x14ac:dyDescent="0.3">
      <c r="B25" s="21" t="str">
        <f t="shared" si="0"/>
        <v>5TOÁN3</v>
      </c>
      <c r="C25" s="356" t="s">
        <v>729</v>
      </c>
      <c r="D25" s="21">
        <v>5</v>
      </c>
      <c r="E25" s="21">
        <v>3</v>
      </c>
      <c r="F25" s="21">
        <v>23</v>
      </c>
      <c r="G25" s="208" t="s">
        <v>1838</v>
      </c>
    </row>
    <row r="26" spans="2:7" ht="24.75" customHeight="1" x14ac:dyDescent="0.3">
      <c r="B26" s="21" t="str">
        <f t="shared" si="0"/>
        <v>5TOÁN4</v>
      </c>
      <c r="C26" s="356" t="s">
        <v>729</v>
      </c>
      <c r="D26" s="21">
        <v>5</v>
      </c>
      <c r="E26" s="21">
        <v>4</v>
      </c>
      <c r="F26" s="21">
        <v>24</v>
      </c>
      <c r="G26" s="208" t="s">
        <v>1839</v>
      </c>
    </row>
    <row r="27" spans="2:7" ht="24.75" customHeight="1" x14ac:dyDescent="0.3">
      <c r="B27" s="21" t="str">
        <f t="shared" si="0"/>
        <v>5TOÁN5</v>
      </c>
      <c r="C27" s="356" t="s">
        <v>729</v>
      </c>
      <c r="D27" s="21">
        <v>5</v>
      </c>
      <c r="E27" s="21">
        <v>5</v>
      </c>
      <c r="F27" s="21">
        <v>25</v>
      </c>
      <c r="G27" s="208" t="s">
        <v>1802</v>
      </c>
    </row>
    <row r="28" spans="2:7" ht="24.75" customHeight="1" x14ac:dyDescent="0.3">
      <c r="B28" s="21" t="str">
        <f t="shared" si="0"/>
        <v>6TOÁN1</v>
      </c>
      <c r="C28" s="356" t="s">
        <v>729</v>
      </c>
      <c r="D28" s="21">
        <v>6</v>
      </c>
      <c r="E28" s="21">
        <v>1</v>
      </c>
      <c r="F28" s="21">
        <v>26</v>
      </c>
      <c r="G28" s="208" t="s">
        <v>1840</v>
      </c>
    </row>
    <row r="29" spans="2:7" ht="24.75" customHeight="1" x14ac:dyDescent="0.3">
      <c r="B29" s="21" t="str">
        <f t="shared" si="0"/>
        <v>6TOÁN2</v>
      </c>
      <c r="C29" s="356" t="s">
        <v>729</v>
      </c>
      <c r="D29" s="21">
        <v>6</v>
      </c>
      <c r="E29" s="21">
        <v>2</v>
      </c>
      <c r="F29" s="21">
        <v>27</v>
      </c>
      <c r="G29" s="208" t="s">
        <v>1841</v>
      </c>
    </row>
    <row r="30" spans="2:7" ht="24.75" customHeight="1" x14ac:dyDescent="0.3">
      <c r="B30" s="21" t="str">
        <f t="shared" si="0"/>
        <v>6TOÁN3</v>
      </c>
      <c r="C30" s="356" t="s">
        <v>729</v>
      </c>
      <c r="D30" s="21">
        <v>6</v>
      </c>
      <c r="E30" s="21">
        <v>3</v>
      </c>
      <c r="F30" s="21">
        <v>28</v>
      </c>
      <c r="G30" s="208" t="s">
        <v>1842</v>
      </c>
    </row>
    <row r="31" spans="2:7" ht="24.75" customHeight="1" x14ac:dyDescent="0.3">
      <c r="B31" s="21" t="str">
        <f t="shared" si="0"/>
        <v>6TOÁN4</v>
      </c>
      <c r="C31" s="356" t="s">
        <v>729</v>
      </c>
      <c r="D31" s="21">
        <v>6</v>
      </c>
      <c r="E31" s="21">
        <v>4</v>
      </c>
      <c r="F31" s="21">
        <v>29</v>
      </c>
      <c r="G31" s="208" t="s">
        <v>1802</v>
      </c>
    </row>
    <row r="32" spans="2:7" ht="24.75" customHeight="1" x14ac:dyDescent="0.3">
      <c r="B32" s="21" t="str">
        <f t="shared" si="0"/>
        <v>6TOÁN5</v>
      </c>
      <c r="C32" s="356" t="s">
        <v>729</v>
      </c>
      <c r="D32" s="21">
        <v>6</v>
      </c>
      <c r="E32" s="21">
        <v>5</v>
      </c>
      <c r="F32" s="21">
        <v>30</v>
      </c>
      <c r="G32" s="208" t="s">
        <v>1843</v>
      </c>
    </row>
    <row r="33" spans="2:7" ht="24.75" customHeight="1" x14ac:dyDescent="0.3">
      <c r="B33" s="21" t="str">
        <f t="shared" si="0"/>
        <v>7TOÁN1</v>
      </c>
      <c r="C33" s="356" t="s">
        <v>729</v>
      </c>
      <c r="D33" s="21">
        <v>7</v>
      </c>
      <c r="E33" s="21">
        <v>1</v>
      </c>
      <c r="F33" s="21">
        <v>31</v>
      </c>
      <c r="G33" s="208" t="s">
        <v>1802</v>
      </c>
    </row>
    <row r="34" spans="2:7" ht="24.75" customHeight="1" x14ac:dyDescent="0.3">
      <c r="B34" s="21" t="str">
        <f t="shared" si="0"/>
        <v>7TOÁN2</v>
      </c>
      <c r="C34" s="356" t="s">
        <v>729</v>
      </c>
      <c r="D34" s="21">
        <v>7</v>
      </c>
      <c r="E34" s="21">
        <v>2</v>
      </c>
      <c r="F34" s="21">
        <v>32</v>
      </c>
      <c r="G34" s="208" t="s">
        <v>1844</v>
      </c>
    </row>
    <row r="35" spans="2:7" ht="24.75" customHeight="1" x14ac:dyDescent="0.3">
      <c r="B35" s="21" t="str">
        <f t="shared" si="0"/>
        <v>7TOÁN3</v>
      </c>
      <c r="C35" s="356" t="s">
        <v>729</v>
      </c>
      <c r="D35" s="21">
        <v>7</v>
      </c>
      <c r="E35" s="21">
        <v>3</v>
      </c>
      <c r="F35" s="21">
        <v>33</v>
      </c>
      <c r="G35" s="208" t="s">
        <v>1802</v>
      </c>
    </row>
    <row r="36" spans="2:7" ht="24.75" customHeight="1" x14ac:dyDescent="0.3">
      <c r="B36" s="21" t="str">
        <f t="shared" si="0"/>
        <v>7TOÁN4</v>
      </c>
      <c r="C36" s="356" t="s">
        <v>729</v>
      </c>
      <c r="D36" s="21">
        <v>7</v>
      </c>
      <c r="E36" s="21">
        <v>4</v>
      </c>
      <c r="F36" s="21">
        <v>34</v>
      </c>
      <c r="G36" s="208" t="s">
        <v>1845</v>
      </c>
    </row>
    <row r="37" spans="2:7" ht="24.75" customHeight="1" x14ac:dyDescent="0.3">
      <c r="B37" s="21" t="str">
        <f t="shared" si="0"/>
        <v>7TOÁN5</v>
      </c>
      <c r="C37" s="356" t="s">
        <v>729</v>
      </c>
      <c r="D37" s="21">
        <v>7</v>
      </c>
      <c r="E37" s="21">
        <v>5</v>
      </c>
      <c r="F37" s="21">
        <v>35</v>
      </c>
      <c r="G37" s="208" t="s">
        <v>1846</v>
      </c>
    </row>
    <row r="38" spans="2:7" ht="24.75" customHeight="1" x14ac:dyDescent="0.3">
      <c r="B38" s="21" t="str">
        <f t="shared" si="0"/>
        <v>8TOÁN1</v>
      </c>
      <c r="C38" s="356" t="s">
        <v>729</v>
      </c>
      <c r="D38" s="21">
        <v>8</v>
      </c>
      <c r="E38" s="21">
        <v>1</v>
      </c>
      <c r="F38" s="21">
        <v>36</v>
      </c>
      <c r="G38" s="208" t="s">
        <v>1847</v>
      </c>
    </row>
    <row r="39" spans="2:7" ht="24.75" customHeight="1" x14ac:dyDescent="0.3">
      <c r="B39" s="21" t="str">
        <f t="shared" si="0"/>
        <v>8TOÁN2</v>
      </c>
      <c r="C39" s="356" t="s">
        <v>729</v>
      </c>
      <c r="D39" s="21">
        <v>8</v>
      </c>
      <c r="E39" s="21">
        <v>2</v>
      </c>
      <c r="F39" s="21">
        <v>37</v>
      </c>
      <c r="G39" s="208" t="s">
        <v>1802</v>
      </c>
    </row>
    <row r="40" spans="2:7" ht="24.75" customHeight="1" x14ac:dyDescent="0.3">
      <c r="B40" s="21" t="str">
        <f t="shared" si="0"/>
        <v>8TOÁN3</v>
      </c>
      <c r="C40" s="356" t="s">
        <v>729</v>
      </c>
      <c r="D40" s="21">
        <v>8</v>
      </c>
      <c r="E40" s="21">
        <v>3</v>
      </c>
      <c r="F40" s="21">
        <v>38</v>
      </c>
      <c r="G40" s="208" t="s">
        <v>1848</v>
      </c>
    </row>
    <row r="41" spans="2:7" ht="24.75" customHeight="1" x14ac:dyDescent="0.3">
      <c r="B41" s="21" t="str">
        <f t="shared" si="0"/>
        <v>8TOÁN4</v>
      </c>
      <c r="C41" s="356" t="s">
        <v>729</v>
      </c>
      <c r="D41" s="21">
        <v>8</v>
      </c>
      <c r="E41" s="21">
        <v>4</v>
      </c>
      <c r="F41" s="21">
        <v>39</v>
      </c>
      <c r="G41" s="208" t="s">
        <v>1802</v>
      </c>
    </row>
    <row r="42" spans="2:7" ht="24.75" customHeight="1" x14ac:dyDescent="0.3">
      <c r="B42" s="21" t="str">
        <f t="shared" si="0"/>
        <v>8TOÁN5</v>
      </c>
      <c r="C42" s="356" t="s">
        <v>729</v>
      </c>
      <c r="D42" s="21">
        <v>8</v>
      </c>
      <c r="E42" s="21">
        <v>5</v>
      </c>
      <c r="F42" s="21">
        <v>40</v>
      </c>
      <c r="G42" s="208" t="s">
        <v>1849</v>
      </c>
    </row>
    <row r="43" spans="2:7" ht="24.75" customHeight="1" x14ac:dyDescent="0.3">
      <c r="B43" s="21" t="str">
        <f t="shared" si="0"/>
        <v>9TOÁN1</v>
      </c>
      <c r="C43" s="356" t="s">
        <v>729</v>
      </c>
      <c r="D43" s="21">
        <v>9</v>
      </c>
      <c r="E43" s="21">
        <v>1</v>
      </c>
      <c r="F43" s="21">
        <v>41</v>
      </c>
      <c r="G43" s="208" t="s">
        <v>1850</v>
      </c>
    </row>
    <row r="44" spans="2:7" ht="24.75" customHeight="1" x14ac:dyDescent="0.3">
      <c r="B44" s="21" t="str">
        <f t="shared" si="0"/>
        <v>9TOÁN2</v>
      </c>
      <c r="C44" s="356" t="s">
        <v>729</v>
      </c>
      <c r="D44" s="21">
        <v>9</v>
      </c>
      <c r="E44" s="21">
        <v>2</v>
      </c>
      <c r="F44" s="21">
        <v>42</v>
      </c>
      <c r="G44" s="208" t="s">
        <v>1802</v>
      </c>
    </row>
    <row r="45" spans="2:7" ht="24.75" customHeight="1" x14ac:dyDescent="0.3">
      <c r="B45" s="21" t="str">
        <f t="shared" si="0"/>
        <v>9TOÁN3</v>
      </c>
      <c r="C45" s="356" t="s">
        <v>729</v>
      </c>
      <c r="D45" s="21">
        <v>9</v>
      </c>
      <c r="E45" s="21">
        <v>3</v>
      </c>
      <c r="F45" s="21">
        <v>43</v>
      </c>
      <c r="G45" s="208" t="s">
        <v>1830</v>
      </c>
    </row>
    <row r="46" spans="2:7" ht="24.75" customHeight="1" x14ac:dyDescent="0.3">
      <c r="B46" s="21" t="str">
        <f t="shared" si="0"/>
        <v>9TOÁN4</v>
      </c>
      <c r="C46" s="356" t="s">
        <v>729</v>
      </c>
      <c r="D46" s="21">
        <v>9</v>
      </c>
      <c r="E46" s="21">
        <v>4</v>
      </c>
      <c r="F46" s="21">
        <v>44</v>
      </c>
      <c r="G46" s="208" t="s">
        <v>2336</v>
      </c>
    </row>
    <row r="47" spans="2:7" ht="24.75" customHeight="1" x14ac:dyDescent="0.3">
      <c r="B47" s="21" t="str">
        <f t="shared" si="0"/>
        <v>9TOÁN5</v>
      </c>
      <c r="C47" s="356" t="s">
        <v>729</v>
      </c>
      <c r="D47" s="21">
        <v>9</v>
      </c>
      <c r="E47" s="21">
        <v>5</v>
      </c>
      <c r="F47" s="21">
        <v>45</v>
      </c>
      <c r="G47" s="208" t="s">
        <v>1851</v>
      </c>
    </row>
    <row r="48" spans="2:7" ht="24.75" customHeight="1" x14ac:dyDescent="0.3">
      <c r="B48" s="21" t="str">
        <f t="shared" si="0"/>
        <v>10TOÁN1</v>
      </c>
      <c r="C48" s="356" t="s">
        <v>729</v>
      </c>
      <c r="D48" s="21">
        <v>10</v>
      </c>
      <c r="E48" s="21">
        <v>1</v>
      </c>
      <c r="F48" s="21">
        <v>46</v>
      </c>
      <c r="G48" s="208" t="s">
        <v>1802</v>
      </c>
    </row>
    <row r="49" spans="2:7" ht="24.75" customHeight="1" x14ac:dyDescent="0.3">
      <c r="B49" s="21" t="str">
        <f t="shared" si="0"/>
        <v>10TOÁN2</v>
      </c>
      <c r="C49" s="356" t="s">
        <v>729</v>
      </c>
      <c r="D49" s="21">
        <v>10</v>
      </c>
      <c r="E49" s="21">
        <v>2</v>
      </c>
      <c r="F49" s="21">
        <v>47</v>
      </c>
      <c r="G49" s="208" t="s">
        <v>1852</v>
      </c>
    </row>
    <row r="50" spans="2:7" ht="24.75" customHeight="1" x14ac:dyDescent="0.3">
      <c r="B50" s="21" t="str">
        <f t="shared" si="0"/>
        <v>10TOÁN3</v>
      </c>
      <c r="C50" s="356" t="s">
        <v>729</v>
      </c>
      <c r="D50" s="21">
        <v>10</v>
      </c>
      <c r="E50" s="21">
        <v>3</v>
      </c>
      <c r="F50" s="21">
        <v>48</v>
      </c>
      <c r="G50" s="208" t="s">
        <v>1853</v>
      </c>
    </row>
    <row r="51" spans="2:7" ht="24.75" customHeight="1" x14ac:dyDescent="0.3">
      <c r="B51" s="21" t="str">
        <f t="shared" si="0"/>
        <v>10TOÁN4</v>
      </c>
      <c r="C51" s="356" t="s">
        <v>729</v>
      </c>
      <c r="D51" s="21">
        <v>10</v>
      </c>
      <c r="E51" s="21">
        <v>4</v>
      </c>
      <c r="F51" s="21">
        <v>49</v>
      </c>
      <c r="G51" s="208" t="s">
        <v>1854</v>
      </c>
    </row>
    <row r="52" spans="2:7" ht="24.75" customHeight="1" x14ac:dyDescent="0.3">
      <c r="B52" s="21" t="str">
        <f t="shared" si="0"/>
        <v>10TOÁN5</v>
      </c>
      <c r="C52" s="356" t="s">
        <v>729</v>
      </c>
      <c r="D52" s="21">
        <v>10</v>
      </c>
      <c r="E52" s="21">
        <v>5</v>
      </c>
      <c r="F52" s="21">
        <v>50</v>
      </c>
      <c r="G52" s="208" t="s">
        <v>1802</v>
      </c>
    </row>
    <row r="53" spans="2:7" ht="24.75" customHeight="1" x14ac:dyDescent="0.3">
      <c r="B53" s="21" t="str">
        <f t="shared" si="0"/>
        <v>11TOÁN1</v>
      </c>
      <c r="C53" s="356" t="s">
        <v>729</v>
      </c>
      <c r="D53" s="21">
        <v>11</v>
      </c>
      <c r="E53" s="21">
        <v>1</v>
      </c>
      <c r="F53" s="21">
        <v>51</v>
      </c>
      <c r="G53" s="208" t="s">
        <v>1802</v>
      </c>
    </row>
    <row r="54" spans="2:7" ht="24.75" customHeight="1" x14ac:dyDescent="0.3">
      <c r="B54" s="21" t="str">
        <f t="shared" si="0"/>
        <v>11TOÁN2</v>
      </c>
      <c r="C54" s="356" t="s">
        <v>729</v>
      </c>
      <c r="D54" s="21">
        <v>11</v>
      </c>
      <c r="E54" s="21">
        <v>2</v>
      </c>
      <c r="F54" s="21">
        <v>52</v>
      </c>
      <c r="G54" s="208" t="s">
        <v>1855</v>
      </c>
    </row>
    <row r="55" spans="2:7" ht="24.75" customHeight="1" x14ac:dyDescent="0.3">
      <c r="B55" s="21" t="str">
        <f t="shared" si="0"/>
        <v>11TOÁN3</v>
      </c>
      <c r="C55" s="356" t="s">
        <v>729</v>
      </c>
      <c r="D55" s="21">
        <v>11</v>
      </c>
      <c r="E55" s="21">
        <v>3</v>
      </c>
      <c r="F55" s="21">
        <v>53</v>
      </c>
      <c r="G55" s="208" t="s">
        <v>1856</v>
      </c>
    </row>
    <row r="56" spans="2:7" ht="24.75" customHeight="1" x14ac:dyDescent="0.3">
      <c r="B56" s="21" t="str">
        <f t="shared" si="0"/>
        <v>11TOÁN4</v>
      </c>
      <c r="C56" s="356" t="s">
        <v>729</v>
      </c>
      <c r="D56" s="21">
        <v>11</v>
      </c>
      <c r="E56" s="21">
        <v>4</v>
      </c>
      <c r="F56" s="21">
        <v>54</v>
      </c>
      <c r="G56" s="208" t="s">
        <v>1857</v>
      </c>
    </row>
    <row r="57" spans="2:7" ht="24.75" customHeight="1" x14ac:dyDescent="0.3">
      <c r="B57" s="21" t="str">
        <f t="shared" si="0"/>
        <v>11TOÁN5</v>
      </c>
      <c r="C57" s="356" t="s">
        <v>729</v>
      </c>
      <c r="D57" s="21">
        <v>11</v>
      </c>
      <c r="E57" s="21">
        <v>5</v>
      </c>
      <c r="F57" s="21">
        <v>55</v>
      </c>
      <c r="G57" s="208" t="s">
        <v>1802</v>
      </c>
    </row>
    <row r="58" spans="2:7" ht="24.75" customHeight="1" x14ac:dyDescent="0.3">
      <c r="B58" s="21" t="str">
        <f t="shared" si="0"/>
        <v>12TOÁN1</v>
      </c>
      <c r="C58" s="356" t="s">
        <v>729</v>
      </c>
      <c r="D58" s="21">
        <v>12</v>
      </c>
      <c r="E58" s="21">
        <v>1</v>
      </c>
      <c r="F58" s="21">
        <v>56</v>
      </c>
      <c r="G58" s="208" t="s">
        <v>1858</v>
      </c>
    </row>
    <row r="59" spans="2:7" ht="24.75" customHeight="1" x14ac:dyDescent="0.3">
      <c r="B59" s="21" t="str">
        <f t="shared" si="0"/>
        <v>12TOÁN2</v>
      </c>
      <c r="C59" s="356" t="s">
        <v>729</v>
      </c>
      <c r="D59" s="21">
        <v>12</v>
      </c>
      <c r="E59" s="21">
        <v>2</v>
      </c>
      <c r="F59" s="21">
        <v>57</v>
      </c>
      <c r="G59" s="208" t="s">
        <v>1859</v>
      </c>
    </row>
    <row r="60" spans="2:7" ht="24.75" customHeight="1" x14ac:dyDescent="0.3">
      <c r="B60" s="21" t="str">
        <f t="shared" si="0"/>
        <v>12TOÁN3</v>
      </c>
      <c r="C60" s="356" t="s">
        <v>729</v>
      </c>
      <c r="D60" s="21">
        <v>12</v>
      </c>
      <c r="E60" s="21">
        <v>3</v>
      </c>
      <c r="F60" s="21">
        <v>58</v>
      </c>
      <c r="G60" s="208" t="s">
        <v>1860</v>
      </c>
    </row>
    <row r="61" spans="2:7" ht="24.75" customHeight="1" x14ac:dyDescent="0.3">
      <c r="B61" s="21" t="str">
        <f t="shared" si="0"/>
        <v>12TOÁN4</v>
      </c>
      <c r="C61" s="356" t="s">
        <v>729</v>
      </c>
      <c r="D61" s="21">
        <v>12</v>
      </c>
      <c r="E61" s="21">
        <v>4</v>
      </c>
      <c r="F61" s="21">
        <v>59</v>
      </c>
      <c r="G61" s="208" t="s">
        <v>1861</v>
      </c>
    </row>
    <row r="62" spans="2:7" ht="24.75" customHeight="1" x14ac:dyDescent="0.3">
      <c r="B62" s="21" t="str">
        <f t="shared" si="0"/>
        <v>12TOÁN5</v>
      </c>
      <c r="C62" s="356" t="s">
        <v>729</v>
      </c>
      <c r="D62" s="21">
        <v>12</v>
      </c>
      <c r="E62" s="21">
        <v>5</v>
      </c>
      <c r="F62" s="21">
        <v>60</v>
      </c>
      <c r="G62" s="208" t="s">
        <v>1802</v>
      </c>
    </row>
    <row r="63" spans="2:7" ht="24.75" customHeight="1" x14ac:dyDescent="0.3">
      <c r="B63" s="21" t="str">
        <f t="shared" si="0"/>
        <v>13TOÁN1</v>
      </c>
      <c r="C63" s="356" t="s">
        <v>729</v>
      </c>
      <c r="D63" s="21">
        <v>13</v>
      </c>
      <c r="E63" s="21">
        <v>1</v>
      </c>
      <c r="F63" s="21">
        <v>61</v>
      </c>
      <c r="G63" s="208" t="s">
        <v>1862</v>
      </c>
    </row>
    <row r="64" spans="2:7" ht="24.75" customHeight="1" x14ac:dyDescent="0.3">
      <c r="B64" s="21" t="str">
        <f t="shared" si="0"/>
        <v>13TOÁN2</v>
      </c>
      <c r="C64" s="356" t="s">
        <v>729</v>
      </c>
      <c r="D64" s="21">
        <v>13</v>
      </c>
      <c r="E64" s="21">
        <v>2</v>
      </c>
      <c r="F64" s="21">
        <v>62</v>
      </c>
      <c r="G64" s="208" t="s">
        <v>1863</v>
      </c>
    </row>
    <row r="65" spans="2:7" ht="24.75" customHeight="1" x14ac:dyDescent="0.3">
      <c r="B65" s="21" t="str">
        <f t="shared" si="0"/>
        <v>13TOÁN3</v>
      </c>
      <c r="C65" s="356" t="s">
        <v>729</v>
      </c>
      <c r="D65" s="21">
        <v>13</v>
      </c>
      <c r="E65" s="21">
        <v>3</v>
      </c>
      <c r="F65" s="21">
        <v>63</v>
      </c>
      <c r="G65" s="208" t="s">
        <v>1864</v>
      </c>
    </row>
    <row r="66" spans="2:7" ht="24.75" customHeight="1" x14ac:dyDescent="0.3">
      <c r="B66" s="21" t="str">
        <f t="shared" si="0"/>
        <v>13TOÁN4</v>
      </c>
      <c r="C66" s="356" t="s">
        <v>729</v>
      </c>
      <c r="D66" s="21">
        <v>13</v>
      </c>
      <c r="E66" s="21">
        <v>4</v>
      </c>
      <c r="F66" s="21">
        <v>64</v>
      </c>
      <c r="G66" s="208" t="s">
        <v>1802</v>
      </c>
    </row>
    <row r="67" spans="2:7" ht="24.75" customHeight="1" x14ac:dyDescent="0.3">
      <c r="B67" s="21" t="str">
        <f t="shared" ref="B67:B130" si="1">D67&amp;C67&amp;E67</f>
        <v>13TOÁN5</v>
      </c>
      <c r="C67" s="356" t="s">
        <v>729</v>
      </c>
      <c r="D67" s="21">
        <v>13</v>
      </c>
      <c r="E67" s="21">
        <v>5</v>
      </c>
      <c r="F67" s="21">
        <v>65</v>
      </c>
      <c r="G67" s="208" t="s">
        <v>1865</v>
      </c>
    </row>
    <row r="68" spans="2:7" ht="24.75" customHeight="1" x14ac:dyDescent="0.3">
      <c r="B68" s="21" t="str">
        <f t="shared" si="1"/>
        <v>14TOÁN1</v>
      </c>
      <c r="C68" s="356" t="s">
        <v>729</v>
      </c>
      <c r="D68" s="21">
        <v>14</v>
      </c>
      <c r="E68" s="21">
        <v>1</v>
      </c>
      <c r="F68" s="21">
        <v>66</v>
      </c>
      <c r="G68" s="208" t="s">
        <v>1866</v>
      </c>
    </row>
    <row r="69" spans="2:7" ht="24.75" customHeight="1" x14ac:dyDescent="0.3">
      <c r="B69" s="21" t="str">
        <f t="shared" si="1"/>
        <v>14TOÁN2</v>
      </c>
      <c r="C69" s="356" t="s">
        <v>729</v>
      </c>
      <c r="D69" s="21">
        <v>14</v>
      </c>
      <c r="E69" s="21">
        <v>2</v>
      </c>
      <c r="F69" s="21">
        <v>67</v>
      </c>
      <c r="G69" s="208" t="s">
        <v>1867</v>
      </c>
    </row>
    <row r="70" spans="2:7" ht="24.75" customHeight="1" x14ac:dyDescent="0.3">
      <c r="B70" s="21" t="str">
        <f t="shared" si="1"/>
        <v>14TOÁN3</v>
      </c>
      <c r="C70" s="356" t="s">
        <v>729</v>
      </c>
      <c r="D70" s="21">
        <v>14</v>
      </c>
      <c r="E70" s="21">
        <v>3</v>
      </c>
      <c r="F70" s="21">
        <v>68</v>
      </c>
      <c r="G70" s="208" t="s">
        <v>1802</v>
      </c>
    </row>
    <row r="71" spans="2:7" ht="24.75" customHeight="1" x14ac:dyDescent="0.3">
      <c r="B71" s="21" t="str">
        <f t="shared" si="1"/>
        <v>14TOÁN4</v>
      </c>
      <c r="C71" s="356" t="s">
        <v>729</v>
      </c>
      <c r="D71" s="21">
        <v>14</v>
      </c>
      <c r="E71" s="21">
        <v>4</v>
      </c>
      <c r="F71" s="21">
        <v>69</v>
      </c>
      <c r="G71" s="208" t="s">
        <v>1868</v>
      </c>
    </row>
    <row r="72" spans="2:7" ht="24.75" customHeight="1" x14ac:dyDescent="0.3">
      <c r="B72" s="21" t="str">
        <f t="shared" si="1"/>
        <v>14TOÁN5</v>
      </c>
      <c r="C72" s="356" t="s">
        <v>729</v>
      </c>
      <c r="D72" s="21">
        <v>14</v>
      </c>
      <c r="E72" s="21">
        <v>5</v>
      </c>
      <c r="F72" s="21">
        <v>70</v>
      </c>
      <c r="G72" s="208" t="s">
        <v>1802</v>
      </c>
    </row>
    <row r="73" spans="2:7" ht="24.75" customHeight="1" x14ac:dyDescent="0.3">
      <c r="B73" s="21" t="str">
        <f t="shared" si="1"/>
        <v>15TOÁN1</v>
      </c>
      <c r="C73" s="356" t="s">
        <v>729</v>
      </c>
      <c r="D73" s="21">
        <v>15</v>
      </c>
      <c r="E73" s="21">
        <v>1</v>
      </c>
      <c r="F73" s="21">
        <v>71</v>
      </c>
      <c r="G73" s="208" t="s">
        <v>1869</v>
      </c>
    </row>
    <row r="74" spans="2:7" ht="24.75" customHeight="1" x14ac:dyDescent="0.3">
      <c r="B74" s="21" t="str">
        <f t="shared" si="1"/>
        <v>15TOÁN2</v>
      </c>
      <c r="C74" s="356" t="s">
        <v>729</v>
      </c>
      <c r="D74" s="21">
        <v>15</v>
      </c>
      <c r="E74" s="21">
        <v>2</v>
      </c>
      <c r="F74" s="21">
        <v>72</v>
      </c>
      <c r="G74" s="208" t="s">
        <v>1870</v>
      </c>
    </row>
    <row r="75" spans="2:7" ht="24.75" customHeight="1" x14ac:dyDescent="0.3">
      <c r="B75" s="21" t="str">
        <f t="shared" si="1"/>
        <v>15TOÁN3</v>
      </c>
      <c r="C75" s="356" t="s">
        <v>729</v>
      </c>
      <c r="D75" s="21">
        <v>15</v>
      </c>
      <c r="E75" s="21">
        <v>3</v>
      </c>
      <c r="F75" s="21">
        <v>73</v>
      </c>
      <c r="G75" s="208" t="s">
        <v>1871</v>
      </c>
    </row>
    <row r="76" spans="2:7" ht="24.75" customHeight="1" x14ac:dyDescent="0.3">
      <c r="B76" s="21" t="str">
        <f t="shared" si="1"/>
        <v>15TOÁN4</v>
      </c>
      <c r="C76" s="356" t="s">
        <v>729</v>
      </c>
      <c r="D76" s="21">
        <v>15</v>
      </c>
      <c r="E76" s="21">
        <v>4</v>
      </c>
      <c r="F76" s="21">
        <v>74</v>
      </c>
      <c r="G76" s="208" t="s">
        <v>1802</v>
      </c>
    </row>
    <row r="77" spans="2:7" ht="24.75" customHeight="1" x14ac:dyDescent="0.3">
      <c r="B77" s="21" t="str">
        <f t="shared" si="1"/>
        <v>15TOÁN5</v>
      </c>
      <c r="C77" s="356" t="s">
        <v>729</v>
      </c>
      <c r="D77" s="21">
        <v>15</v>
      </c>
      <c r="E77" s="21">
        <v>5</v>
      </c>
      <c r="F77" s="21">
        <v>75</v>
      </c>
      <c r="G77" s="208" t="s">
        <v>514</v>
      </c>
    </row>
    <row r="78" spans="2:7" ht="24.75" customHeight="1" x14ac:dyDescent="0.3">
      <c r="B78" s="21" t="str">
        <f t="shared" si="1"/>
        <v>16TOÁN1</v>
      </c>
      <c r="C78" s="356" t="s">
        <v>729</v>
      </c>
      <c r="D78" s="21">
        <v>16</v>
      </c>
      <c r="E78" s="21">
        <v>1</v>
      </c>
      <c r="F78" s="21">
        <v>76</v>
      </c>
      <c r="G78" s="208" t="s">
        <v>1872</v>
      </c>
    </row>
    <row r="79" spans="2:7" ht="24.75" customHeight="1" x14ac:dyDescent="0.3">
      <c r="B79" s="21" t="str">
        <f t="shared" si="1"/>
        <v>16TOÁN2</v>
      </c>
      <c r="C79" s="356" t="s">
        <v>729</v>
      </c>
      <c r="D79" s="21">
        <v>16</v>
      </c>
      <c r="E79" s="21">
        <v>2</v>
      </c>
      <c r="F79" s="21">
        <v>77</v>
      </c>
      <c r="G79" s="208" t="s">
        <v>1155</v>
      </c>
    </row>
    <row r="80" spans="2:7" ht="24.75" customHeight="1" x14ac:dyDescent="0.3">
      <c r="B80" s="21" t="str">
        <f t="shared" si="1"/>
        <v>16TOÁN3</v>
      </c>
      <c r="C80" s="356" t="s">
        <v>729</v>
      </c>
      <c r="D80" s="21">
        <v>16</v>
      </c>
      <c r="E80" s="21">
        <v>3</v>
      </c>
      <c r="F80" s="21">
        <v>78</v>
      </c>
      <c r="G80" s="208" t="s">
        <v>1873</v>
      </c>
    </row>
    <row r="81" spans="2:7" ht="24.75" customHeight="1" x14ac:dyDescent="0.3">
      <c r="B81" s="21" t="str">
        <f t="shared" si="1"/>
        <v>16TOÁN4</v>
      </c>
      <c r="C81" s="356" t="s">
        <v>729</v>
      </c>
      <c r="D81" s="21">
        <v>16</v>
      </c>
      <c r="E81" s="21">
        <v>4</v>
      </c>
      <c r="F81" s="21">
        <v>79</v>
      </c>
      <c r="G81" s="208" t="s">
        <v>1874</v>
      </c>
    </row>
    <row r="82" spans="2:7" ht="24.75" customHeight="1" x14ac:dyDescent="0.3">
      <c r="B82" s="21" t="str">
        <f t="shared" si="1"/>
        <v>16TOÁN5</v>
      </c>
      <c r="C82" s="356" t="s">
        <v>729</v>
      </c>
      <c r="D82" s="21">
        <v>16</v>
      </c>
      <c r="E82" s="21">
        <v>5</v>
      </c>
      <c r="F82" s="21">
        <v>80</v>
      </c>
      <c r="G82" s="208" t="s">
        <v>514</v>
      </c>
    </row>
    <row r="83" spans="2:7" ht="24.75" customHeight="1" x14ac:dyDescent="0.3">
      <c r="B83" s="21" t="str">
        <f t="shared" si="1"/>
        <v>17TOÁN1</v>
      </c>
      <c r="C83" s="356" t="s">
        <v>729</v>
      </c>
      <c r="D83" s="21">
        <v>17</v>
      </c>
      <c r="E83" s="21">
        <v>1</v>
      </c>
      <c r="F83" s="21">
        <v>81</v>
      </c>
      <c r="G83" s="208" t="s">
        <v>1875</v>
      </c>
    </row>
    <row r="84" spans="2:7" ht="24.75" customHeight="1" x14ac:dyDescent="0.3">
      <c r="B84" s="21" t="str">
        <f t="shared" si="1"/>
        <v>17TOÁN2</v>
      </c>
      <c r="C84" s="356" t="s">
        <v>729</v>
      </c>
      <c r="D84" s="21">
        <v>17</v>
      </c>
      <c r="E84" s="21">
        <v>2</v>
      </c>
      <c r="F84" s="21">
        <v>82</v>
      </c>
      <c r="G84" s="208" t="s">
        <v>1876</v>
      </c>
    </row>
    <row r="85" spans="2:7" ht="24.75" customHeight="1" x14ac:dyDescent="0.3">
      <c r="B85" s="21" t="str">
        <f t="shared" si="1"/>
        <v>17TOÁN3</v>
      </c>
      <c r="C85" s="356" t="s">
        <v>729</v>
      </c>
      <c r="D85" s="21">
        <v>17</v>
      </c>
      <c r="E85" s="21">
        <v>3</v>
      </c>
      <c r="F85" s="21">
        <v>83</v>
      </c>
      <c r="G85" s="208" t="s">
        <v>1877</v>
      </c>
    </row>
    <row r="86" spans="2:7" ht="24.75" customHeight="1" x14ac:dyDescent="0.3">
      <c r="B86" s="21" t="str">
        <f t="shared" si="1"/>
        <v>17TOÁN4</v>
      </c>
      <c r="C86" s="356" t="s">
        <v>729</v>
      </c>
      <c r="D86" s="21">
        <v>17</v>
      </c>
      <c r="E86" s="21">
        <v>4</v>
      </c>
      <c r="F86" s="21">
        <v>84</v>
      </c>
      <c r="G86" s="208" t="s">
        <v>1878</v>
      </c>
    </row>
    <row r="87" spans="2:7" ht="24.75" customHeight="1" x14ac:dyDescent="0.3">
      <c r="B87" s="21" t="str">
        <f t="shared" si="1"/>
        <v>17TOÁN5</v>
      </c>
      <c r="C87" s="356" t="s">
        <v>729</v>
      </c>
      <c r="D87" s="21">
        <v>17</v>
      </c>
      <c r="E87" s="21">
        <v>5</v>
      </c>
      <c r="F87" s="21">
        <v>85</v>
      </c>
      <c r="G87" s="208" t="s">
        <v>1879</v>
      </c>
    </row>
    <row r="88" spans="2:7" ht="24.75" customHeight="1" x14ac:dyDescent="0.3">
      <c r="B88" s="21" t="str">
        <f t="shared" si="1"/>
        <v>18TOÁN1</v>
      </c>
      <c r="C88" s="356" t="s">
        <v>729</v>
      </c>
      <c r="D88" s="21">
        <v>18</v>
      </c>
      <c r="E88" s="21">
        <v>1</v>
      </c>
      <c r="F88" s="21">
        <v>86</v>
      </c>
      <c r="G88" s="208" t="s">
        <v>1880</v>
      </c>
    </row>
    <row r="89" spans="2:7" ht="24.75" customHeight="1" x14ac:dyDescent="0.3">
      <c r="B89" s="21" t="str">
        <f t="shared" si="1"/>
        <v>18TOÁN2</v>
      </c>
      <c r="C89" s="356" t="s">
        <v>729</v>
      </c>
      <c r="D89" s="21">
        <v>18</v>
      </c>
      <c r="E89" s="21">
        <v>2</v>
      </c>
      <c r="F89" s="21">
        <v>87</v>
      </c>
      <c r="G89" s="208" t="s">
        <v>514</v>
      </c>
    </row>
    <row r="90" spans="2:7" ht="24.75" customHeight="1" x14ac:dyDescent="0.3">
      <c r="B90" s="21" t="str">
        <f t="shared" si="1"/>
        <v>18TOÁN3</v>
      </c>
      <c r="C90" s="356" t="s">
        <v>729</v>
      </c>
      <c r="D90" s="21">
        <v>18</v>
      </c>
      <c r="E90" s="21">
        <v>3</v>
      </c>
      <c r="F90" s="21">
        <v>88</v>
      </c>
      <c r="G90" s="208" t="s">
        <v>514</v>
      </c>
    </row>
    <row r="91" spans="2:7" ht="24.75" customHeight="1" x14ac:dyDescent="0.3">
      <c r="B91" s="21" t="str">
        <f t="shared" si="1"/>
        <v>18TOÁN4</v>
      </c>
      <c r="C91" s="356" t="s">
        <v>729</v>
      </c>
      <c r="D91" s="21">
        <v>18</v>
      </c>
      <c r="E91" s="21">
        <v>4</v>
      </c>
      <c r="F91" s="21">
        <v>89</v>
      </c>
      <c r="G91" s="208" t="s">
        <v>514</v>
      </c>
    </row>
    <row r="92" spans="2:7" ht="24.75" customHeight="1" x14ac:dyDescent="0.3">
      <c r="B92" s="21" t="str">
        <f t="shared" si="1"/>
        <v>18TOÁN5</v>
      </c>
      <c r="C92" s="356" t="s">
        <v>729</v>
      </c>
      <c r="D92" s="21">
        <v>18</v>
      </c>
      <c r="E92" s="21">
        <v>5</v>
      </c>
      <c r="F92" s="21">
        <v>90</v>
      </c>
      <c r="G92" s="208" t="s">
        <v>904</v>
      </c>
    </row>
    <row r="93" spans="2:7" ht="24.75" customHeight="1" x14ac:dyDescent="0.3">
      <c r="B93" s="21" t="str">
        <f t="shared" si="1"/>
        <v>19TOÁN1</v>
      </c>
      <c r="C93" s="356" t="s">
        <v>729</v>
      </c>
      <c r="D93" s="21">
        <v>19</v>
      </c>
      <c r="E93" s="21">
        <v>1</v>
      </c>
      <c r="F93" s="21">
        <v>91</v>
      </c>
      <c r="G93" s="208" t="s">
        <v>1881</v>
      </c>
    </row>
    <row r="94" spans="2:7" ht="24.75" customHeight="1" x14ac:dyDescent="0.3">
      <c r="B94" s="21" t="str">
        <f t="shared" si="1"/>
        <v>19TOÁN2</v>
      </c>
      <c r="C94" s="356" t="s">
        <v>729</v>
      </c>
      <c r="D94" s="21">
        <v>19</v>
      </c>
      <c r="E94" s="21">
        <v>2</v>
      </c>
      <c r="F94" s="21">
        <v>92</v>
      </c>
      <c r="G94" s="208" t="s">
        <v>1527</v>
      </c>
    </row>
    <row r="95" spans="2:7" ht="24.75" customHeight="1" x14ac:dyDescent="0.3">
      <c r="B95" s="21" t="str">
        <f t="shared" si="1"/>
        <v>19TOÁN3</v>
      </c>
      <c r="C95" s="356" t="s">
        <v>729</v>
      </c>
      <c r="D95" s="21">
        <v>19</v>
      </c>
      <c r="E95" s="21">
        <v>3</v>
      </c>
      <c r="F95" s="21">
        <v>93</v>
      </c>
      <c r="G95" s="208" t="s">
        <v>1882</v>
      </c>
    </row>
    <row r="96" spans="2:7" ht="24.75" customHeight="1" x14ac:dyDescent="0.3">
      <c r="B96" s="21" t="str">
        <f t="shared" si="1"/>
        <v>19TOÁN4</v>
      </c>
      <c r="C96" s="356" t="s">
        <v>729</v>
      </c>
      <c r="D96" s="21">
        <v>19</v>
      </c>
      <c r="E96" s="21">
        <v>4</v>
      </c>
      <c r="F96" s="21">
        <v>94</v>
      </c>
      <c r="G96" s="208" t="s">
        <v>1883</v>
      </c>
    </row>
    <row r="97" spans="2:7" ht="24.75" customHeight="1" x14ac:dyDescent="0.3">
      <c r="B97" s="21" t="str">
        <f t="shared" si="1"/>
        <v>19TOÁN5</v>
      </c>
      <c r="C97" s="356" t="s">
        <v>729</v>
      </c>
      <c r="D97" s="21">
        <v>19</v>
      </c>
      <c r="E97" s="21">
        <v>5</v>
      </c>
      <c r="F97" s="21">
        <v>95</v>
      </c>
      <c r="G97" s="208" t="s">
        <v>1802</v>
      </c>
    </row>
    <row r="98" spans="2:7" ht="24.75" customHeight="1" x14ac:dyDescent="0.3">
      <c r="B98" s="21" t="str">
        <f t="shared" si="1"/>
        <v>20TOÁN1</v>
      </c>
      <c r="C98" s="356" t="s">
        <v>729</v>
      </c>
      <c r="D98" s="21">
        <v>20</v>
      </c>
      <c r="E98" s="21">
        <v>1</v>
      </c>
      <c r="F98" s="21">
        <v>96</v>
      </c>
      <c r="G98" s="208" t="s">
        <v>1884</v>
      </c>
    </row>
    <row r="99" spans="2:7" ht="24.75" customHeight="1" x14ac:dyDescent="0.3">
      <c r="B99" s="21" t="str">
        <f t="shared" si="1"/>
        <v>20TOÁN2</v>
      </c>
      <c r="C99" s="356" t="s">
        <v>729</v>
      </c>
      <c r="D99" s="21">
        <v>20</v>
      </c>
      <c r="E99" s="21">
        <v>2</v>
      </c>
      <c r="F99" s="21">
        <v>97</v>
      </c>
      <c r="G99" s="208" t="s">
        <v>1802</v>
      </c>
    </row>
    <row r="100" spans="2:7" ht="24.75" customHeight="1" x14ac:dyDescent="0.3">
      <c r="B100" s="21" t="str">
        <f t="shared" si="1"/>
        <v>20TOÁN3</v>
      </c>
      <c r="C100" s="356" t="s">
        <v>729</v>
      </c>
      <c r="D100" s="21">
        <v>20</v>
      </c>
      <c r="E100" s="21">
        <v>3</v>
      </c>
      <c r="F100" s="21">
        <v>98</v>
      </c>
      <c r="G100" s="208" t="s">
        <v>1885</v>
      </c>
    </row>
    <row r="101" spans="2:7" ht="24.75" customHeight="1" x14ac:dyDescent="0.3">
      <c r="B101" s="21" t="str">
        <f t="shared" si="1"/>
        <v>20TOÁN4</v>
      </c>
      <c r="C101" s="356" t="s">
        <v>729</v>
      </c>
      <c r="D101" s="21">
        <v>20</v>
      </c>
      <c r="E101" s="21">
        <v>4</v>
      </c>
      <c r="F101" s="21">
        <v>99</v>
      </c>
      <c r="G101" s="208" t="s">
        <v>1802</v>
      </c>
    </row>
    <row r="102" spans="2:7" ht="24.75" customHeight="1" x14ac:dyDescent="0.3">
      <c r="B102" s="21" t="str">
        <f t="shared" si="1"/>
        <v>20TOÁN5</v>
      </c>
      <c r="C102" s="356" t="s">
        <v>729</v>
      </c>
      <c r="D102" s="21">
        <v>20</v>
      </c>
      <c r="E102" s="21">
        <v>5</v>
      </c>
      <c r="F102" s="21">
        <v>100</v>
      </c>
      <c r="G102" s="208" t="s">
        <v>1886</v>
      </c>
    </row>
    <row r="103" spans="2:7" ht="24.75" customHeight="1" x14ac:dyDescent="0.3">
      <c r="B103" s="21" t="str">
        <f t="shared" si="1"/>
        <v>21TOÁN1</v>
      </c>
      <c r="C103" s="356" t="s">
        <v>729</v>
      </c>
      <c r="D103" s="21">
        <v>21</v>
      </c>
      <c r="E103" s="21">
        <v>1</v>
      </c>
      <c r="F103" s="21">
        <v>101</v>
      </c>
      <c r="G103" s="208" t="s">
        <v>1802</v>
      </c>
    </row>
    <row r="104" spans="2:7" ht="24.75" customHeight="1" x14ac:dyDescent="0.3">
      <c r="B104" s="21" t="str">
        <f t="shared" si="1"/>
        <v>21TOÁN2</v>
      </c>
      <c r="C104" s="356" t="s">
        <v>729</v>
      </c>
      <c r="D104" s="21">
        <v>21</v>
      </c>
      <c r="E104" s="21">
        <v>2</v>
      </c>
      <c r="F104" s="21">
        <v>102</v>
      </c>
      <c r="G104" s="208" t="s">
        <v>1887</v>
      </c>
    </row>
    <row r="105" spans="2:7" ht="24.75" customHeight="1" x14ac:dyDescent="0.3">
      <c r="B105" s="21" t="str">
        <f t="shared" si="1"/>
        <v>21TOÁN3</v>
      </c>
      <c r="C105" s="356" t="s">
        <v>729</v>
      </c>
      <c r="D105" s="21">
        <v>21</v>
      </c>
      <c r="E105" s="21">
        <v>3</v>
      </c>
      <c r="F105" s="21">
        <v>103</v>
      </c>
      <c r="G105" s="208" t="s">
        <v>1802</v>
      </c>
    </row>
    <row r="106" spans="2:7" ht="24.75" customHeight="1" x14ac:dyDescent="0.3">
      <c r="B106" s="21" t="str">
        <f t="shared" si="1"/>
        <v>21TOÁN4</v>
      </c>
      <c r="C106" s="356" t="s">
        <v>729</v>
      </c>
      <c r="D106" s="21">
        <v>21</v>
      </c>
      <c r="E106" s="21">
        <v>4</v>
      </c>
      <c r="F106" s="21">
        <v>104</v>
      </c>
      <c r="G106" s="208" t="s">
        <v>514</v>
      </c>
    </row>
    <row r="107" spans="2:7" ht="24.75" customHeight="1" x14ac:dyDescent="0.3">
      <c r="B107" s="21" t="str">
        <f t="shared" si="1"/>
        <v>21TOÁN5</v>
      </c>
      <c r="C107" s="356" t="s">
        <v>729</v>
      </c>
      <c r="D107" s="21">
        <v>21</v>
      </c>
      <c r="E107" s="21">
        <v>5</v>
      </c>
      <c r="F107" s="21">
        <v>105</v>
      </c>
      <c r="G107" s="208" t="s">
        <v>514</v>
      </c>
    </row>
    <row r="108" spans="2:7" ht="24.75" customHeight="1" x14ac:dyDescent="0.3">
      <c r="B108" s="21" t="str">
        <f t="shared" si="1"/>
        <v>22TOÁN1</v>
      </c>
      <c r="C108" s="356" t="s">
        <v>729</v>
      </c>
      <c r="D108" s="21">
        <v>22</v>
      </c>
      <c r="E108" s="21">
        <v>1</v>
      </c>
      <c r="F108" s="21">
        <v>106</v>
      </c>
      <c r="G108" s="208" t="s">
        <v>1797</v>
      </c>
    </row>
    <row r="109" spans="2:7" ht="24.75" customHeight="1" x14ac:dyDescent="0.3">
      <c r="B109" s="21" t="str">
        <f t="shared" si="1"/>
        <v>22TOÁN2</v>
      </c>
      <c r="C109" s="356" t="s">
        <v>729</v>
      </c>
      <c r="D109" s="21">
        <v>22</v>
      </c>
      <c r="E109" s="21">
        <v>2</v>
      </c>
      <c r="F109" s="21">
        <v>107</v>
      </c>
      <c r="G109" s="208" t="s">
        <v>1528</v>
      </c>
    </row>
    <row r="110" spans="2:7" ht="24.75" customHeight="1" x14ac:dyDescent="0.3">
      <c r="B110" s="21" t="str">
        <f t="shared" si="1"/>
        <v>22TOÁN3</v>
      </c>
      <c r="C110" s="356" t="s">
        <v>729</v>
      </c>
      <c r="D110" s="21">
        <v>22</v>
      </c>
      <c r="E110" s="21">
        <v>3</v>
      </c>
      <c r="F110" s="21">
        <v>108</v>
      </c>
      <c r="G110" s="208" t="s">
        <v>1888</v>
      </c>
    </row>
    <row r="111" spans="2:7" ht="24.75" customHeight="1" x14ac:dyDescent="0.3">
      <c r="B111" s="21" t="str">
        <f t="shared" si="1"/>
        <v>22TOÁN4</v>
      </c>
      <c r="C111" s="356" t="s">
        <v>729</v>
      </c>
      <c r="D111" s="21">
        <v>22</v>
      </c>
      <c r="E111" s="21">
        <v>4</v>
      </c>
      <c r="F111" s="21">
        <v>109</v>
      </c>
      <c r="G111" s="208" t="s">
        <v>1889</v>
      </c>
    </row>
    <row r="112" spans="2:7" ht="24.75" customHeight="1" x14ac:dyDescent="0.3">
      <c r="B112" s="21" t="str">
        <f t="shared" si="1"/>
        <v>22TOÁN5</v>
      </c>
      <c r="C112" s="356" t="s">
        <v>729</v>
      </c>
      <c r="D112" s="21">
        <v>22</v>
      </c>
      <c r="E112" s="21">
        <v>5</v>
      </c>
      <c r="F112" s="21">
        <v>110</v>
      </c>
      <c r="G112" s="208" t="s">
        <v>1802</v>
      </c>
    </row>
    <row r="113" spans="2:7" ht="24.75" customHeight="1" x14ac:dyDescent="0.3">
      <c r="B113" s="21" t="str">
        <f t="shared" si="1"/>
        <v>23TOÁN1</v>
      </c>
      <c r="C113" s="356" t="s">
        <v>729</v>
      </c>
      <c r="D113" s="21">
        <v>23</v>
      </c>
      <c r="E113" s="21">
        <v>1</v>
      </c>
      <c r="F113" s="21">
        <v>111</v>
      </c>
      <c r="G113" s="208" t="s">
        <v>1890</v>
      </c>
    </row>
    <row r="114" spans="2:7" ht="24.75" customHeight="1" x14ac:dyDescent="0.3">
      <c r="B114" s="21" t="str">
        <f t="shared" si="1"/>
        <v>23TOÁN2</v>
      </c>
      <c r="C114" s="356" t="s">
        <v>729</v>
      </c>
      <c r="D114" s="21">
        <v>23</v>
      </c>
      <c r="E114" s="21">
        <v>2</v>
      </c>
      <c r="F114" s="21">
        <v>112</v>
      </c>
      <c r="G114" s="208" t="s">
        <v>1891</v>
      </c>
    </row>
    <row r="115" spans="2:7" ht="24.75" customHeight="1" x14ac:dyDescent="0.3">
      <c r="B115" s="21" t="str">
        <f t="shared" si="1"/>
        <v>23TOÁN3</v>
      </c>
      <c r="C115" s="356" t="s">
        <v>729</v>
      </c>
      <c r="D115" s="21">
        <v>23</v>
      </c>
      <c r="E115" s="21">
        <v>3</v>
      </c>
      <c r="F115" s="21">
        <v>113</v>
      </c>
      <c r="G115" s="216" t="s">
        <v>1892</v>
      </c>
    </row>
    <row r="116" spans="2:7" ht="24.75" customHeight="1" x14ac:dyDescent="0.3">
      <c r="B116" s="21" t="str">
        <f t="shared" si="1"/>
        <v>23TOÁN4</v>
      </c>
      <c r="C116" s="356" t="s">
        <v>729</v>
      </c>
      <c r="D116" s="21">
        <v>23</v>
      </c>
      <c r="E116" s="21">
        <v>4</v>
      </c>
      <c r="F116" s="21">
        <v>114</v>
      </c>
      <c r="G116" s="208" t="s">
        <v>1802</v>
      </c>
    </row>
    <row r="117" spans="2:7" ht="24.75" customHeight="1" x14ac:dyDescent="0.3">
      <c r="B117" s="21" t="str">
        <f t="shared" si="1"/>
        <v>23TOÁN5</v>
      </c>
      <c r="C117" s="356" t="s">
        <v>729</v>
      </c>
      <c r="D117" s="21">
        <v>23</v>
      </c>
      <c r="E117" s="21">
        <v>5</v>
      </c>
      <c r="F117" s="21">
        <v>115</v>
      </c>
      <c r="G117" s="208" t="s">
        <v>1893</v>
      </c>
    </row>
    <row r="118" spans="2:7" ht="24.75" customHeight="1" x14ac:dyDescent="0.3">
      <c r="B118" s="21" t="str">
        <f t="shared" si="1"/>
        <v>24TOÁN1</v>
      </c>
      <c r="C118" s="356" t="s">
        <v>729</v>
      </c>
      <c r="D118" s="21">
        <v>24</v>
      </c>
      <c r="E118" s="21">
        <v>1</v>
      </c>
      <c r="F118" s="21">
        <v>116</v>
      </c>
      <c r="G118" s="208" t="s">
        <v>1802</v>
      </c>
    </row>
    <row r="119" spans="2:7" ht="24.75" customHeight="1" x14ac:dyDescent="0.3">
      <c r="B119" s="21" t="str">
        <f t="shared" si="1"/>
        <v>24TOÁN2</v>
      </c>
      <c r="C119" s="356" t="s">
        <v>729</v>
      </c>
      <c r="D119" s="21">
        <v>24</v>
      </c>
      <c r="E119" s="21">
        <v>2</v>
      </c>
      <c r="F119" s="21">
        <v>117</v>
      </c>
      <c r="G119" s="208" t="s">
        <v>1894</v>
      </c>
    </row>
    <row r="120" spans="2:7" ht="24.75" customHeight="1" x14ac:dyDescent="0.3">
      <c r="B120" s="21" t="str">
        <f t="shared" si="1"/>
        <v>24TOÁN3</v>
      </c>
      <c r="C120" s="356" t="s">
        <v>729</v>
      </c>
      <c r="D120" s="21">
        <v>24</v>
      </c>
      <c r="E120" s="21">
        <v>3</v>
      </c>
      <c r="F120" s="21">
        <v>118</v>
      </c>
      <c r="G120" s="208" t="s">
        <v>1895</v>
      </c>
    </row>
    <row r="121" spans="2:7" ht="24.75" customHeight="1" x14ac:dyDescent="0.3">
      <c r="B121" s="21" t="str">
        <f t="shared" si="1"/>
        <v>24TOÁN4</v>
      </c>
      <c r="C121" s="356" t="s">
        <v>729</v>
      </c>
      <c r="D121" s="21">
        <v>24</v>
      </c>
      <c r="E121" s="21">
        <v>4</v>
      </c>
      <c r="F121" s="21">
        <v>119</v>
      </c>
      <c r="G121" s="208" t="s">
        <v>1802</v>
      </c>
    </row>
    <row r="122" spans="2:7" ht="24.75" customHeight="1" x14ac:dyDescent="0.3">
      <c r="B122" s="21" t="str">
        <f t="shared" si="1"/>
        <v>24TOÁN5</v>
      </c>
      <c r="C122" s="356" t="s">
        <v>729</v>
      </c>
      <c r="D122" s="21">
        <v>24</v>
      </c>
      <c r="E122" s="21">
        <v>5</v>
      </c>
      <c r="F122" s="21">
        <v>120</v>
      </c>
      <c r="G122" s="208" t="s">
        <v>1896</v>
      </c>
    </row>
    <row r="123" spans="2:7" ht="24.75" customHeight="1" x14ac:dyDescent="0.3">
      <c r="B123" s="21" t="str">
        <f t="shared" si="1"/>
        <v>25TOÁN1</v>
      </c>
      <c r="C123" s="356" t="s">
        <v>729</v>
      </c>
      <c r="D123" s="21">
        <v>25</v>
      </c>
      <c r="E123" s="21">
        <v>1</v>
      </c>
      <c r="F123" s="21">
        <v>121</v>
      </c>
      <c r="G123" s="208" t="s">
        <v>1897</v>
      </c>
    </row>
    <row r="124" spans="2:7" ht="24.75" customHeight="1" x14ac:dyDescent="0.3">
      <c r="B124" s="21" t="str">
        <f t="shared" si="1"/>
        <v>25TOÁN2</v>
      </c>
      <c r="C124" s="356" t="s">
        <v>729</v>
      </c>
      <c r="D124" s="21">
        <v>25</v>
      </c>
      <c r="E124" s="21">
        <v>2</v>
      </c>
      <c r="F124" s="21">
        <v>122</v>
      </c>
      <c r="G124" s="208" t="s">
        <v>1802</v>
      </c>
    </row>
    <row r="125" spans="2:7" ht="24.75" customHeight="1" x14ac:dyDescent="0.3">
      <c r="B125" s="21" t="str">
        <f t="shared" si="1"/>
        <v>25TOÁN3</v>
      </c>
      <c r="C125" s="356" t="s">
        <v>729</v>
      </c>
      <c r="D125" s="21">
        <v>25</v>
      </c>
      <c r="E125" s="21">
        <v>3</v>
      </c>
      <c r="F125" s="21">
        <v>123</v>
      </c>
      <c r="G125" s="208" t="s">
        <v>514</v>
      </c>
    </row>
    <row r="126" spans="2:7" ht="24.75" customHeight="1" x14ac:dyDescent="0.3">
      <c r="B126" s="21" t="str">
        <f t="shared" si="1"/>
        <v>25TOÁN4</v>
      </c>
      <c r="C126" s="356" t="s">
        <v>729</v>
      </c>
      <c r="D126" s="21">
        <v>25</v>
      </c>
      <c r="E126" s="21">
        <v>4</v>
      </c>
      <c r="F126" s="21">
        <v>124</v>
      </c>
      <c r="G126" s="208" t="s">
        <v>1898</v>
      </c>
    </row>
    <row r="127" spans="2:7" ht="24.75" customHeight="1" x14ac:dyDescent="0.3">
      <c r="B127" s="21" t="str">
        <f t="shared" si="1"/>
        <v>25TOÁN5</v>
      </c>
      <c r="C127" s="356" t="s">
        <v>729</v>
      </c>
      <c r="D127" s="21">
        <v>25</v>
      </c>
      <c r="E127" s="21">
        <v>5</v>
      </c>
      <c r="F127" s="21">
        <v>125</v>
      </c>
      <c r="G127" s="208" t="s">
        <v>1899</v>
      </c>
    </row>
    <row r="128" spans="2:7" ht="24.75" customHeight="1" x14ac:dyDescent="0.3">
      <c r="B128" s="21" t="str">
        <f t="shared" si="1"/>
        <v>26TOÁN1</v>
      </c>
      <c r="C128" s="356" t="s">
        <v>729</v>
      </c>
      <c r="D128" s="21">
        <v>26</v>
      </c>
      <c r="E128" s="21">
        <v>1</v>
      </c>
      <c r="F128" s="21">
        <v>126</v>
      </c>
      <c r="G128" s="208" t="s">
        <v>1802</v>
      </c>
    </row>
    <row r="129" spans="2:7" ht="24.75" customHeight="1" x14ac:dyDescent="0.3">
      <c r="B129" s="21" t="str">
        <f t="shared" si="1"/>
        <v>26TOÁN2</v>
      </c>
      <c r="C129" s="356" t="s">
        <v>729</v>
      </c>
      <c r="D129" s="21">
        <v>26</v>
      </c>
      <c r="E129" s="21">
        <v>2</v>
      </c>
      <c r="F129" s="21">
        <v>127</v>
      </c>
      <c r="G129" s="208" t="s">
        <v>1900</v>
      </c>
    </row>
    <row r="130" spans="2:7" ht="24.75" customHeight="1" x14ac:dyDescent="0.3">
      <c r="B130" s="21" t="str">
        <f t="shared" si="1"/>
        <v>26TOÁN3</v>
      </c>
      <c r="C130" s="356" t="s">
        <v>729</v>
      </c>
      <c r="D130" s="21">
        <v>26</v>
      </c>
      <c r="E130" s="21">
        <v>3</v>
      </c>
      <c r="F130" s="21">
        <v>128</v>
      </c>
      <c r="G130" s="216" t="s">
        <v>1802</v>
      </c>
    </row>
    <row r="131" spans="2:7" ht="24.75" customHeight="1" x14ac:dyDescent="0.3">
      <c r="B131" s="21" t="str">
        <f t="shared" ref="B131:B206" si="2">D131&amp;C131&amp;E131</f>
        <v>26TOÁN4</v>
      </c>
      <c r="C131" s="356" t="s">
        <v>729</v>
      </c>
      <c r="D131" s="21">
        <v>26</v>
      </c>
      <c r="E131" s="21">
        <v>4</v>
      </c>
      <c r="F131" s="21">
        <v>129</v>
      </c>
      <c r="G131" s="208" t="s">
        <v>1901</v>
      </c>
    </row>
    <row r="132" spans="2:7" ht="24.75" customHeight="1" x14ac:dyDescent="0.3">
      <c r="B132" s="21" t="str">
        <f t="shared" si="2"/>
        <v>26TOÁN5</v>
      </c>
      <c r="C132" s="356" t="s">
        <v>729</v>
      </c>
      <c r="D132" s="21">
        <v>26</v>
      </c>
      <c r="E132" s="21">
        <v>5</v>
      </c>
      <c r="F132" s="21">
        <v>130</v>
      </c>
      <c r="G132" s="208" t="s">
        <v>1802</v>
      </c>
    </row>
    <row r="133" spans="2:7" ht="24.75" customHeight="1" x14ac:dyDescent="0.3">
      <c r="B133" s="21" t="str">
        <f t="shared" si="2"/>
        <v>27TOÁN1</v>
      </c>
      <c r="C133" s="356" t="s">
        <v>729</v>
      </c>
      <c r="D133" s="21">
        <v>27</v>
      </c>
      <c r="E133" s="21">
        <v>1</v>
      </c>
      <c r="F133" s="21">
        <v>131</v>
      </c>
      <c r="G133" s="208" t="s">
        <v>1902</v>
      </c>
    </row>
    <row r="134" spans="2:7" ht="24.75" customHeight="1" x14ac:dyDescent="0.3">
      <c r="B134" s="21" t="str">
        <f t="shared" si="2"/>
        <v>27TOÁN2</v>
      </c>
      <c r="C134" s="356" t="s">
        <v>729</v>
      </c>
      <c r="D134" s="21">
        <v>27</v>
      </c>
      <c r="E134" s="21">
        <v>2</v>
      </c>
      <c r="F134" s="21">
        <v>132</v>
      </c>
      <c r="G134" s="208" t="s">
        <v>1903</v>
      </c>
    </row>
    <row r="135" spans="2:7" ht="24.75" customHeight="1" x14ac:dyDescent="0.3">
      <c r="B135" s="21" t="str">
        <f t="shared" si="2"/>
        <v>27TOÁN3</v>
      </c>
      <c r="C135" s="356" t="s">
        <v>729</v>
      </c>
      <c r="D135" s="21">
        <v>27</v>
      </c>
      <c r="E135" s="21">
        <v>3</v>
      </c>
      <c r="F135" s="21">
        <v>133</v>
      </c>
      <c r="G135" s="208" t="s">
        <v>1802</v>
      </c>
    </row>
    <row r="136" spans="2:7" ht="24.75" customHeight="1" x14ac:dyDescent="0.3">
      <c r="B136" s="21" t="str">
        <f t="shared" si="2"/>
        <v>27TOÁN4</v>
      </c>
      <c r="C136" s="356" t="s">
        <v>729</v>
      </c>
      <c r="D136" s="21">
        <v>27</v>
      </c>
      <c r="E136" s="21">
        <v>4</v>
      </c>
      <c r="F136" s="21">
        <v>134</v>
      </c>
      <c r="G136" s="208" t="s">
        <v>1904</v>
      </c>
    </row>
    <row r="137" spans="2:7" ht="24.75" customHeight="1" x14ac:dyDescent="0.3">
      <c r="B137" s="21" t="str">
        <f t="shared" si="2"/>
        <v>27TOÁN5</v>
      </c>
      <c r="C137" s="356" t="s">
        <v>729</v>
      </c>
      <c r="D137" s="21">
        <v>27</v>
      </c>
      <c r="E137" s="21">
        <v>5</v>
      </c>
      <c r="F137" s="21">
        <v>135</v>
      </c>
      <c r="G137" s="208" t="s">
        <v>514</v>
      </c>
    </row>
    <row r="138" spans="2:7" ht="24.75" customHeight="1" x14ac:dyDescent="0.3">
      <c r="B138" s="21" t="str">
        <f t="shared" si="2"/>
        <v>28TOÁN1</v>
      </c>
      <c r="C138" s="356" t="s">
        <v>729</v>
      </c>
      <c r="D138" s="21">
        <v>28</v>
      </c>
      <c r="E138" s="21">
        <v>1</v>
      </c>
      <c r="F138" s="21">
        <v>136</v>
      </c>
      <c r="G138" s="208" t="s">
        <v>1905</v>
      </c>
    </row>
    <row r="139" spans="2:7" ht="24.75" customHeight="1" x14ac:dyDescent="0.3">
      <c r="B139" s="21" t="str">
        <f t="shared" si="2"/>
        <v>28TOÁN2</v>
      </c>
      <c r="C139" s="356" t="s">
        <v>729</v>
      </c>
      <c r="D139" s="21">
        <v>28</v>
      </c>
      <c r="E139" s="21">
        <v>2</v>
      </c>
      <c r="F139" s="21">
        <v>137</v>
      </c>
      <c r="G139" s="208" t="s">
        <v>1973</v>
      </c>
    </row>
    <row r="140" spans="2:7" ht="24.75" customHeight="1" x14ac:dyDescent="0.3">
      <c r="B140" s="21" t="str">
        <f t="shared" si="2"/>
        <v>28TOÁN3</v>
      </c>
      <c r="C140" s="356" t="s">
        <v>729</v>
      </c>
      <c r="D140" s="21">
        <v>28</v>
      </c>
      <c r="E140" s="21">
        <v>3</v>
      </c>
      <c r="F140" s="21">
        <v>138</v>
      </c>
      <c r="G140" s="208" t="s">
        <v>196</v>
      </c>
    </row>
    <row r="141" spans="2:7" ht="24.75" customHeight="1" x14ac:dyDescent="0.3">
      <c r="B141" s="21" t="str">
        <f t="shared" si="2"/>
        <v>28TOÁN4</v>
      </c>
      <c r="C141" s="356" t="s">
        <v>729</v>
      </c>
      <c r="D141" s="21">
        <v>28</v>
      </c>
      <c r="E141" s="21">
        <v>4</v>
      </c>
      <c r="F141" s="21">
        <v>139</v>
      </c>
      <c r="G141" s="208" t="s">
        <v>197</v>
      </c>
    </row>
    <row r="142" spans="2:7" ht="24.75" customHeight="1" x14ac:dyDescent="0.3">
      <c r="B142" s="21" t="str">
        <f t="shared" si="2"/>
        <v>28TOÁN5</v>
      </c>
      <c r="C142" s="356" t="s">
        <v>729</v>
      </c>
      <c r="D142" s="21">
        <v>28</v>
      </c>
      <c r="E142" s="21">
        <v>5</v>
      </c>
      <c r="F142" s="21">
        <v>140</v>
      </c>
      <c r="G142" s="208" t="s">
        <v>198</v>
      </c>
    </row>
    <row r="143" spans="2:7" ht="24.75" customHeight="1" x14ac:dyDescent="0.3">
      <c r="B143" s="21" t="str">
        <f t="shared" si="2"/>
        <v>29TOÁN1</v>
      </c>
      <c r="C143" s="356" t="s">
        <v>729</v>
      </c>
      <c r="D143" s="21">
        <v>29</v>
      </c>
      <c r="E143" s="21">
        <v>1</v>
      </c>
      <c r="F143" s="21">
        <v>141</v>
      </c>
      <c r="G143" s="208" t="s">
        <v>199</v>
      </c>
    </row>
    <row r="144" spans="2:7" ht="24.75" customHeight="1" x14ac:dyDescent="0.3">
      <c r="B144" s="21" t="str">
        <f t="shared" si="2"/>
        <v>29TOÁN2</v>
      </c>
      <c r="C144" s="356" t="s">
        <v>729</v>
      </c>
      <c r="D144" s="21">
        <v>29</v>
      </c>
      <c r="E144" s="21">
        <v>2</v>
      </c>
      <c r="F144" s="21">
        <v>142</v>
      </c>
      <c r="G144" s="208" t="s">
        <v>200</v>
      </c>
    </row>
    <row r="145" spans="2:7" ht="24.75" customHeight="1" x14ac:dyDescent="0.3">
      <c r="B145" s="21" t="str">
        <f t="shared" si="2"/>
        <v>29TOÁN3</v>
      </c>
      <c r="C145" s="356" t="s">
        <v>729</v>
      </c>
      <c r="D145" s="21">
        <v>29</v>
      </c>
      <c r="E145" s="21">
        <v>3</v>
      </c>
      <c r="F145" s="21">
        <v>143</v>
      </c>
      <c r="G145" s="208" t="s">
        <v>201</v>
      </c>
    </row>
    <row r="146" spans="2:7" ht="24.75" customHeight="1" x14ac:dyDescent="0.3">
      <c r="B146" s="21" t="str">
        <f t="shared" si="2"/>
        <v>29TOÁN4</v>
      </c>
      <c r="C146" s="356" t="s">
        <v>729</v>
      </c>
      <c r="D146" s="18">
        <v>29</v>
      </c>
      <c r="E146" s="18">
        <v>4</v>
      </c>
      <c r="F146" s="18">
        <v>144</v>
      </c>
      <c r="G146" s="209" t="s">
        <v>1802</v>
      </c>
    </row>
    <row r="147" spans="2:7" ht="24.75" customHeight="1" x14ac:dyDescent="0.3">
      <c r="B147" s="21" t="str">
        <f t="shared" si="2"/>
        <v>29TOÁN5</v>
      </c>
      <c r="C147" s="356" t="s">
        <v>729</v>
      </c>
      <c r="D147" s="18">
        <v>29</v>
      </c>
      <c r="E147" s="18">
        <v>5</v>
      </c>
      <c r="F147" s="18">
        <v>145</v>
      </c>
      <c r="G147" s="209" t="s">
        <v>202</v>
      </c>
    </row>
    <row r="148" spans="2:7" ht="24.75" customHeight="1" x14ac:dyDescent="0.3">
      <c r="B148" s="21" t="str">
        <f t="shared" si="2"/>
        <v>30TOÁN1</v>
      </c>
      <c r="C148" s="356" t="s">
        <v>729</v>
      </c>
      <c r="D148" s="18">
        <v>30</v>
      </c>
      <c r="E148" s="18">
        <v>1</v>
      </c>
      <c r="F148" s="18">
        <v>146</v>
      </c>
      <c r="G148" s="209" t="s">
        <v>203</v>
      </c>
    </row>
    <row r="149" spans="2:7" ht="24.75" customHeight="1" x14ac:dyDescent="0.3">
      <c r="B149" s="21" t="str">
        <f t="shared" si="2"/>
        <v>30TOÁN2</v>
      </c>
      <c r="C149" s="356" t="s">
        <v>729</v>
      </c>
      <c r="D149" s="21">
        <v>30</v>
      </c>
      <c r="E149" s="21">
        <v>2</v>
      </c>
      <c r="F149" s="21">
        <v>147</v>
      </c>
      <c r="G149" s="208" t="s">
        <v>204</v>
      </c>
    </row>
    <row r="150" spans="2:7" ht="24.75" customHeight="1" x14ac:dyDescent="0.3">
      <c r="B150" s="21" t="str">
        <f t="shared" si="2"/>
        <v>30TOÁN3</v>
      </c>
      <c r="C150" s="356" t="s">
        <v>729</v>
      </c>
      <c r="D150" s="21">
        <v>30</v>
      </c>
      <c r="E150" s="21">
        <v>3</v>
      </c>
      <c r="F150" s="21">
        <v>148</v>
      </c>
      <c r="G150" s="208" t="s">
        <v>1802</v>
      </c>
    </row>
    <row r="151" spans="2:7" ht="24.75" customHeight="1" x14ac:dyDescent="0.3">
      <c r="B151" s="21" t="str">
        <f t="shared" si="2"/>
        <v>30TOÁN4</v>
      </c>
      <c r="C151" s="356" t="s">
        <v>729</v>
      </c>
      <c r="D151" s="21">
        <v>30</v>
      </c>
      <c r="E151" s="21">
        <v>4</v>
      </c>
      <c r="F151" s="21">
        <v>149</v>
      </c>
      <c r="G151" s="208" t="s">
        <v>205</v>
      </c>
    </row>
    <row r="152" spans="2:7" ht="24.75" customHeight="1" x14ac:dyDescent="0.3">
      <c r="B152" s="21" t="str">
        <f t="shared" si="2"/>
        <v>30TOÁN5</v>
      </c>
      <c r="C152" s="356" t="s">
        <v>729</v>
      </c>
      <c r="D152" s="21">
        <v>30</v>
      </c>
      <c r="E152" s="21">
        <v>5</v>
      </c>
      <c r="F152" s="21">
        <v>150</v>
      </c>
      <c r="G152" s="208" t="s">
        <v>206</v>
      </c>
    </row>
    <row r="153" spans="2:7" ht="24.75" customHeight="1" x14ac:dyDescent="0.3">
      <c r="B153" s="21" t="str">
        <f t="shared" si="2"/>
        <v>31TOÁN1</v>
      </c>
      <c r="C153" s="356" t="s">
        <v>729</v>
      </c>
      <c r="D153" s="21">
        <v>31</v>
      </c>
      <c r="E153" s="21">
        <v>1</v>
      </c>
      <c r="F153" s="21">
        <v>151</v>
      </c>
      <c r="G153" s="208" t="s">
        <v>1802</v>
      </c>
    </row>
    <row r="154" spans="2:7" ht="24.75" customHeight="1" x14ac:dyDescent="0.3">
      <c r="B154" s="21" t="str">
        <f t="shared" si="2"/>
        <v>31TOÁN2</v>
      </c>
      <c r="C154" s="356" t="s">
        <v>729</v>
      </c>
      <c r="D154" s="21">
        <v>31</v>
      </c>
      <c r="E154" s="21">
        <v>2</v>
      </c>
      <c r="F154" s="21">
        <v>152</v>
      </c>
      <c r="G154" s="208" t="s">
        <v>207</v>
      </c>
    </row>
    <row r="155" spans="2:7" ht="24.75" customHeight="1" x14ac:dyDescent="0.3">
      <c r="B155" s="21" t="str">
        <f t="shared" si="2"/>
        <v>31TOÁN3</v>
      </c>
      <c r="C155" s="356" t="s">
        <v>729</v>
      </c>
      <c r="D155" s="21">
        <v>31</v>
      </c>
      <c r="E155" s="21">
        <v>3</v>
      </c>
      <c r="F155" s="21">
        <v>153</v>
      </c>
      <c r="G155" s="208" t="s">
        <v>1802</v>
      </c>
    </row>
    <row r="156" spans="2:7" ht="24.75" customHeight="1" x14ac:dyDescent="0.3">
      <c r="B156" s="21" t="str">
        <f t="shared" si="2"/>
        <v>31TOÁN4</v>
      </c>
      <c r="C156" s="356" t="s">
        <v>729</v>
      </c>
      <c r="D156" s="21">
        <v>31</v>
      </c>
      <c r="E156" s="21">
        <v>4</v>
      </c>
      <c r="F156" s="21">
        <v>154</v>
      </c>
      <c r="G156" s="208" t="s">
        <v>514</v>
      </c>
    </row>
    <row r="157" spans="2:7" ht="24.75" customHeight="1" x14ac:dyDescent="0.3">
      <c r="B157" s="21" t="str">
        <f t="shared" si="2"/>
        <v>31TOÁN5</v>
      </c>
      <c r="C157" s="356" t="s">
        <v>729</v>
      </c>
      <c r="D157" s="21">
        <v>31</v>
      </c>
      <c r="E157" s="21">
        <v>5</v>
      </c>
      <c r="F157" s="21">
        <v>155</v>
      </c>
      <c r="G157" s="208" t="s">
        <v>1496</v>
      </c>
    </row>
    <row r="158" spans="2:7" ht="24.75" customHeight="1" x14ac:dyDescent="0.3">
      <c r="B158" s="21" t="str">
        <f t="shared" si="2"/>
        <v>32TOÁN1</v>
      </c>
      <c r="C158" s="356" t="s">
        <v>729</v>
      </c>
      <c r="D158" s="21">
        <v>32</v>
      </c>
      <c r="E158" s="21">
        <v>1</v>
      </c>
      <c r="F158" s="21">
        <v>156</v>
      </c>
      <c r="G158" s="208" t="s">
        <v>1802</v>
      </c>
    </row>
    <row r="159" spans="2:7" ht="24.75" customHeight="1" x14ac:dyDescent="0.3">
      <c r="B159" s="21" t="str">
        <f t="shared" si="2"/>
        <v>32TOÁN2</v>
      </c>
      <c r="C159" s="356" t="s">
        <v>729</v>
      </c>
      <c r="D159" s="21">
        <v>32</v>
      </c>
      <c r="E159" s="21">
        <v>2</v>
      </c>
      <c r="F159" s="21">
        <v>157</v>
      </c>
      <c r="G159" s="208" t="s">
        <v>514</v>
      </c>
    </row>
    <row r="160" spans="2:7" ht="24.75" customHeight="1" x14ac:dyDescent="0.3">
      <c r="B160" s="21" t="str">
        <f t="shared" si="2"/>
        <v>32TOÁN3</v>
      </c>
      <c r="C160" s="356" t="s">
        <v>729</v>
      </c>
      <c r="D160" s="21">
        <v>32</v>
      </c>
      <c r="E160" s="21">
        <v>3</v>
      </c>
      <c r="F160" s="21">
        <v>158</v>
      </c>
      <c r="G160" s="208" t="s">
        <v>514</v>
      </c>
    </row>
    <row r="161" spans="2:7" ht="24.75" customHeight="1" x14ac:dyDescent="0.3">
      <c r="B161" s="21" t="str">
        <f t="shared" si="2"/>
        <v>32TOÁN4</v>
      </c>
      <c r="C161" s="356" t="s">
        <v>729</v>
      </c>
      <c r="D161" s="21">
        <v>32</v>
      </c>
      <c r="E161" s="21">
        <v>4</v>
      </c>
      <c r="F161" s="21">
        <v>159</v>
      </c>
      <c r="G161" s="208" t="s">
        <v>514</v>
      </c>
    </row>
    <row r="162" spans="2:7" ht="24.75" customHeight="1" x14ac:dyDescent="0.3">
      <c r="B162" s="21" t="str">
        <f t="shared" si="2"/>
        <v>32TOÁN5</v>
      </c>
      <c r="C162" s="356" t="s">
        <v>729</v>
      </c>
      <c r="D162" s="21">
        <v>32</v>
      </c>
      <c r="E162" s="21">
        <v>5</v>
      </c>
      <c r="F162" s="21">
        <v>160</v>
      </c>
      <c r="G162" s="208" t="s">
        <v>1797</v>
      </c>
    </row>
    <row r="163" spans="2:7" ht="24.75" customHeight="1" x14ac:dyDescent="0.3">
      <c r="B163" s="21" t="str">
        <f t="shared" si="2"/>
        <v>33TOÁN1</v>
      </c>
      <c r="C163" s="356" t="s">
        <v>729</v>
      </c>
      <c r="D163" s="21">
        <v>33</v>
      </c>
      <c r="E163" s="21">
        <v>1</v>
      </c>
      <c r="F163" s="21">
        <v>161</v>
      </c>
      <c r="G163" s="208" t="s">
        <v>208</v>
      </c>
    </row>
    <row r="164" spans="2:7" ht="24.75" customHeight="1" x14ac:dyDescent="0.3">
      <c r="B164" s="21" t="str">
        <f t="shared" si="2"/>
        <v>33TOÁN2</v>
      </c>
      <c r="C164" s="356" t="s">
        <v>729</v>
      </c>
      <c r="D164" s="21">
        <v>33</v>
      </c>
      <c r="E164" s="21">
        <v>2</v>
      </c>
      <c r="F164" s="21">
        <v>162</v>
      </c>
      <c r="G164" s="208" t="s">
        <v>209</v>
      </c>
    </row>
    <row r="165" spans="2:7" ht="24.75" customHeight="1" x14ac:dyDescent="0.3">
      <c r="B165" s="21" t="str">
        <f t="shared" si="2"/>
        <v>33TOÁN3</v>
      </c>
      <c r="C165" s="356" t="s">
        <v>729</v>
      </c>
      <c r="D165" s="21">
        <v>33</v>
      </c>
      <c r="E165" s="21">
        <v>3</v>
      </c>
      <c r="F165" s="21">
        <v>163</v>
      </c>
      <c r="G165" s="208" t="s">
        <v>210</v>
      </c>
    </row>
    <row r="166" spans="2:7" ht="24.75" customHeight="1" x14ac:dyDescent="0.3">
      <c r="B166" s="21" t="str">
        <f t="shared" si="2"/>
        <v>33TOÁN4</v>
      </c>
      <c r="C166" s="356" t="s">
        <v>729</v>
      </c>
      <c r="D166" s="21">
        <v>33</v>
      </c>
      <c r="E166" s="21">
        <v>4</v>
      </c>
      <c r="F166" s="21">
        <v>164</v>
      </c>
      <c r="G166" s="208" t="s">
        <v>211</v>
      </c>
    </row>
    <row r="167" spans="2:7" ht="24.75" customHeight="1" x14ac:dyDescent="0.3">
      <c r="B167" s="21" t="str">
        <f t="shared" si="2"/>
        <v>33TOÁN5</v>
      </c>
      <c r="C167" s="356" t="s">
        <v>729</v>
      </c>
      <c r="D167" s="21">
        <v>33</v>
      </c>
      <c r="E167" s="21">
        <v>5</v>
      </c>
      <c r="F167" s="21">
        <v>165</v>
      </c>
      <c r="G167" s="208" t="s">
        <v>212</v>
      </c>
    </row>
    <row r="168" spans="2:7" ht="24.75" customHeight="1" x14ac:dyDescent="0.3">
      <c r="B168" s="21" t="str">
        <f t="shared" si="2"/>
        <v>34TOÁN1</v>
      </c>
      <c r="C168" s="356" t="s">
        <v>729</v>
      </c>
      <c r="D168" s="21">
        <v>34</v>
      </c>
      <c r="E168" s="21">
        <v>1</v>
      </c>
      <c r="F168" s="21">
        <v>166</v>
      </c>
      <c r="G168" s="208" t="s">
        <v>213</v>
      </c>
    </row>
    <row r="169" spans="2:7" ht="24.75" customHeight="1" x14ac:dyDescent="0.3">
      <c r="B169" s="21" t="str">
        <f t="shared" si="2"/>
        <v>34TOÁN2</v>
      </c>
      <c r="C169" s="356" t="s">
        <v>729</v>
      </c>
      <c r="D169" s="21">
        <v>34</v>
      </c>
      <c r="E169" s="21">
        <v>2</v>
      </c>
      <c r="F169" s="21">
        <v>167</v>
      </c>
      <c r="G169" s="208" t="s">
        <v>214</v>
      </c>
    </row>
    <row r="170" spans="2:7" ht="24.75" customHeight="1" x14ac:dyDescent="0.3">
      <c r="B170" s="21" t="str">
        <f t="shared" si="2"/>
        <v>34TOÁN3</v>
      </c>
      <c r="C170" s="356" t="s">
        <v>729</v>
      </c>
      <c r="D170" s="21">
        <v>34</v>
      </c>
      <c r="E170" s="21">
        <v>3</v>
      </c>
      <c r="F170" s="21">
        <v>168</v>
      </c>
      <c r="G170" s="208" t="s">
        <v>215</v>
      </c>
    </row>
    <row r="171" spans="2:7" ht="24.75" customHeight="1" x14ac:dyDescent="0.3">
      <c r="B171" s="21" t="str">
        <f t="shared" si="2"/>
        <v>34TOÁN4</v>
      </c>
      <c r="C171" s="356" t="s">
        <v>729</v>
      </c>
      <c r="D171" s="21">
        <v>34</v>
      </c>
      <c r="E171" s="21">
        <v>4</v>
      </c>
      <c r="F171" s="21">
        <v>169</v>
      </c>
      <c r="G171" s="208" t="s">
        <v>216</v>
      </c>
    </row>
    <row r="172" spans="2:7" ht="24.75" customHeight="1" x14ac:dyDescent="0.3">
      <c r="B172" s="21" t="str">
        <f t="shared" si="2"/>
        <v>34TOÁN5</v>
      </c>
      <c r="C172" s="356" t="s">
        <v>729</v>
      </c>
      <c r="D172" s="21">
        <v>34</v>
      </c>
      <c r="E172" s="21">
        <v>5</v>
      </c>
      <c r="F172" s="21">
        <v>170</v>
      </c>
      <c r="G172" s="208" t="s">
        <v>217</v>
      </c>
    </row>
    <row r="173" spans="2:7" ht="24.75" customHeight="1" x14ac:dyDescent="0.3">
      <c r="B173" s="21" t="str">
        <f t="shared" si="2"/>
        <v>35TOÁN1</v>
      </c>
      <c r="C173" s="356" t="s">
        <v>729</v>
      </c>
      <c r="D173" s="21">
        <v>35</v>
      </c>
      <c r="E173" s="21">
        <v>1</v>
      </c>
      <c r="F173" s="21">
        <v>171</v>
      </c>
      <c r="G173" s="208" t="s">
        <v>514</v>
      </c>
    </row>
    <row r="174" spans="2:7" ht="24.75" customHeight="1" x14ac:dyDescent="0.3">
      <c r="B174" s="21" t="str">
        <f t="shared" si="2"/>
        <v>35TOÁN2</v>
      </c>
      <c r="C174" s="356" t="s">
        <v>729</v>
      </c>
      <c r="D174" s="21">
        <v>35</v>
      </c>
      <c r="E174" s="21">
        <v>2</v>
      </c>
      <c r="F174" s="21">
        <v>172</v>
      </c>
      <c r="G174" s="208" t="s">
        <v>514</v>
      </c>
    </row>
    <row r="175" spans="2:7" ht="24.75" customHeight="1" x14ac:dyDescent="0.3">
      <c r="B175" s="21" t="str">
        <f t="shared" si="2"/>
        <v>35TOÁN3</v>
      </c>
      <c r="C175" s="356" t="s">
        <v>729</v>
      </c>
      <c r="D175" s="21">
        <v>35</v>
      </c>
      <c r="E175" s="21">
        <v>3</v>
      </c>
      <c r="F175" s="21">
        <v>173</v>
      </c>
      <c r="G175" s="208" t="s">
        <v>514</v>
      </c>
    </row>
    <row r="176" spans="2:7" ht="24.75" customHeight="1" x14ac:dyDescent="0.3">
      <c r="B176" s="21" t="str">
        <f t="shared" si="2"/>
        <v>35TOÁN4</v>
      </c>
      <c r="C176" s="356" t="s">
        <v>729</v>
      </c>
      <c r="D176" s="21">
        <v>35</v>
      </c>
      <c r="E176" s="21">
        <v>4</v>
      </c>
      <c r="F176" s="21">
        <v>174</v>
      </c>
      <c r="G176" s="208" t="s">
        <v>514</v>
      </c>
    </row>
    <row r="177" spans="1:7" ht="24.75" customHeight="1" x14ac:dyDescent="0.3">
      <c r="B177" s="21" t="str">
        <f t="shared" si="2"/>
        <v>35TOÁN5</v>
      </c>
      <c r="C177" s="356" t="s">
        <v>729</v>
      </c>
      <c r="D177" s="21">
        <v>35</v>
      </c>
      <c r="E177" s="21">
        <v>5</v>
      </c>
      <c r="F177" s="21">
        <v>175</v>
      </c>
      <c r="G177" s="208" t="s">
        <v>2709</v>
      </c>
    </row>
    <row r="178" spans="1:7" ht="24.75" customHeight="1" x14ac:dyDescent="0.3">
      <c r="B178" s="55"/>
      <c r="C178" s="357"/>
      <c r="D178" s="55"/>
      <c r="E178" s="55"/>
      <c r="F178" s="55"/>
      <c r="G178" s="210"/>
    </row>
    <row r="179" spans="1:7" s="40" customFormat="1" ht="24.75" customHeight="1" x14ac:dyDescent="0.3">
      <c r="A179" s="274" t="s">
        <v>126</v>
      </c>
      <c r="B179" s="91" t="str">
        <f t="shared" ref="B179:B190" si="3">D179&amp;C179&amp;E179</f>
        <v>1ATG THÔNG1</v>
      </c>
      <c r="C179" s="358" t="s">
        <v>126</v>
      </c>
      <c r="D179" s="1">
        <v>1</v>
      </c>
      <c r="E179" s="1">
        <v>1</v>
      </c>
      <c r="F179" s="1">
        <v>1</v>
      </c>
      <c r="G179" s="368" t="s">
        <v>1477</v>
      </c>
    </row>
    <row r="180" spans="1:7" s="40" customFormat="1" ht="24.75" customHeight="1" x14ac:dyDescent="0.3">
      <c r="A180" s="36"/>
      <c r="B180" s="91" t="str">
        <f t="shared" si="3"/>
        <v>2ATG THÔNG1</v>
      </c>
      <c r="C180" s="358" t="s">
        <v>126</v>
      </c>
      <c r="D180" s="1">
        <v>2</v>
      </c>
      <c r="E180" s="1">
        <v>1</v>
      </c>
      <c r="F180" s="1">
        <v>2</v>
      </c>
      <c r="G180" s="368" t="s">
        <v>234</v>
      </c>
    </row>
    <row r="181" spans="1:7" s="40" customFormat="1" ht="24.75" customHeight="1" x14ac:dyDescent="0.3">
      <c r="A181" s="36"/>
      <c r="B181" s="91" t="str">
        <f t="shared" si="3"/>
        <v>3ATG THÔNG1</v>
      </c>
      <c r="C181" s="358" t="s">
        <v>126</v>
      </c>
      <c r="D181" s="1">
        <v>3</v>
      </c>
      <c r="E181" s="1">
        <v>1</v>
      </c>
      <c r="F181" s="1">
        <v>3</v>
      </c>
      <c r="G181" s="368" t="s">
        <v>235</v>
      </c>
    </row>
    <row r="182" spans="1:7" s="40" customFormat="1" ht="24.75" customHeight="1" x14ac:dyDescent="0.3">
      <c r="A182" s="36"/>
      <c r="B182" s="91" t="str">
        <f t="shared" si="3"/>
        <v>4ATG THÔNG1</v>
      </c>
      <c r="C182" s="358" t="s">
        <v>126</v>
      </c>
      <c r="D182" s="1">
        <v>4</v>
      </c>
      <c r="E182" s="1">
        <v>1</v>
      </c>
      <c r="F182" s="1">
        <v>4</v>
      </c>
      <c r="G182" s="368" t="s">
        <v>236</v>
      </c>
    </row>
    <row r="183" spans="1:7" s="40" customFormat="1" ht="24.75" customHeight="1" x14ac:dyDescent="0.3">
      <c r="A183" s="36"/>
      <c r="B183" s="91" t="str">
        <f t="shared" si="3"/>
        <v>5ATG THÔNG1</v>
      </c>
      <c r="C183" s="358" t="s">
        <v>126</v>
      </c>
      <c r="D183" s="1">
        <v>5</v>
      </c>
      <c r="E183" s="1">
        <v>1</v>
      </c>
      <c r="F183" s="1">
        <v>5</v>
      </c>
      <c r="G183" s="368" t="s">
        <v>237</v>
      </c>
    </row>
    <row r="184" spans="1:7" s="40" customFormat="1" ht="24.75" customHeight="1" x14ac:dyDescent="0.3">
      <c r="A184" s="36"/>
      <c r="B184" s="91" t="str">
        <f t="shared" si="3"/>
        <v>6ATG THÔNG1</v>
      </c>
      <c r="C184" s="358" t="s">
        <v>126</v>
      </c>
      <c r="D184" s="1">
        <v>6</v>
      </c>
      <c r="E184" s="1">
        <v>1</v>
      </c>
      <c r="F184" s="1">
        <v>6</v>
      </c>
      <c r="G184" s="368" t="s">
        <v>238</v>
      </c>
    </row>
    <row r="185" spans="1:7" s="40" customFormat="1" ht="24.75" customHeight="1" x14ac:dyDescent="0.3">
      <c r="A185" s="36"/>
      <c r="B185" s="91" t="str">
        <f t="shared" si="3"/>
        <v>7ATG THÔNG1</v>
      </c>
      <c r="C185" s="358" t="s">
        <v>126</v>
      </c>
      <c r="D185" s="1">
        <v>7</v>
      </c>
      <c r="E185" s="1">
        <v>1</v>
      </c>
      <c r="F185" s="1">
        <v>7</v>
      </c>
      <c r="G185" s="368" t="s">
        <v>239</v>
      </c>
    </row>
    <row r="186" spans="1:7" s="40" customFormat="1" ht="24.75" customHeight="1" x14ac:dyDescent="0.3">
      <c r="A186" s="36"/>
      <c r="B186" s="91" t="str">
        <f t="shared" si="3"/>
        <v>8ATG THÔNG1</v>
      </c>
      <c r="C186" s="358" t="s">
        <v>126</v>
      </c>
      <c r="D186" s="1">
        <v>8</v>
      </c>
      <c r="E186" s="1">
        <v>1</v>
      </c>
      <c r="F186" s="1">
        <v>8</v>
      </c>
      <c r="G186" s="368" t="s">
        <v>240</v>
      </c>
    </row>
    <row r="187" spans="1:7" s="40" customFormat="1" ht="24.75" customHeight="1" x14ac:dyDescent="0.3">
      <c r="A187" s="36"/>
      <c r="B187" s="91" t="str">
        <f t="shared" si="3"/>
        <v>9ATG THÔNG1</v>
      </c>
      <c r="C187" s="358" t="s">
        <v>126</v>
      </c>
      <c r="D187" s="1">
        <v>9</v>
      </c>
      <c r="E187" s="1">
        <v>1</v>
      </c>
      <c r="F187" s="1">
        <v>9</v>
      </c>
      <c r="G187" s="368" t="s">
        <v>241</v>
      </c>
    </row>
    <row r="188" spans="1:7" s="40" customFormat="1" ht="24.75" customHeight="1" x14ac:dyDescent="0.3">
      <c r="A188" s="36"/>
      <c r="B188" s="91" t="str">
        <f t="shared" si="3"/>
        <v>10ATG THÔNG1</v>
      </c>
      <c r="C188" s="358" t="s">
        <v>126</v>
      </c>
      <c r="D188" s="1">
        <v>10</v>
      </c>
      <c r="E188" s="1">
        <v>1</v>
      </c>
      <c r="F188" s="1">
        <v>10</v>
      </c>
      <c r="G188" s="368" t="s">
        <v>242</v>
      </c>
    </row>
    <row r="189" spans="1:7" s="40" customFormat="1" ht="24.75" customHeight="1" x14ac:dyDescent="0.3">
      <c r="A189" s="36"/>
      <c r="B189" s="91" t="str">
        <f t="shared" si="3"/>
        <v>11ATG THÔNG1</v>
      </c>
      <c r="C189" s="358" t="s">
        <v>126</v>
      </c>
      <c r="D189" s="1">
        <v>11</v>
      </c>
      <c r="E189" s="1">
        <v>1</v>
      </c>
      <c r="F189" s="1">
        <v>11</v>
      </c>
      <c r="G189" s="368" t="s">
        <v>243</v>
      </c>
    </row>
    <row r="190" spans="1:7" s="40" customFormat="1" ht="24.75" customHeight="1" x14ac:dyDescent="0.3">
      <c r="A190" s="36"/>
      <c r="B190" s="91" t="str">
        <f t="shared" si="3"/>
        <v>12ATG THÔNG1</v>
      </c>
      <c r="C190" s="358" t="s">
        <v>126</v>
      </c>
      <c r="D190" s="1">
        <v>12</v>
      </c>
      <c r="E190" s="1">
        <v>1</v>
      </c>
      <c r="F190" s="1">
        <v>12</v>
      </c>
      <c r="G190" s="368" t="s">
        <v>244</v>
      </c>
    </row>
    <row r="191" spans="1:7" ht="24.75" customHeight="1" x14ac:dyDescent="0.3">
      <c r="B191" s="55" t="str">
        <f t="shared" si="2"/>
        <v/>
      </c>
      <c r="C191" s="126"/>
      <c r="D191" s="55"/>
      <c r="E191" s="55"/>
      <c r="F191" s="55"/>
      <c r="G191" s="210"/>
    </row>
    <row r="192" spans="1:7" ht="24.75" customHeight="1" x14ac:dyDescent="0.3">
      <c r="B192" s="55" t="str">
        <f t="shared" si="2"/>
        <v/>
      </c>
      <c r="C192" s="126"/>
      <c r="D192" s="55"/>
      <c r="E192" s="55"/>
      <c r="F192" s="55"/>
      <c r="G192" s="210"/>
    </row>
    <row r="193" spans="1:7" ht="24.75" customHeight="1" x14ac:dyDescent="0.3">
      <c r="B193" s="55" t="str">
        <f t="shared" si="2"/>
        <v/>
      </c>
      <c r="C193" s="126"/>
      <c r="D193" s="55"/>
      <c r="E193" s="55"/>
      <c r="F193" s="55"/>
      <c r="G193" s="210"/>
    </row>
    <row r="194" spans="1:7" ht="24.75" customHeight="1" x14ac:dyDescent="0.3">
      <c r="A194" s="58" t="s">
        <v>1508</v>
      </c>
      <c r="B194" s="21" t="str">
        <f t="shared" si="2"/>
        <v>1TNXH1</v>
      </c>
      <c r="C194" s="359" t="s">
        <v>1508</v>
      </c>
      <c r="D194" s="21">
        <v>1</v>
      </c>
      <c r="E194" s="21">
        <v>1</v>
      </c>
      <c r="F194" s="21">
        <v>1</v>
      </c>
      <c r="G194" s="501" t="s">
        <v>219</v>
      </c>
    </row>
    <row r="195" spans="1:7" ht="24.75" customHeight="1" x14ac:dyDescent="0.3">
      <c r="B195" s="21" t="str">
        <f t="shared" si="2"/>
        <v>2TNXH1</v>
      </c>
      <c r="C195" s="359" t="s">
        <v>1508</v>
      </c>
      <c r="D195" s="21">
        <v>2</v>
      </c>
      <c r="E195" s="21">
        <v>1</v>
      </c>
      <c r="F195" s="21">
        <v>2</v>
      </c>
      <c r="G195" s="501" t="s">
        <v>220</v>
      </c>
    </row>
    <row r="196" spans="1:7" ht="24.75" customHeight="1" x14ac:dyDescent="0.3">
      <c r="B196" s="21" t="str">
        <f t="shared" si="2"/>
        <v>3TNXH1</v>
      </c>
      <c r="C196" s="359" t="s">
        <v>1508</v>
      </c>
      <c r="D196" s="18">
        <v>3</v>
      </c>
      <c r="E196" s="18">
        <v>1</v>
      </c>
      <c r="F196" s="18">
        <v>3</v>
      </c>
      <c r="G196" s="501" t="s">
        <v>221</v>
      </c>
    </row>
    <row r="197" spans="1:7" ht="24.75" customHeight="1" x14ac:dyDescent="0.3">
      <c r="B197" s="21" t="str">
        <f t="shared" si="2"/>
        <v>4TNXH1</v>
      </c>
      <c r="C197" s="359" t="s">
        <v>1508</v>
      </c>
      <c r="D197" s="18">
        <v>4</v>
      </c>
      <c r="E197" s="18">
        <v>1</v>
      </c>
      <c r="F197" s="18">
        <v>4</v>
      </c>
      <c r="G197" s="501" t="s">
        <v>3267</v>
      </c>
    </row>
    <row r="198" spans="1:7" ht="24.75" customHeight="1" x14ac:dyDescent="0.3">
      <c r="B198" s="21" t="str">
        <f t="shared" si="2"/>
        <v>5TNXH1</v>
      </c>
      <c r="C198" s="359" t="s">
        <v>1508</v>
      </c>
      <c r="D198" s="18">
        <v>5</v>
      </c>
      <c r="E198" s="18">
        <v>1</v>
      </c>
      <c r="F198" s="18">
        <v>5</v>
      </c>
      <c r="G198" s="501" t="s">
        <v>3268</v>
      </c>
    </row>
    <row r="199" spans="1:7" ht="24.75" customHeight="1" x14ac:dyDescent="0.3">
      <c r="B199" s="21" t="str">
        <f t="shared" si="2"/>
        <v>6TNXH1</v>
      </c>
      <c r="C199" s="359" t="s">
        <v>1508</v>
      </c>
      <c r="D199" s="18">
        <v>6</v>
      </c>
      <c r="E199" s="18">
        <v>1</v>
      </c>
      <c r="F199" s="18">
        <v>6</v>
      </c>
      <c r="G199" s="501" t="s">
        <v>3269</v>
      </c>
    </row>
    <row r="200" spans="1:7" ht="24.75" customHeight="1" x14ac:dyDescent="0.3">
      <c r="B200" s="21" t="str">
        <f t="shared" si="2"/>
        <v>7TNXH1</v>
      </c>
      <c r="C200" s="359" t="s">
        <v>1508</v>
      </c>
      <c r="D200" s="18">
        <v>7</v>
      </c>
      <c r="E200" s="18">
        <v>1</v>
      </c>
      <c r="F200" s="18">
        <v>7</v>
      </c>
      <c r="G200" s="501" t="s">
        <v>222</v>
      </c>
    </row>
    <row r="201" spans="1:7" ht="24.75" customHeight="1" x14ac:dyDescent="0.3">
      <c r="B201" s="21" t="str">
        <f t="shared" si="2"/>
        <v>8TNXH1</v>
      </c>
      <c r="C201" s="359" t="s">
        <v>1508</v>
      </c>
      <c r="D201" s="18">
        <v>8</v>
      </c>
      <c r="E201" s="18">
        <v>1</v>
      </c>
      <c r="F201" s="18">
        <v>8</v>
      </c>
      <c r="G201" s="501" t="s">
        <v>222</v>
      </c>
    </row>
    <row r="202" spans="1:7" ht="24.75" customHeight="1" x14ac:dyDescent="0.3">
      <c r="B202" s="21" t="str">
        <f t="shared" si="2"/>
        <v>9TNXH1</v>
      </c>
      <c r="C202" s="359" t="s">
        <v>1508</v>
      </c>
      <c r="D202" s="18">
        <v>9</v>
      </c>
      <c r="E202" s="18">
        <v>1</v>
      </c>
      <c r="F202" s="18">
        <v>9</v>
      </c>
      <c r="G202" s="501" t="s">
        <v>223</v>
      </c>
    </row>
    <row r="203" spans="1:7" ht="24.75" customHeight="1" x14ac:dyDescent="0.3">
      <c r="B203" s="21" t="str">
        <f t="shared" si="2"/>
        <v>10TNXH1</v>
      </c>
      <c r="C203" s="359" t="s">
        <v>1508</v>
      </c>
      <c r="D203" s="18">
        <v>10</v>
      </c>
      <c r="E203" s="18">
        <v>1</v>
      </c>
      <c r="F203" s="18">
        <v>10</v>
      </c>
      <c r="G203" s="501" t="s">
        <v>1800</v>
      </c>
    </row>
    <row r="204" spans="1:7" ht="24.75" customHeight="1" x14ac:dyDescent="0.3">
      <c r="B204" s="21" t="str">
        <f t="shared" si="2"/>
        <v>11TNXH1</v>
      </c>
      <c r="C204" s="359" t="s">
        <v>1508</v>
      </c>
      <c r="D204" s="18">
        <v>11</v>
      </c>
      <c r="E204" s="18">
        <v>1</v>
      </c>
      <c r="F204" s="18">
        <v>11</v>
      </c>
      <c r="G204" s="501" t="s">
        <v>225</v>
      </c>
    </row>
    <row r="205" spans="1:7" ht="24.75" customHeight="1" x14ac:dyDescent="0.3">
      <c r="B205" s="21" t="str">
        <f t="shared" si="2"/>
        <v>12TNXH1</v>
      </c>
      <c r="C205" s="359" t="s">
        <v>1508</v>
      </c>
      <c r="D205" s="18">
        <v>12</v>
      </c>
      <c r="E205" s="18">
        <v>1</v>
      </c>
      <c r="F205" s="18">
        <v>12</v>
      </c>
      <c r="G205" s="501" t="s">
        <v>3270</v>
      </c>
    </row>
    <row r="206" spans="1:7" ht="24.75" customHeight="1" x14ac:dyDescent="0.3">
      <c r="B206" s="21" t="str">
        <f t="shared" si="2"/>
        <v>13TNXH1</v>
      </c>
      <c r="C206" s="359" t="s">
        <v>1508</v>
      </c>
      <c r="D206" s="18">
        <v>13</v>
      </c>
      <c r="E206" s="18">
        <v>1</v>
      </c>
      <c r="F206" s="18">
        <v>13</v>
      </c>
      <c r="G206" s="501" t="s">
        <v>3271</v>
      </c>
    </row>
    <row r="207" spans="1:7" ht="24.75" customHeight="1" x14ac:dyDescent="0.3">
      <c r="B207" s="21" t="str">
        <f t="shared" ref="B207:B266" si="4">D207&amp;C207&amp;E207</f>
        <v>14TNXH1</v>
      </c>
      <c r="C207" s="359" t="s">
        <v>1508</v>
      </c>
      <c r="D207" s="18">
        <v>14</v>
      </c>
      <c r="E207" s="18">
        <v>1</v>
      </c>
      <c r="F207" s="18">
        <v>14</v>
      </c>
      <c r="G207" s="501" t="s">
        <v>227</v>
      </c>
    </row>
    <row r="208" spans="1:7" ht="24.75" customHeight="1" x14ac:dyDescent="0.3">
      <c r="B208" s="21" t="str">
        <f t="shared" si="4"/>
        <v>15TNXH1</v>
      </c>
      <c r="C208" s="359" t="s">
        <v>1508</v>
      </c>
      <c r="D208" s="18">
        <v>15</v>
      </c>
      <c r="E208" s="18">
        <v>1</v>
      </c>
      <c r="F208" s="18">
        <v>15</v>
      </c>
      <c r="G208" s="501" t="s">
        <v>226</v>
      </c>
    </row>
    <row r="209" spans="2:7" ht="24.75" customHeight="1" x14ac:dyDescent="0.3">
      <c r="B209" s="21" t="str">
        <f t="shared" si="4"/>
        <v>16TNXH1</v>
      </c>
      <c r="C209" s="359" t="s">
        <v>1508</v>
      </c>
      <c r="D209" s="18">
        <v>16</v>
      </c>
      <c r="E209" s="18">
        <v>1</v>
      </c>
      <c r="F209" s="18">
        <v>16</v>
      </c>
      <c r="G209" s="501" t="s">
        <v>227</v>
      </c>
    </row>
    <row r="210" spans="2:7" ht="24.75" customHeight="1" x14ac:dyDescent="0.3">
      <c r="B210" s="21" t="str">
        <f t="shared" si="4"/>
        <v>17TNXH1</v>
      </c>
      <c r="C210" s="359" t="s">
        <v>1508</v>
      </c>
      <c r="D210" s="18">
        <v>17</v>
      </c>
      <c r="E210" s="18">
        <v>1</v>
      </c>
      <c r="F210" s="18">
        <v>17</v>
      </c>
      <c r="G210" s="501" t="s">
        <v>3272</v>
      </c>
    </row>
    <row r="211" spans="2:7" ht="24.75" customHeight="1" x14ac:dyDescent="0.3">
      <c r="B211" s="21" t="str">
        <f t="shared" si="4"/>
        <v>18TNXH1</v>
      </c>
      <c r="C211" s="359" t="s">
        <v>1508</v>
      </c>
      <c r="D211" s="18">
        <v>18</v>
      </c>
      <c r="E211" s="18">
        <v>1</v>
      </c>
      <c r="F211" s="18">
        <v>18</v>
      </c>
      <c r="G211" s="501" t="s">
        <v>3273</v>
      </c>
    </row>
    <row r="212" spans="2:7" ht="24.75" customHeight="1" x14ac:dyDescent="0.3">
      <c r="B212" s="21" t="str">
        <f t="shared" si="4"/>
        <v>19TNXH1</v>
      </c>
      <c r="C212" s="359" t="s">
        <v>1508</v>
      </c>
      <c r="D212" s="18">
        <v>19</v>
      </c>
      <c r="E212" s="18">
        <v>1</v>
      </c>
      <c r="F212" s="18">
        <v>19</v>
      </c>
      <c r="G212" s="501" t="s">
        <v>228</v>
      </c>
    </row>
    <row r="213" spans="2:7" ht="24.75" customHeight="1" x14ac:dyDescent="0.3">
      <c r="B213" s="21" t="str">
        <f t="shared" si="4"/>
        <v>20TNXH1</v>
      </c>
      <c r="C213" s="359" t="s">
        <v>1508</v>
      </c>
      <c r="D213" s="18">
        <v>20</v>
      </c>
      <c r="E213" s="18">
        <v>1</v>
      </c>
      <c r="F213" s="18">
        <v>20</v>
      </c>
      <c r="G213" s="501" t="s">
        <v>3274</v>
      </c>
    </row>
    <row r="214" spans="2:7" ht="24.75" customHeight="1" x14ac:dyDescent="0.3">
      <c r="B214" s="21" t="str">
        <f t="shared" si="4"/>
        <v>21TNXH1</v>
      </c>
      <c r="C214" s="359" t="s">
        <v>1508</v>
      </c>
      <c r="D214" s="18">
        <v>21</v>
      </c>
      <c r="E214" s="18">
        <v>1</v>
      </c>
      <c r="F214" s="18">
        <v>21</v>
      </c>
      <c r="G214" s="501" t="s">
        <v>3275</v>
      </c>
    </row>
    <row r="215" spans="2:7" ht="24.75" customHeight="1" x14ac:dyDescent="0.3">
      <c r="B215" s="21" t="str">
        <f t="shared" si="4"/>
        <v>22TNXH1</v>
      </c>
      <c r="C215" s="359" t="s">
        <v>1508</v>
      </c>
      <c r="D215" s="18">
        <v>22</v>
      </c>
      <c r="E215" s="18">
        <v>1</v>
      </c>
      <c r="F215" s="18">
        <v>22</v>
      </c>
      <c r="G215" s="501" t="s">
        <v>229</v>
      </c>
    </row>
    <row r="216" spans="2:7" ht="24.75" customHeight="1" x14ac:dyDescent="0.3">
      <c r="B216" s="21" t="str">
        <f t="shared" si="4"/>
        <v>23TNXH1</v>
      </c>
      <c r="C216" s="359" t="s">
        <v>1508</v>
      </c>
      <c r="D216" s="18">
        <v>23</v>
      </c>
      <c r="E216" s="18">
        <v>1</v>
      </c>
      <c r="F216" s="18">
        <v>23</v>
      </c>
      <c r="G216" s="501" t="s">
        <v>3276</v>
      </c>
    </row>
    <row r="217" spans="2:7" ht="24.75" customHeight="1" x14ac:dyDescent="0.3">
      <c r="B217" s="21" t="str">
        <f t="shared" si="4"/>
        <v>24TNXH1</v>
      </c>
      <c r="C217" s="359" t="s">
        <v>1508</v>
      </c>
      <c r="D217" s="18">
        <v>24</v>
      </c>
      <c r="E217" s="18">
        <v>1</v>
      </c>
      <c r="F217" s="18">
        <v>24</v>
      </c>
      <c r="G217" s="501" t="s">
        <v>3277</v>
      </c>
    </row>
    <row r="218" spans="2:7" ht="24.75" customHeight="1" x14ac:dyDescent="0.3">
      <c r="B218" s="21" t="str">
        <f t="shared" si="4"/>
        <v>25TNXH1</v>
      </c>
      <c r="C218" s="359" t="s">
        <v>1508</v>
      </c>
      <c r="D218" s="18">
        <v>25</v>
      </c>
      <c r="E218" s="18">
        <v>1</v>
      </c>
      <c r="F218" s="18">
        <v>25</v>
      </c>
      <c r="G218" s="501" t="s">
        <v>230</v>
      </c>
    </row>
    <row r="219" spans="2:7" ht="24.75" customHeight="1" x14ac:dyDescent="0.3">
      <c r="B219" s="21" t="str">
        <f t="shared" si="4"/>
        <v>26TNXH1</v>
      </c>
      <c r="C219" s="359" t="s">
        <v>1508</v>
      </c>
      <c r="D219" s="18">
        <v>26</v>
      </c>
      <c r="E219" s="18">
        <v>1</v>
      </c>
      <c r="F219" s="18">
        <v>26</v>
      </c>
      <c r="G219" s="501" t="s">
        <v>231</v>
      </c>
    </row>
    <row r="220" spans="2:7" ht="24.75" customHeight="1" x14ac:dyDescent="0.3">
      <c r="B220" s="21" t="str">
        <f t="shared" si="4"/>
        <v>27TNXH1</v>
      </c>
      <c r="C220" s="359" t="s">
        <v>1508</v>
      </c>
      <c r="D220" s="18">
        <v>27</v>
      </c>
      <c r="E220" s="18">
        <v>1</v>
      </c>
      <c r="F220" s="18">
        <v>27</v>
      </c>
      <c r="G220" s="501" t="s">
        <v>232</v>
      </c>
    </row>
    <row r="221" spans="2:7" ht="24.75" customHeight="1" x14ac:dyDescent="0.3">
      <c r="B221" s="21" t="str">
        <f t="shared" si="4"/>
        <v>28TNXH1</v>
      </c>
      <c r="C221" s="359" t="s">
        <v>1508</v>
      </c>
      <c r="D221" s="18">
        <v>28</v>
      </c>
      <c r="E221" s="18">
        <v>1</v>
      </c>
      <c r="F221" s="18">
        <v>28</v>
      </c>
      <c r="G221" s="501" t="s">
        <v>3278</v>
      </c>
    </row>
    <row r="222" spans="2:7" ht="24.75" customHeight="1" x14ac:dyDescent="0.3">
      <c r="B222" s="21" t="str">
        <f t="shared" si="4"/>
        <v>29TNXH1</v>
      </c>
      <c r="C222" s="359" t="s">
        <v>1508</v>
      </c>
      <c r="D222" s="18">
        <v>29</v>
      </c>
      <c r="E222" s="18">
        <v>1</v>
      </c>
      <c r="F222" s="18">
        <v>29</v>
      </c>
      <c r="G222" s="501" t="s">
        <v>3279</v>
      </c>
    </row>
    <row r="223" spans="2:7" ht="24.75" customHeight="1" x14ac:dyDescent="0.3">
      <c r="B223" s="21" t="str">
        <f t="shared" si="4"/>
        <v>30TNXH1</v>
      </c>
      <c r="C223" s="359" t="s">
        <v>1508</v>
      </c>
      <c r="D223" s="18">
        <v>30</v>
      </c>
      <c r="E223" s="18">
        <v>1</v>
      </c>
      <c r="F223" s="18">
        <v>30</v>
      </c>
      <c r="G223" s="501" t="s">
        <v>233</v>
      </c>
    </row>
    <row r="224" spans="2:7" ht="24.75" customHeight="1" x14ac:dyDescent="0.3">
      <c r="B224" s="21" t="str">
        <f t="shared" si="4"/>
        <v>31TNXH1</v>
      </c>
      <c r="C224" s="359" t="s">
        <v>1508</v>
      </c>
      <c r="D224" s="18">
        <v>31</v>
      </c>
      <c r="E224" s="18">
        <v>1</v>
      </c>
      <c r="F224" s="18">
        <v>31</v>
      </c>
      <c r="G224" s="501" t="s">
        <v>1630</v>
      </c>
    </row>
    <row r="225" spans="1:7" ht="24.75" customHeight="1" x14ac:dyDescent="0.3">
      <c r="B225" s="21" t="str">
        <f t="shared" si="4"/>
        <v>32TNXH1</v>
      </c>
      <c r="C225" s="359" t="s">
        <v>1508</v>
      </c>
      <c r="D225" s="18">
        <v>32</v>
      </c>
      <c r="E225" s="18">
        <v>1</v>
      </c>
      <c r="F225" s="18">
        <v>32</v>
      </c>
      <c r="G225" s="501" t="s">
        <v>262</v>
      </c>
    </row>
    <row r="226" spans="1:7" ht="24.75" customHeight="1" x14ac:dyDescent="0.3">
      <c r="B226" s="21" t="str">
        <f t="shared" si="4"/>
        <v>33TNXH1</v>
      </c>
      <c r="C226" s="359" t="s">
        <v>1508</v>
      </c>
      <c r="D226" s="18">
        <v>33</v>
      </c>
      <c r="E226" s="18">
        <v>1</v>
      </c>
      <c r="F226" s="18">
        <v>33</v>
      </c>
      <c r="G226" s="501" t="s">
        <v>3280</v>
      </c>
    </row>
    <row r="227" spans="1:7" ht="24.75" customHeight="1" x14ac:dyDescent="0.3">
      <c r="B227" s="21" t="str">
        <f t="shared" si="4"/>
        <v>34TNXH1</v>
      </c>
      <c r="C227" s="359" t="s">
        <v>1508</v>
      </c>
      <c r="D227" s="18">
        <v>34</v>
      </c>
      <c r="E227" s="18">
        <v>1</v>
      </c>
      <c r="F227" s="18">
        <v>34</v>
      </c>
      <c r="G227" s="501" t="s">
        <v>3281</v>
      </c>
    </row>
    <row r="228" spans="1:7" ht="24.75" customHeight="1" x14ac:dyDescent="0.3">
      <c r="B228" s="21" t="str">
        <f t="shared" si="4"/>
        <v>35TNXH1</v>
      </c>
      <c r="C228" s="359" t="s">
        <v>1508</v>
      </c>
      <c r="D228" s="18">
        <v>35</v>
      </c>
      <c r="E228" s="18">
        <v>1</v>
      </c>
      <c r="F228" s="18">
        <v>35</v>
      </c>
      <c r="G228" s="501" t="s">
        <v>3281</v>
      </c>
    </row>
    <row r="229" spans="1:7" ht="24.75" customHeight="1" x14ac:dyDescent="0.3">
      <c r="B229" s="55" t="str">
        <f t="shared" si="4"/>
        <v/>
      </c>
    </row>
    <row r="230" spans="1:7" ht="24.75" customHeight="1" x14ac:dyDescent="0.3">
      <c r="B230" s="55" t="str">
        <f t="shared" si="4"/>
        <v/>
      </c>
      <c r="D230" s="27"/>
      <c r="E230" s="27"/>
      <c r="F230" s="27"/>
      <c r="G230" s="211" t="s">
        <v>218</v>
      </c>
    </row>
    <row r="231" spans="1:7" ht="24.75" customHeight="1" x14ac:dyDescent="0.3">
      <c r="A231" s="58" t="s">
        <v>2710</v>
      </c>
      <c r="B231" s="21" t="str">
        <f t="shared" si="4"/>
        <v>1ĐẠO ĐỨC1</v>
      </c>
      <c r="C231" s="359" t="s">
        <v>2710</v>
      </c>
      <c r="D231" s="35">
        <v>1</v>
      </c>
      <c r="E231" s="35">
        <v>1</v>
      </c>
      <c r="F231" s="35">
        <v>1</v>
      </c>
      <c r="G231" s="212" t="s">
        <v>264</v>
      </c>
    </row>
    <row r="232" spans="1:7" ht="24.75" customHeight="1" x14ac:dyDescent="0.3">
      <c r="B232" s="21" t="str">
        <f t="shared" si="4"/>
        <v>2ĐẠO ĐỨC1</v>
      </c>
      <c r="C232" s="359" t="s">
        <v>2710</v>
      </c>
      <c r="D232" s="35">
        <v>2</v>
      </c>
      <c r="E232" s="35">
        <v>1</v>
      </c>
      <c r="F232" s="35">
        <v>2</v>
      </c>
      <c r="G232" s="212" t="s">
        <v>264</v>
      </c>
    </row>
    <row r="233" spans="1:7" ht="24.75" customHeight="1" x14ac:dyDescent="0.3">
      <c r="B233" s="21" t="str">
        <f t="shared" si="4"/>
        <v>3ĐẠO ĐỨC1</v>
      </c>
      <c r="C233" s="359" t="s">
        <v>2710</v>
      </c>
      <c r="D233" s="35">
        <v>3</v>
      </c>
      <c r="E233" s="35">
        <v>1</v>
      </c>
      <c r="F233" s="35">
        <v>3</v>
      </c>
      <c r="G233" s="212" t="s">
        <v>265</v>
      </c>
    </row>
    <row r="234" spans="1:7" ht="24.75" customHeight="1" x14ac:dyDescent="0.3">
      <c r="B234" s="21" t="str">
        <f t="shared" si="4"/>
        <v>4ĐẠO ĐỨC1</v>
      </c>
      <c r="C234" s="359" t="s">
        <v>2710</v>
      </c>
      <c r="D234" s="35">
        <v>4</v>
      </c>
      <c r="E234" s="35">
        <v>1</v>
      </c>
      <c r="F234" s="35">
        <v>4</v>
      </c>
      <c r="G234" s="212" t="s">
        <v>265</v>
      </c>
    </row>
    <row r="235" spans="1:7" ht="24.75" customHeight="1" x14ac:dyDescent="0.3">
      <c r="B235" s="21" t="str">
        <f t="shared" si="4"/>
        <v>5ĐẠO ĐỨC1</v>
      </c>
      <c r="C235" s="359" t="s">
        <v>2710</v>
      </c>
      <c r="D235" s="35">
        <v>5</v>
      </c>
      <c r="E235" s="35">
        <v>1</v>
      </c>
      <c r="F235" s="35">
        <v>5</v>
      </c>
      <c r="G235" s="212" t="s">
        <v>266</v>
      </c>
    </row>
    <row r="236" spans="1:7" ht="24.75" customHeight="1" x14ac:dyDescent="0.3">
      <c r="B236" s="21" t="str">
        <f t="shared" si="4"/>
        <v>6ĐẠO ĐỨC1</v>
      </c>
      <c r="C236" s="359" t="s">
        <v>2710</v>
      </c>
      <c r="D236" s="35">
        <v>6</v>
      </c>
      <c r="E236" s="35">
        <v>1</v>
      </c>
      <c r="F236" s="35">
        <v>6</v>
      </c>
      <c r="G236" s="212" t="s">
        <v>266</v>
      </c>
    </row>
    <row r="237" spans="1:7" ht="24.75" customHeight="1" x14ac:dyDescent="0.3">
      <c r="B237" s="21" t="str">
        <f t="shared" si="4"/>
        <v>7ĐẠO ĐỨC1</v>
      </c>
      <c r="C237" s="359" t="s">
        <v>2710</v>
      </c>
      <c r="D237" s="35">
        <v>7</v>
      </c>
      <c r="E237" s="35">
        <v>1</v>
      </c>
      <c r="F237" s="35">
        <v>7</v>
      </c>
      <c r="G237" s="212" t="s">
        <v>267</v>
      </c>
    </row>
    <row r="238" spans="1:7" ht="24.75" customHeight="1" x14ac:dyDescent="0.3">
      <c r="B238" s="21" t="str">
        <f t="shared" si="4"/>
        <v>8ĐẠO ĐỨC1</v>
      </c>
      <c r="C238" s="359" t="s">
        <v>2710</v>
      </c>
      <c r="D238" s="35">
        <v>8</v>
      </c>
      <c r="E238" s="35">
        <v>1</v>
      </c>
      <c r="F238" s="35">
        <v>8</v>
      </c>
      <c r="G238" s="212" t="s">
        <v>267</v>
      </c>
    </row>
    <row r="239" spans="1:7" ht="24.75" customHeight="1" x14ac:dyDescent="0.3">
      <c r="B239" s="21" t="str">
        <f t="shared" si="4"/>
        <v>9ĐẠO ĐỨC1</v>
      </c>
      <c r="C239" s="359" t="s">
        <v>2710</v>
      </c>
      <c r="D239" s="35">
        <v>9</v>
      </c>
      <c r="E239" s="35">
        <v>1</v>
      </c>
      <c r="F239" s="35">
        <v>9</v>
      </c>
      <c r="G239" s="212" t="s">
        <v>268</v>
      </c>
    </row>
    <row r="240" spans="1:7" ht="24.75" customHeight="1" x14ac:dyDescent="0.3">
      <c r="B240" s="21" t="str">
        <f t="shared" si="4"/>
        <v>10ĐẠO ĐỨC1</v>
      </c>
      <c r="C240" s="359" t="s">
        <v>2710</v>
      </c>
      <c r="D240" s="35">
        <v>10</v>
      </c>
      <c r="E240" s="35">
        <v>1</v>
      </c>
      <c r="F240" s="35">
        <v>10</v>
      </c>
      <c r="G240" s="212" t="s">
        <v>268</v>
      </c>
    </row>
    <row r="241" spans="2:7" ht="24.75" customHeight="1" x14ac:dyDescent="0.3">
      <c r="B241" s="21" t="str">
        <f t="shared" si="4"/>
        <v>11ĐẠO ĐỨC1</v>
      </c>
      <c r="C241" s="359" t="s">
        <v>2710</v>
      </c>
      <c r="D241" s="35">
        <v>11</v>
      </c>
      <c r="E241" s="35">
        <v>1</v>
      </c>
      <c r="F241" s="35">
        <v>11</v>
      </c>
      <c r="G241" s="212" t="s">
        <v>1148</v>
      </c>
    </row>
    <row r="242" spans="2:7" ht="24.75" customHeight="1" x14ac:dyDescent="0.3">
      <c r="B242" s="21" t="str">
        <f t="shared" si="4"/>
        <v>12ĐẠO ĐỨC1</v>
      </c>
      <c r="C242" s="359" t="s">
        <v>2710</v>
      </c>
      <c r="D242" s="35">
        <v>12</v>
      </c>
      <c r="E242" s="35">
        <v>1</v>
      </c>
      <c r="F242" s="35">
        <v>12</v>
      </c>
      <c r="G242" s="212" t="s">
        <v>269</v>
      </c>
    </row>
    <row r="243" spans="2:7" ht="24.75" customHeight="1" x14ac:dyDescent="0.3">
      <c r="B243" s="21" t="str">
        <f t="shared" si="4"/>
        <v>13ĐẠO ĐỨC1</v>
      </c>
      <c r="C243" s="359" t="s">
        <v>2710</v>
      </c>
      <c r="D243" s="35">
        <v>13</v>
      </c>
      <c r="E243" s="35">
        <v>1</v>
      </c>
      <c r="F243" s="35">
        <v>13</v>
      </c>
      <c r="G243" s="212" t="s">
        <v>269</v>
      </c>
    </row>
    <row r="244" spans="2:7" ht="24.75" customHeight="1" x14ac:dyDescent="0.3">
      <c r="B244" s="21" t="str">
        <f t="shared" si="4"/>
        <v>14ĐẠO ĐỨC1</v>
      </c>
      <c r="C244" s="359" t="s">
        <v>2710</v>
      </c>
      <c r="D244" s="35">
        <v>14</v>
      </c>
      <c r="E244" s="35">
        <v>1</v>
      </c>
      <c r="F244" s="35">
        <v>14</v>
      </c>
      <c r="G244" s="212" t="s">
        <v>270</v>
      </c>
    </row>
    <row r="245" spans="2:7" ht="24.75" customHeight="1" x14ac:dyDescent="0.3">
      <c r="B245" s="21" t="str">
        <f t="shared" si="4"/>
        <v>15ĐẠO ĐỨC1</v>
      </c>
      <c r="C245" s="359" t="s">
        <v>2710</v>
      </c>
      <c r="D245" s="35">
        <v>15</v>
      </c>
      <c r="E245" s="35">
        <v>1</v>
      </c>
      <c r="F245" s="35">
        <v>15</v>
      </c>
      <c r="G245" s="212" t="s">
        <v>270</v>
      </c>
    </row>
    <row r="246" spans="2:7" ht="24.75" customHeight="1" x14ac:dyDescent="0.3">
      <c r="B246" s="21" t="str">
        <f t="shared" si="4"/>
        <v>16ĐẠO ĐỨC1</v>
      </c>
      <c r="C246" s="359" t="s">
        <v>2710</v>
      </c>
      <c r="D246" s="35">
        <v>16</v>
      </c>
      <c r="E246" s="35">
        <v>1</v>
      </c>
      <c r="F246" s="35">
        <v>16</v>
      </c>
      <c r="G246" s="212" t="s">
        <v>271</v>
      </c>
    </row>
    <row r="247" spans="2:7" ht="24.75" customHeight="1" x14ac:dyDescent="0.3">
      <c r="B247" s="21" t="str">
        <f t="shared" si="4"/>
        <v>17ĐẠO ĐỨC1</v>
      </c>
      <c r="C247" s="359" t="s">
        <v>2710</v>
      </c>
      <c r="D247" s="35">
        <v>17</v>
      </c>
      <c r="E247" s="35">
        <v>1</v>
      </c>
      <c r="F247" s="35">
        <v>17</v>
      </c>
      <c r="G247" s="212" t="s">
        <v>271</v>
      </c>
    </row>
    <row r="248" spans="2:7" ht="24.75" customHeight="1" x14ac:dyDescent="0.3">
      <c r="B248" s="21" t="str">
        <f t="shared" si="4"/>
        <v>18ĐẠO ĐỨC1</v>
      </c>
      <c r="C248" s="359" t="s">
        <v>2710</v>
      </c>
      <c r="D248" s="35">
        <v>18</v>
      </c>
      <c r="E248" s="35">
        <v>1</v>
      </c>
      <c r="F248" s="35">
        <v>18</v>
      </c>
      <c r="G248" s="212" t="s">
        <v>1149</v>
      </c>
    </row>
    <row r="249" spans="2:7" ht="24.75" customHeight="1" x14ac:dyDescent="0.3">
      <c r="B249" s="21" t="str">
        <f t="shared" si="4"/>
        <v>19ĐẠO ĐỨC1</v>
      </c>
      <c r="C249" s="359" t="s">
        <v>2710</v>
      </c>
      <c r="D249" s="35">
        <v>19</v>
      </c>
      <c r="E249" s="35">
        <v>1</v>
      </c>
      <c r="F249" s="35">
        <v>19</v>
      </c>
      <c r="G249" s="212" t="s">
        <v>272</v>
      </c>
    </row>
    <row r="250" spans="2:7" ht="24.75" customHeight="1" x14ac:dyDescent="0.3">
      <c r="B250" s="21" t="str">
        <f t="shared" si="4"/>
        <v>20ĐẠO ĐỨC1</v>
      </c>
      <c r="C250" s="359" t="s">
        <v>2710</v>
      </c>
      <c r="D250" s="35">
        <v>20</v>
      </c>
      <c r="E250" s="35">
        <v>1</v>
      </c>
      <c r="F250" s="35">
        <v>20</v>
      </c>
      <c r="G250" s="212" t="s">
        <v>272</v>
      </c>
    </row>
    <row r="251" spans="2:7" ht="24.75" customHeight="1" x14ac:dyDescent="0.3">
      <c r="B251" s="21" t="str">
        <f t="shared" si="4"/>
        <v>21ĐẠO ĐỨC1</v>
      </c>
      <c r="C251" s="359" t="s">
        <v>2710</v>
      </c>
      <c r="D251" s="35">
        <v>21</v>
      </c>
      <c r="E251" s="35">
        <v>1</v>
      </c>
      <c r="F251" s="35">
        <v>21</v>
      </c>
      <c r="G251" s="212" t="s">
        <v>273</v>
      </c>
    </row>
    <row r="252" spans="2:7" ht="24.75" customHeight="1" x14ac:dyDescent="0.3">
      <c r="B252" s="21" t="str">
        <f t="shared" si="4"/>
        <v>22ĐẠO ĐỨC1</v>
      </c>
      <c r="C252" s="359" t="s">
        <v>2710</v>
      </c>
      <c r="D252" s="35">
        <v>22</v>
      </c>
      <c r="E252" s="35">
        <v>1</v>
      </c>
      <c r="F252" s="35">
        <v>22</v>
      </c>
      <c r="G252" s="212" t="s">
        <v>273</v>
      </c>
    </row>
    <row r="253" spans="2:7" ht="24.75" customHeight="1" x14ac:dyDescent="0.3">
      <c r="B253" s="21" t="str">
        <f t="shared" si="4"/>
        <v>23ĐẠO ĐỨC1</v>
      </c>
      <c r="C253" s="359" t="s">
        <v>2710</v>
      </c>
      <c r="D253" s="35">
        <v>23</v>
      </c>
      <c r="E253" s="35">
        <v>1</v>
      </c>
      <c r="F253" s="35">
        <v>23</v>
      </c>
      <c r="G253" s="212" t="s">
        <v>274</v>
      </c>
    </row>
    <row r="254" spans="2:7" ht="24.75" customHeight="1" x14ac:dyDescent="0.3">
      <c r="B254" s="21" t="str">
        <f t="shared" si="4"/>
        <v>24ĐẠO ĐỨC1</v>
      </c>
      <c r="C254" s="359" t="s">
        <v>2710</v>
      </c>
      <c r="D254" s="35">
        <v>24</v>
      </c>
      <c r="E254" s="35">
        <v>1</v>
      </c>
      <c r="F254" s="35">
        <v>24</v>
      </c>
      <c r="G254" s="212" t="s">
        <v>274</v>
      </c>
    </row>
    <row r="255" spans="2:7" ht="24.75" customHeight="1" x14ac:dyDescent="0.3">
      <c r="B255" s="21" t="str">
        <f t="shared" si="4"/>
        <v>25ĐẠO ĐỨC1</v>
      </c>
      <c r="C255" s="359" t="s">
        <v>2710</v>
      </c>
      <c r="D255" s="35">
        <v>25</v>
      </c>
      <c r="E255" s="35">
        <v>1</v>
      </c>
      <c r="F255" s="35">
        <v>25</v>
      </c>
      <c r="G255" s="212" t="s">
        <v>1150</v>
      </c>
    </row>
    <row r="256" spans="2:7" ht="24.75" customHeight="1" x14ac:dyDescent="0.3">
      <c r="B256" s="21" t="str">
        <f t="shared" si="4"/>
        <v>26ĐẠO ĐỨC1</v>
      </c>
      <c r="C256" s="359" t="s">
        <v>2710</v>
      </c>
      <c r="D256" s="35">
        <v>26</v>
      </c>
      <c r="E256" s="35">
        <v>1</v>
      </c>
      <c r="F256" s="35">
        <v>26</v>
      </c>
      <c r="G256" s="212" t="s">
        <v>2526</v>
      </c>
    </row>
    <row r="257" spans="1:7" ht="24.75" customHeight="1" x14ac:dyDescent="0.3">
      <c r="B257" s="21" t="str">
        <f t="shared" si="4"/>
        <v>27ĐẠO ĐỨC1</v>
      </c>
      <c r="C257" s="359" t="s">
        <v>2710</v>
      </c>
      <c r="D257" s="35">
        <v>27</v>
      </c>
      <c r="E257" s="35">
        <v>1</v>
      </c>
      <c r="F257" s="35">
        <v>27</v>
      </c>
      <c r="G257" s="212" t="s">
        <v>2526</v>
      </c>
    </row>
    <row r="258" spans="1:7" ht="24.75" customHeight="1" x14ac:dyDescent="0.3">
      <c r="B258" s="21" t="str">
        <f t="shared" si="4"/>
        <v>28ĐẠO ĐỨC1</v>
      </c>
      <c r="C258" s="359" t="s">
        <v>2710</v>
      </c>
      <c r="D258" s="35">
        <v>28</v>
      </c>
      <c r="E258" s="35">
        <v>1</v>
      </c>
      <c r="F258" s="35">
        <v>28</v>
      </c>
      <c r="G258" s="212" t="s">
        <v>2527</v>
      </c>
    </row>
    <row r="259" spans="1:7" ht="24.75" customHeight="1" x14ac:dyDescent="0.3">
      <c r="B259" s="21" t="str">
        <f t="shared" si="4"/>
        <v>29ĐẠO ĐỨC1</v>
      </c>
      <c r="C259" s="359" t="s">
        <v>2710</v>
      </c>
      <c r="D259" s="35">
        <v>29</v>
      </c>
      <c r="E259" s="35">
        <v>1</v>
      </c>
      <c r="F259" s="35">
        <v>29</v>
      </c>
      <c r="G259" s="212" t="s">
        <v>2527</v>
      </c>
    </row>
    <row r="260" spans="1:7" ht="24.75" customHeight="1" x14ac:dyDescent="0.3">
      <c r="B260" s="21" t="str">
        <f t="shared" si="4"/>
        <v>30ĐẠO ĐỨC1</v>
      </c>
      <c r="C260" s="359" t="s">
        <v>2710</v>
      </c>
      <c r="D260" s="35">
        <v>30</v>
      </c>
      <c r="E260" s="35">
        <v>1</v>
      </c>
      <c r="F260" s="35">
        <v>30</v>
      </c>
      <c r="G260" s="212" t="s">
        <v>2528</v>
      </c>
    </row>
    <row r="261" spans="1:7" ht="24.75" customHeight="1" x14ac:dyDescent="0.3">
      <c r="B261" s="21" t="str">
        <f t="shared" si="4"/>
        <v>31ĐẠO ĐỨC1</v>
      </c>
      <c r="C261" s="359" t="s">
        <v>2710</v>
      </c>
      <c r="D261" s="35">
        <v>31</v>
      </c>
      <c r="E261" s="35">
        <v>1</v>
      </c>
      <c r="F261" s="35">
        <v>31</v>
      </c>
      <c r="G261" s="212" t="s">
        <v>2528</v>
      </c>
    </row>
    <row r="262" spans="1:7" ht="24.75" customHeight="1" x14ac:dyDescent="0.3">
      <c r="B262" s="21" t="str">
        <f t="shared" si="4"/>
        <v>32ĐẠO ĐỨC1</v>
      </c>
      <c r="C262" s="359" t="s">
        <v>2710</v>
      </c>
      <c r="D262" s="35">
        <v>32</v>
      </c>
      <c r="E262" s="35">
        <v>1</v>
      </c>
      <c r="F262" s="35">
        <v>32</v>
      </c>
      <c r="G262" s="212" t="s">
        <v>1151</v>
      </c>
    </row>
    <row r="263" spans="1:7" ht="24.75" customHeight="1" x14ac:dyDescent="0.3">
      <c r="B263" s="21" t="str">
        <f t="shared" si="4"/>
        <v>33ĐẠO ĐỨC1</v>
      </c>
      <c r="C263" s="359" t="s">
        <v>2710</v>
      </c>
      <c r="D263" s="35">
        <v>33</v>
      </c>
      <c r="E263" s="35">
        <v>1</v>
      </c>
      <c r="F263" s="35">
        <v>33</v>
      </c>
      <c r="G263" s="212" t="s">
        <v>1151</v>
      </c>
    </row>
    <row r="264" spans="1:7" ht="24.75" customHeight="1" x14ac:dyDescent="0.3">
      <c r="B264" s="21" t="str">
        <f t="shared" si="4"/>
        <v>34ĐẠO ĐỨC1</v>
      </c>
      <c r="C264" s="359" t="s">
        <v>2710</v>
      </c>
      <c r="D264" s="35">
        <v>34</v>
      </c>
      <c r="E264" s="35">
        <v>1</v>
      </c>
      <c r="F264" s="35">
        <v>34</v>
      </c>
      <c r="G264" s="212" t="s">
        <v>1151</v>
      </c>
    </row>
    <row r="265" spans="1:7" ht="24.75" customHeight="1" x14ac:dyDescent="0.3">
      <c r="B265" s="21" t="str">
        <f t="shared" si="4"/>
        <v>35ĐẠO ĐỨC1</v>
      </c>
      <c r="C265" s="359" t="s">
        <v>2710</v>
      </c>
      <c r="D265" s="35">
        <v>35</v>
      </c>
      <c r="E265" s="35">
        <v>1</v>
      </c>
      <c r="F265" s="35">
        <v>35</v>
      </c>
      <c r="G265" s="212" t="s">
        <v>2529</v>
      </c>
    </row>
    <row r="266" spans="1:7" ht="24.75" customHeight="1" x14ac:dyDescent="0.3">
      <c r="B266" s="55" t="str">
        <f t="shared" si="4"/>
        <v/>
      </c>
      <c r="C266" s="361"/>
      <c r="D266" s="145"/>
      <c r="E266" s="145"/>
      <c r="F266" s="145"/>
      <c r="G266" s="369"/>
    </row>
    <row r="267" spans="1:7" ht="24.75" customHeight="1" x14ac:dyDescent="0.3">
      <c r="B267" s="55" t="str">
        <f t="shared" ref="B267:B329" si="5">D267&amp;C267&amp;E267</f>
        <v/>
      </c>
      <c r="C267" s="361"/>
      <c r="D267" s="145"/>
      <c r="E267" s="145"/>
      <c r="F267" s="145"/>
      <c r="G267" s="369" t="s">
        <v>218</v>
      </c>
    </row>
    <row r="268" spans="1:7" ht="24.75" customHeight="1" x14ac:dyDescent="0.3">
      <c r="A268" s="58" t="s">
        <v>1152</v>
      </c>
      <c r="B268" s="21" t="str">
        <f t="shared" si="5"/>
        <v>1CHÍNH TẢ1</v>
      </c>
      <c r="C268" s="359" t="s">
        <v>1152</v>
      </c>
      <c r="D268" s="56">
        <v>1</v>
      </c>
      <c r="E268" s="56">
        <v>1</v>
      </c>
      <c r="F268" s="56">
        <v>1</v>
      </c>
      <c r="G268" s="501" t="s">
        <v>3282</v>
      </c>
    </row>
    <row r="269" spans="1:7" ht="24.75" customHeight="1" x14ac:dyDescent="0.3">
      <c r="B269" s="21" t="str">
        <f t="shared" si="5"/>
        <v>1CHÍNH TẢ2</v>
      </c>
      <c r="C269" s="359" t="s">
        <v>1152</v>
      </c>
      <c r="D269" s="56">
        <v>1</v>
      </c>
      <c r="E269" s="56">
        <v>2</v>
      </c>
      <c r="F269" s="56">
        <v>2</v>
      </c>
      <c r="G269" s="501" t="s">
        <v>3283</v>
      </c>
    </row>
    <row r="270" spans="1:7" ht="24.75" customHeight="1" x14ac:dyDescent="0.3">
      <c r="B270" s="21" t="str">
        <f t="shared" si="5"/>
        <v>2CHÍNH TẢ1</v>
      </c>
      <c r="C270" s="359" t="s">
        <v>1152</v>
      </c>
      <c r="D270" s="56">
        <v>2</v>
      </c>
      <c r="E270" s="56">
        <v>1</v>
      </c>
      <c r="F270" s="56">
        <v>3</v>
      </c>
      <c r="G270" s="501" t="s">
        <v>3284</v>
      </c>
    </row>
    <row r="271" spans="1:7" ht="24.75" customHeight="1" x14ac:dyDescent="0.3">
      <c r="B271" s="21" t="str">
        <f t="shared" si="5"/>
        <v>2CHÍNH TẢ2</v>
      </c>
      <c r="C271" s="359" t="s">
        <v>1152</v>
      </c>
      <c r="D271" s="56">
        <v>2</v>
      </c>
      <c r="E271" s="56">
        <v>2</v>
      </c>
      <c r="F271" s="56">
        <v>4</v>
      </c>
      <c r="G271" s="501" t="s">
        <v>3285</v>
      </c>
    </row>
    <row r="272" spans="1:7" ht="24.75" customHeight="1" x14ac:dyDescent="0.3">
      <c r="B272" s="21" t="str">
        <f t="shared" si="5"/>
        <v>3CHÍNH TẢ1</v>
      </c>
      <c r="C272" s="359" t="s">
        <v>1152</v>
      </c>
      <c r="D272" s="56">
        <v>3</v>
      </c>
      <c r="E272" s="56">
        <v>1</v>
      </c>
      <c r="F272" s="56">
        <v>5</v>
      </c>
      <c r="G272" s="501" t="s">
        <v>3286</v>
      </c>
    </row>
    <row r="273" spans="2:7" ht="24.75" customHeight="1" x14ac:dyDescent="0.3">
      <c r="B273" s="21" t="str">
        <f t="shared" si="5"/>
        <v>3CHÍNH TẢ2</v>
      </c>
      <c r="C273" s="359" t="s">
        <v>1152</v>
      </c>
      <c r="D273" s="56">
        <v>3</v>
      </c>
      <c r="E273" s="56">
        <v>2</v>
      </c>
      <c r="F273" s="56">
        <v>6</v>
      </c>
      <c r="G273" s="501" t="s">
        <v>3287</v>
      </c>
    </row>
    <row r="274" spans="2:7" ht="24.75" customHeight="1" x14ac:dyDescent="0.3">
      <c r="B274" s="21" t="str">
        <f t="shared" si="5"/>
        <v>4CHÍNH TẢ1</v>
      </c>
      <c r="C274" s="359" t="s">
        <v>1152</v>
      </c>
      <c r="D274" s="56">
        <v>4</v>
      </c>
      <c r="E274" s="56">
        <v>1</v>
      </c>
      <c r="F274" s="56">
        <v>7</v>
      </c>
      <c r="G274" s="501" t="s">
        <v>3288</v>
      </c>
    </row>
    <row r="275" spans="2:7" ht="24.75" customHeight="1" x14ac:dyDescent="0.3">
      <c r="B275" s="21" t="str">
        <f t="shared" si="5"/>
        <v>4CHÍNH TẢ2</v>
      </c>
      <c r="C275" s="359" t="s">
        <v>1152</v>
      </c>
      <c r="D275" s="56">
        <v>4</v>
      </c>
      <c r="E275" s="56">
        <v>2</v>
      </c>
      <c r="F275" s="56">
        <v>8</v>
      </c>
      <c r="G275" s="501" t="s">
        <v>3289</v>
      </c>
    </row>
    <row r="276" spans="2:7" ht="24.75" customHeight="1" x14ac:dyDescent="0.3">
      <c r="B276" s="21" t="str">
        <f t="shared" si="5"/>
        <v>5CHÍNH TẢ1</v>
      </c>
      <c r="C276" s="359" t="s">
        <v>1152</v>
      </c>
      <c r="D276" s="56">
        <v>5</v>
      </c>
      <c r="E276" s="56">
        <v>1</v>
      </c>
      <c r="F276" s="56">
        <v>9</v>
      </c>
      <c r="G276" s="501" t="s">
        <v>3290</v>
      </c>
    </row>
    <row r="277" spans="2:7" ht="24.75" customHeight="1" x14ac:dyDescent="0.3">
      <c r="B277" s="21" t="str">
        <f t="shared" si="5"/>
        <v>5CHÍNH TẢ2</v>
      </c>
      <c r="C277" s="359" t="s">
        <v>1152</v>
      </c>
      <c r="D277" s="56">
        <v>5</v>
      </c>
      <c r="E277" s="56">
        <v>2</v>
      </c>
      <c r="F277" s="56">
        <v>10</v>
      </c>
      <c r="G277" s="501" t="s">
        <v>3291</v>
      </c>
    </row>
    <row r="278" spans="2:7" ht="24.75" customHeight="1" x14ac:dyDescent="0.3">
      <c r="B278" s="21" t="str">
        <f t="shared" si="5"/>
        <v>6CHÍNH TẢ1</v>
      </c>
      <c r="C278" s="359" t="s">
        <v>1152</v>
      </c>
      <c r="D278" s="56">
        <v>6</v>
      </c>
      <c r="E278" s="56">
        <v>1</v>
      </c>
      <c r="F278" s="56">
        <v>11</v>
      </c>
      <c r="G278" s="501" t="s">
        <v>3292</v>
      </c>
    </row>
    <row r="279" spans="2:7" ht="24.75" customHeight="1" x14ac:dyDescent="0.3">
      <c r="B279" s="21" t="str">
        <f t="shared" si="5"/>
        <v>6CHÍNH TẢ2</v>
      </c>
      <c r="C279" s="359" t="s">
        <v>1152</v>
      </c>
      <c r="D279" s="56">
        <v>6</v>
      </c>
      <c r="E279" s="56">
        <v>2</v>
      </c>
      <c r="F279" s="56">
        <v>12</v>
      </c>
      <c r="G279" s="501" t="s">
        <v>3293</v>
      </c>
    </row>
    <row r="280" spans="2:7" ht="24.75" customHeight="1" x14ac:dyDescent="0.3">
      <c r="B280" s="21" t="str">
        <f t="shared" si="5"/>
        <v>7CHÍNH TẢ1</v>
      </c>
      <c r="C280" s="359" t="s">
        <v>1152</v>
      </c>
      <c r="D280" s="56">
        <v>7</v>
      </c>
      <c r="E280" s="56">
        <v>1</v>
      </c>
      <c r="F280" s="56">
        <v>13</v>
      </c>
      <c r="G280" s="501" t="s">
        <v>3294</v>
      </c>
    </row>
    <row r="281" spans="2:7" ht="24.75" customHeight="1" x14ac:dyDescent="0.3">
      <c r="B281" s="21" t="str">
        <f t="shared" si="5"/>
        <v>7CHÍNH TẢ2</v>
      </c>
      <c r="C281" s="359" t="s">
        <v>1152</v>
      </c>
      <c r="D281" s="56">
        <v>7</v>
      </c>
      <c r="E281" s="56">
        <v>2</v>
      </c>
      <c r="F281" s="56">
        <v>14</v>
      </c>
      <c r="G281" s="501" t="s">
        <v>3295</v>
      </c>
    </row>
    <row r="282" spans="2:7" ht="24.75" customHeight="1" x14ac:dyDescent="0.3">
      <c r="B282" s="21" t="str">
        <f t="shared" si="5"/>
        <v>8CHÍNH TẢ1</v>
      </c>
      <c r="C282" s="359" t="s">
        <v>1152</v>
      </c>
      <c r="D282" s="56">
        <v>8</v>
      </c>
      <c r="E282" s="56">
        <v>1</v>
      </c>
      <c r="F282" s="56">
        <v>15</v>
      </c>
      <c r="G282" s="501" t="s">
        <v>3296</v>
      </c>
    </row>
    <row r="283" spans="2:7" ht="24.75" customHeight="1" x14ac:dyDescent="0.3">
      <c r="B283" s="21" t="str">
        <f t="shared" si="5"/>
        <v>8CHÍNH TẢ2</v>
      </c>
      <c r="C283" s="359" t="s">
        <v>1152</v>
      </c>
      <c r="D283" s="56">
        <v>8</v>
      </c>
      <c r="E283" s="56">
        <v>2</v>
      </c>
      <c r="F283" s="56">
        <v>16</v>
      </c>
      <c r="G283" s="501" t="s">
        <v>3297</v>
      </c>
    </row>
    <row r="284" spans="2:7" ht="24.75" customHeight="1" x14ac:dyDescent="0.3">
      <c r="B284" s="21" t="str">
        <f t="shared" si="5"/>
        <v>9CHÍNH TẢ1</v>
      </c>
      <c r="C284" s="359" t="s">
        <v>1152</v>
      </c>
      <c r="D284" s="56">
        <v>9</v>
      </c>
      <c r="E284" s="56">
        <v>1</v>
      </c>
      <c r="F284" s="56">
        <v>17</v>
      </c>
      <c r="G284" s="501" t="s">
        <v>3298</v>
      </c>
    </row>
    <row r="285" spans="2:7" ht="24.75" customHeight="1" x14ac:dyDescent="0.3">
      <c r="B285" s="21" t="str">
        <f t="shared" si="5"/>
        <v>9CHÍNH TẢ2</v>
      </c>
      <c r="C285" s="359" t="s">
        <v>1152</v>
      </c>
      <c r="D285" s="56">
        <v>9</v>
      </c>
      <c r="E285" s="56">
        <v>2</v>
      </c>
      <c r="F285" s="56">
        <v>18</v>
      </c>
      <c r="G285" s="501" t="s">
        <v>3299</v>
      </c>
    </row>
    <row r="286" spans="2:7" ht="24.75" customHeight="1" x14ac:dyDescent="0.3">
      <c r="B286" s="21" t="str">
        <f t="shared" si="5"/>
        <v>10CHÍNH TẢ1</v>
      </c>
      <c r="C286" s="359" t="s">
        <v>1152</v>
      </c>
      <c r="D286" s="56">
        <v>10</v>
      </c>
      <c r="E286" s="56">
        <v>1</v>
      </c>
      <c r="F286" s="56">
        <v>19</v>
      </c>
      <c r="G286" s="501" t="s">
        <v>3300</v>
      </c>
    </row>
    <row r="287" spans="2:7" ht="24.75" customHeight="1" x14ac:dyDescent="0.3">
      <c r="B287" s="21" t="str">
        <f t="shared" si="5"/>
        <v>10CHÍNH TẢ2</v>
      </c>
      <c r="C287" s="359" t="s">
        <v>1152</v>
      </c>
      <c r="D287" s="56">
        <v>10</v>
      </c>
      <c r="E287" s="56">
        <v>2</v>
      </c>
      <c r="F287" s="56">
        <v>20</v>
      </c>
      <c r="G287" s="501" t="s">
        <v>3301</v>
      </c>
    </row>
    <row r="288" spans="2:7" ht="24.75" customHeight="1" x14ac:dyDescent="0.3">
      <c r="B288" s="21" t="str">
        <f t="shared" si="5"/>
        <v>11CHÍNH TẢ1</v>
      </c>
      <c r="C288" s="359" t="s">
        <v>1152</v>
      </c>
      <c r="D288" s="56">
        <v>11</v>
      </c>
      <c r="E288" s="56">
        <v>1</v>
      </c>
      <c r="F288" s="56">
        <v>21</v>
      </c>
      <c r="G288" s="501" t="s">
        <v>3302</v>
      </c>
    </row>
    <row r="289" spans="2:7" ht="24.75" customHeight="1" x14ac:dyDescent="0.3">
      <c r="B289" s="21" t="str">
        <f t="shared" si="5"/>
        <v>11CHÍNH TẢ2</v>
      </c>
      <c r="C289" s="359" t="s">
        <v>1152</v>
      </c>
      <c r="D289" s="56">
        <v>11</v>
      </c>
      <c r="E289" s="56">
        <v>2</v>
      </c>
      <c r="F289" s="56">
        <v>22</v>
      </c>
      <c r="G289" s="501" t="s">
        <v>3303</v>
      </c>
    </row>
    <row r="290" spans="2:7" ht="24.75" customHeight="1" x14ac:dyDescent="0.3">
      <c r="B290" s="21" t="str">
        <f t="shared" si="5"/>
        <v>12CHÍNH TẢ1</v>
      </c>
      <c r="C290" s="359" t="s">
        <v>1152</v>
      </c>
      <c r="D290" s="56">
        <v>12</v>
      </c>
      <c r="E290" s="56">
        <v>1</v>
      </c>
      <c r="F290" s="56">
        <v>23</v>
      </c>
      <c r="G290" s="501" t="s">
        <v>3304</v>
      </c>
    </row>
    <row r="291" spans="2:7" ht="24.75" customHeight="1" x14ac:dyDescent="0.3">
      <c r="B291" s="21" t="str">
        <f t="shared" si="5"/>
        <v>12CHÍNH TẢ2</v>
      </c>
      <c r="C291" s="359" t="s">
        <v>1152</v>
      </c>
      <c r="D291" s="56">
        <v>12</v>
      </c>
      <c r="E291" s="56">
        <v>2</v>
      </c>
      <c r="F291" s="56">
        <v>24</v>
      </c>
      <c r="G291" s="501" t="s">
        <v>3305</v>
      </c>
    </row>
    <row r="292" spans="2:7" ht="24.75" customHeight="1" x14ac:dyDescent="0.3">
      <c r="B292" s="21" t="str">
        <f t="shared" si="5"/>
        <v>13CHÍNH TẢ1</v>
      </c>
      <c r="C292" s="359" t="s">
        <v>1152</v>
      </c>
      <c r="D292" s="56">
        <v>13</v>
      </c>
      <c r="E292" s="56">
        <v>1</v>
      </c>
      <c r="F292" s="56">
        <v>25</v>
      </c>
      <c r="G292" s="501" t="s">
        <v>3306</v>
      </c>
    </row>
    <row r="293" spans="2:7" ht="24.75" customHeight="1" x14ac:dyDescent="0.3">
      <c r="B293" s="21" t="str">
        <f t="shared" si="5"/>
        <v>13CHÍNH TẢ2</v>
      </c>
      <c r="C293" s="359" t="s">
        <v>1152</v>
      </c>
      <c r="D293" s="56">
        <v>13</v>
      </c>
      <c r="E293" s="56">
        <v>2</v>
      </c>
      <c r="F293" s="56">
        <v>26</v>
      </c>
      <c r="G293" s="501" t="s">
        <v>3307</v>
      </c>
    </row>
    <row r="294" spans="2:7" ht="24.75" customHeight="1" x14ac:dyDescent="0.3">
      <c r="B294" s="21" t="str">
        <f t="shared" si="5"/>
        <v>14CHÍNH TẢ1</v>
      </c>
      <c r="C294" s="359" t="s">
        <v>1152</v>
      </c>
      <c r="D294" s="56">
        <v>14</v>
      </c>
      <c r="E294" s="56">
        <v>1</v>
      </c>
      <c r="F294" s="56">
        <v>27</v>
      </c>
      <c r="G294" s="501" t="s">
        <v>3308</v>
      </c>
    </row>
    <row r="295" spans="2:7" ht="24.75" customHeight="1" x14ac:dyDescent="0.3">
      <c r="B295" s="21" t="str">
        <f t="shared" si="5"/>
        <v>14CHÍNH TẢ2</v>
      </c>
      <c r="C295" s="359" t="s">
        <v>1152</v>
      </c>
      <c r="D295" s="56">
        <v>14</v>
      </c>
      <c r="E295" s="56">
        <v>2</v>
      </c>
      <c r="F295" s="56">
        <v>28</v>
      </c>
      <c r="G295" s="501" t="s">
        <v>3309</v>
      </c>
    </row>
    <row r="296" spans="2:7" ht="24.75" customHeight="1" x14ac:dyDescent="0.3">
      <c r="B296" s="21" t="str">
        <f t="shared" si="5"/>
        <v>15CHÍNH TẢ1</v>
      </c>
      <c r="C296" s="359" t="s">
        <v>1152</v>
      </c>
      <c r="D296" s="56">
        <v>15</v>
      </c>
      <c r="E296" s="56">
        <v>1</v>
      </c>
      <c r="F296" s="56">
        <v>29</v>
      </c>
      <c r="G296" s="501" t="s">
        <v>3310</v>
      </c>
    </row>
    <row r="297" spans="2:7" ht="24.75" customHeight="1" x14ac:dyDescent="0.3">
      <c r="B297" s="21" t="str">
        <f t="shared" si="5"/>
        <v>15CHÍNH TẢ2</v>
      </c>
      <c r="C297" s="359" t="s">
        <v>1152</v>
      </c>
      <c r="D297" s="56">
        <v>15</v>
      </c>
      <c r="E297" s="56">
        <v>2</v>
      </c>
      <c r="F297" s="56">
        <v>30</v>
      </c>
      <c r="G297" s="501" t="s">
        <v>3311</v>
      </c>
    </row>
    <row r="298" spans="2:7" ht="24.75" customHeight="1" x14ac:dyDescent="0.3">
      <c r="B298" s="21" t="str">
        <f t="shared" si="5"/>
        <v>16CHÍNH TẢ1</v>
      </c>
      <c r="C298" s="359" t="s">
        <v>1152</v>
      </c>
      <c r="D298" s="56">
        <v>16</v>
      </c>
      <c r="E298" s="56">
        <v>1</v>
      </c>
      <c r="F298" s="56">
        <v>31</v>
      </c>
      <c r="G298" s="501" t="s">
        <v>3312</v>
      </c>
    </row>
    <row r="299" spans="2:7" ht="24.75" customHeight="1" x14ac:dyDescent="0.3">
      <c r="B299" s="21" t="str">
        <f t="shared" si="5"/>
        <v>16CHÍNH TẢ2</v>
      </c>
      <c r="C299" s="359" t="s">
        <v>1152</v>
      </c>
      <c r="D299" s="56">
        <v>16</v>
      </c>
      <c r="E299" s="56">
        <v>2</v>
      </c>
      <c r="F299" s="56">
        <v>32</v>
      </c>
      <c r="G299" s="501" t="s">
        <v>3313</v>
      </c>
    </row>
    <row r="300" spans="2:7" ht="24.75" customHeight="1" x14ac:dyDescent="0.3">
      <c r="B300" s="21" t="str">
        <f t="shared" si="5"/>
        <v>17CHÍNH TẢ1</v>
      </c>
      <c r="C300" s="359" t="s">
        <v>1152</v>
      </c>
      <c r="D300" s="56">
        <v>17</v>
      </c>
      <c r="E300" s="56">
        <v>1</v>
      </c>
      <c r="F300" s="56">
        <v>33</v>
      </c>
      <c r="G300" s="501" t="s">
        <v>3314</v>
      </c>
    </row>
    <row r="301" spans="2:7" ht="24.75" customHeight="1" x14ac:dyDescent="0.3">
      <c r="B301" s="21" t="str">
        <f t="shared" si="5"/>
        <v>17CHÍNH TẢ2</v>
      </c>
      <c r="C301" s="359" t="s">
        <v>1152</v>
      </c>
      <c r="D301" s="56">
        <v>17</v>
      </c>
      <c r="E301" s="56">
        <v>2</v>
      </c>
      <c r="F301" s="56">
        <v>34</v>
      </c>
      <c r="G301" s="501" t="s">
        <v>3315</v>
      </c>
    </row>
    <row r="302" spans="2:7" ht="24.75" customHeight="1" x14ac:dyDescent="0.3">
      <c r="B302" s="21" t="str">
        <f t="shared" si="5"/>
        <v>18CHÍNH TẢ1</v>
      </c>
      <c r="C302" s="359" t="s">
        <v>1152</v>
      </c>
      <c r="D302" s="56">
        <v>18</v>
      </c>
      <c r="E302" s="56">
        <v>1</v>
      </c>
      <c r="F302" s="56">
        <v>35</v>
      </c>
      <c r="G302" s="501" t="s">
        <v>3298</v>
      </c>
    </row>
    <row r="303" spans="2:7" ht="24.75" customHeight="1" x14ac:dyDescent="0.3">
      <c r="B303" s="21" t="str">
        <f t="shared" si="5"/>
        <v>18CHÍNH TẢ2</v>
      </c>
      <c r="C303" s="359" t="s">
        <v>1152</v>
      </c>
      <c r="D303" s="56">
        <v>18</v>
      </c>
      <c r="E303" s="56">
        <v>2</v>
      </c>
      <c r="F303" s="56">
        <v>36</v>
      </c>
      <c r="G303" s="501" t="s">
        <v>3299</v>
      </c>
    </row>
    <row r="304" spans="2:7" ht="24.75" customHeight="1" x14ac:dyDescent="0.3">
      <c r="B304" s="21" t="str">
        <f t="shared" si="5"/>
        <v>19CHÍNH TẢ1</v>
      </c>
      <c r="C304" s="359" t="s">
        <v>1152</v>
      </c>
      <c r="D304" s="56">
        <v>19</v>
      </c>
      <c r="E304" s="56">
        <v>1</v>
      </c>
      <c r="F304" s="56">
        <v>37</v>
      </c>
      <c r="G304" s="501" t="s">
        <v>3316</v>
      </c>
    </row>
    <row r="305" spans="2:7" ht="24.75" customHeight="1" x14ac:dyDescent="0.3">
      <c r="B305" s="21" t="str">
        <f t="shared" si="5"/>
        <v>19CHÍNH TẢ2</v>
      </c>
      <c r="C305" s="359" t="s">
        <v>1152</v>
      </c>
      <c r="D305" s="56">
        <v>19</v>
      </c>
      <c r="E305" s="56">
        <v>2</v>
      </c>
      <c r="F305" s="56">
        <v>38</v>
      </c>
      <c r="G305" s="501" t="s">
        <v>3317</v>
      </c>
    </row>
    <row r="306" spans="2:7" ht="24.75" customHeight="1" x14ac:dyDescent="0.3">
      <c r="B306" s="21" t="str">
        <f t="shared" si="5"/>
        <v>20CHÍNH TẢ1</v>
      </c>
      <c r="C306" s="359" t="s">
        <v>1152</v>
      </c>
      <c r="D306" s="56">
        <v>20</v>
      </c>
      <c r="E306" s="56">
        <v>1</v>
      </c>
      <c r="F306" s="56">
        <v>39</v>
      </c>
      <c r="G306" s="501" t="s">
        <v>3318</v>
      </c>
    </row>
    <row r="307" spans="2:7" ht="24.75" customHeight="1" x14ac:dyDescent="0.3">
      <c r="B307" s="21" t="str">
        <f t="shared" si="5"/>
        <v>20CHÍNH TẢ2</v>
      </c>
      <c r="C307" s="359" t="s">
        <v>1152</v>
      </c>
      <c r="D307" s="56">
        <v>20</v>
      </c>
      <c r="E307" s="56">
        <v>2</v>
      </c>
      <c r="F307" s="56">
        <v>40</v>
      </c>
      <c r="G307" s="501" t="s">
        <v>3319</v>
      </c>
    </row>
    <row r="308" spans="2:7" ht="24.75" customHeight="1" x14ac:dyDescent="0.3">
      <c r="B308" s="21" t="str">
        <f t="shared" si="5"/>
        <v>21CHÍNH TẢ1</v>
      </c>
      <c r="C308" s="359" t="s">
        <v>1152</v>
      </c>
      <c r="D308" s="56">
        <v>21</v>
      </c>
      <c r="E308" s="56">
        <v>1</v>
      </c>
      <c r="F308" s="56">
        <v>41</v>
      </c>
      <c r="G308" s="501" t="s">
        <v>3320</v>
      </c>
    </row>
    <row r="309" spans="2:7" ht="24.75" customHeight="1" x14ac:dyDescent="0.3">
      <c r="B309" s="21" t="str">
        <f t="shared" si="5"/>
        <v>21CHÍNH TẢ2</v>
      </c>
      <c r="C309" s="359" t="s">
        <v>1152</v>
      </c>
      <c r="D309" s="56">
        <v>21</v>
      </c>
      <c r="E309" s="56">
        <v>2</v>
      </c>
      <c r="F309" s="56">
        <v>42</v>
      </c>
      <c r="G309" s="501" t="s">
        <v>3321</v>
      </c>
    </row>
    <row r="310" spans="2:7" ht="24.75" customHeight="1" x14ac:dyDescent="0.3">
      <c r="B310" s="21" t="str">
        <f t="shared" si="5"/>
        <v>22CHÍNH TẢ1</v>
      </c>
      <c r="C310" s="359" t="s">
        <v>1152</v>
      </c>
      <c r="D310" s="56">
        <v>22</v>
      </c>
      <c r="E310" s="56">
        <v>1</v>
      </c>
      <c r="F310" s="56">
        <v>43</v>
      </c>
      <c r="G310" s="501" t="s">
        <v>3322</v>
      </c>
    </row>
    <row r="311" spans="2:7" ht="24.75" customHeight="1" x14ac:dyDescent="0.3">
      <c r="B311" s="21" t="str">
        <f t="shared" si="5"/>
        <v>22CHÍNH TẢ2</v>
      </c>
      <c r="C311" s="359" t="s">
        <v>1152</v>
      </c>
      <c r="D311" s="56">
        <v>22</v>
      </c>
      <c r="E311" s="56">
        <v>2</v>
      </c>
      <c r="F311" s="56">
        <v>44</v>
      </c>
      <c r="G311" s="501" t="s">
        <v>3323</v>
      </c>
    </row>
    <row r="312" spans="2:7" ht="24.75" customHeight="1" x14ac:dyDescent="0.3">
      <c r="B312" s="21" t="str">
        <f t="shared" si="5"/>
        <v>23CHÍNH TẢ1</v>
      </c>
      <c r="C312" s="359" t="s">
        <v>1152</v>
      </c>
      <c r="D312" s="56">
        <v>23</v>
      </c>
      <c r="E312" s="56">
        <v>1</v>
      </c>
      <c r="F312" s="56">
        <v>45</v>
      </c>
      <c r="G312" s="501" t="s">
        <v>3324</v>
      </c>
    </row>
    <row r="313" spans="2:7" ht="24.75" customHeight="1" x14ac:dyDescent="0.3">
      <c r="B313" s="21" t="str">
        <f t="shared" si="5"/>
        <v>23CHÍNH TẢ2</v>
      </c>
      <c r="C313" s="359" t="s">
        <v>1152</v>
      </c>
      <c r="D313" s="56">
        <v>23</v>
      </c>
      <c r="E313" s="56">
        <v>2</v>
      </c>
      <c r="F313" s="56">
        <v>46</v>
      </c>
      <c r="G313" s="501" t="s">
        <v>3325</v>
      </c>
    </row>
    <row r="314" spans="2:7" ht="24.75" customHeight="1" x14ac:dyDescent="0.3">
      <c r="B314" s="21" t="str">
        <f t="shared" si="5"/>
        <v>24CHÍNH TẢ1</v>
      </c>
      <c r="C314" s="359" t="s">
        <v>1152</v>
      </c>
      <c r="D314" s="56">
        <v>24</v>
      </c>
      <c r="E314" s="56">
        <v>1</v>
      </c>
      <c r="F314" s="56">
        <v>47</v>
      </c>
      <c r="G314" s="501" t="s">
        <v>3326</v>
      </c>
    </row>
    <row r="315" spans="2:7" ht="24.75" customHeight="1" x14ac:dyDescent="0.3">
      <c r="B315" s="21" t="str">
        <f t="shared" si="5"/>
        <v>24CHÍNH TẢ2</v>
      </c>
      <c r="C315" s="359" t="s">
        <v>1152</v>
      </c>
      <c r="D315" s="56">
        <v>24</v>
      </c>
      <c r="E315" s="56">
        <v>2</v>
      </c>
      <c r="F315" s="56">
        <v>48</v>
      </c>
      <c r="G315" s="501" t="s">
        <v>3327</v>
      </c>
    </row>
    <row r="316" spans="2:7" ht="24.75" customHeight="1" x14ac:dyDescent="0.3">
      <c r="B316" s="21" t="str">
        <f t="shared" si="5"/>
        <v>25CHÍNH TẢ1</v>
      </c>
      <c r="C316" s="359" t="s">
        <v>1152</v>
      </c>
      <c r="D316" s="56">
        <v>25</v>
      </c>
      <c r="E316" s="56">
        <v>1</v>
      </c>
      <c r="F316" s="56">
        <v>49</v>
      </c>
      <c r="G316" s="501" t="s">
        <v>3328</v>
      </c>
    </row>
    <row r="317" spans="2:7" ht="24.75" customHeight="1" x14ac:dyDescent="0.3">
      <c r="B317" s="21" t="str">
        <f t="shared" si="5"/>
        <v>25CHÍNH TẢ2</v>
      </c>
      <c r="C317" s="359" t="s">
        <v>1152</v>
      </c>
      <c r="D317" s="56">
        <v>25</v>
      </c>
      <c r="E317" s="56">
        <v>2</v>
      </c>
      <c r="F317" s="56">
        <v>50</v>
      </c>
      <c r="G317" s="501" t="s">
        <v>3329</v>
      </c>
    </row>
    <row r="318" spans="2:7" ht="24.75" customHeight="1" x14ac:dyDescent="0.3">
      <c r="B318" s="21" t="str">
        <f t="shared" si="5"/>
        <v>26CHÍNH TẢ1</v>
      </c>
      <c r="C318" s="359" t="s">
        <v>1152</v>
      </c>
      <c r="D318" s="56">
        <v>26</v>
      </c>
      <c r="E318" s="56">
        <v>1</v>
      </c>
      <c r="F318" s="56">
        <v>51</v>
      </c>
      <c r="G318" s="501" t="s">
        <v>3330</v>
      </c>
    </row>
    <row r="319" spans="2:7" ht="24.75" customHeight="1" x14ac:dyDescent="0.3">
      <c r="B319" s="21" t="str">
        <f t="shared" si="5"/>
        <v>26CHÍNH TẢ2</v>
      </c>
      <c r="C319" s="359" t="s">
        <v>1152</v>
      </c>
      <c r="D319" s="56">
        <v>26</v>
      </c>
      <c r="E319" s="56">
        <v>2</v>
      </c>
      <c r="F319" s="56">
        <v>52</v>
      </c>
      <c r="G319" s="501" t="s">
        <v>3331</v>
      </c>
    </row>
    <row r="320" spans="2:7" ht="24.75" customHeight="1" x14ac:dyDescent="0.3">
      <c r="B320" s="21" t="str">
        <f t="shared" si="5"/>
        <v>27CHÍNH TẢ1</v>
      </c>
      <c r="C320" s="359" t="s">
        <v>1152</v>
      </c>
      <c r="D320" s="56">
        <v>27</v>
      </c>
      <c r="E320" s="56">
        <v>1</v>
      </c>
      <c r="F320" s="56">
        <v>53</v>
      </c>
      <c r="G320" s="501" t="s">
        <v>3332</v>
      </c>
    </row>
    <row r="321" spans="2:7" ht="24.75" customHeight="1" x14ac:dyDescent="0.3">
      <c r="B321" s="21" t="str">
        <f t="shared" si="5"/>
        <v>27CHÍNH TẢ2</v>
      </c>
      <c r="C321" s="359" t="s">
        <v>1152</v>
      </c>
      <c r="D321" s="56">
        <v>27</v>
      </c>
      <c r="E321" s="56">
        <v>2</v>
      </c>
      <c r="F321" s="56">
        <v>54</v>
      </c>
      <c r="G321" s="501" t="s">
        <v>3333</v>
      </c>
    </row>
    <row r="322" spans="2:7" ht="24.75" customHeight="1" x14ac:dyDescent="0.3">
      <c r="B322" s="21" t="str">
        <f t="shared" si="5"/>
        <v>28CHÍNH TẢ1</v>
      </c>
      <c r="C322" s="359" t="s">
        <v>1152</v>
      </c>
      <c r="D322" s="56">
        <v>28</v>
      </c>
      <c r="E322" s="56">
        <v>1</v>
      </c>
      <c r="F322" s="56">
        <v>55</v>
      </c>
      <c r="G322" s="501" t="s">
        <v>3334</v>
      </c>
    </row>
    <row r="323" spans="2:7" ht="24.75" customHeight="1" x14ac:dyDescent="0.3">
      <c r="B323" s="21" t="str">
        <f t="shared" si="5"/>
        <v>28CHÍNH TẢ2</v>
      </c>
      <c r="C323" s="359" t="s">
        <v>1152</v>
      </c>
      <c r="D323" s="56">
        <v>28</v>
      </c>
      <c r="E323" s="56">
        <v>2</v>
      </c>
      <c r="F323" s="56">
        <v>56</v>
      </c>
      <c r="G323" s="501" t="s">
        <v>3335</v>
      </c>
    </row>
    <row r="324" spans="2:7" ht="24.75" customHeight="1" x14ac:dyDescent="0.3">
      <c r="B324" s="21" t="str">
        <f t="shared" si="5"/>
        <v>29CHÍNH TẢ1</v>
      </c>
      <c r="C324" s="359" t="s">
        <v>1152</v>
      </c>
      <c r="D324" s="56">
        <v>29</v>
      </c>
      <c r="E324" s="56">
        <v>1</v>
      </c>
      <c r="F324" s="56">
        <v>57</v>
      </c>
      <c r="G324" s="501" t="s">
        <v>3336</v>
      </c>
    </row>
    <row r="325" spans="2:7" ht="24.75" customHeight="1" x14ac:dyDescent="0.3">
      <c r="B325" s="21" t="str">
        <f t="shared" si="5"/>
        <v>29CHÍNH TẢ2</v>
      </c>
      <c r="C325" s="359" t="s">
        <v>1152</v>
      </c>
      <c r="D325" s="56">
        <v>29</v>
      </c>
      <c r="E325" s="56">
        <v>2</v>
      </c>
      <c r="F325" s="56">
        <v>58</v>
      </c>
      <c r="G325" s="501" t="s">
        <v>3337</v>
      </c>
    </row>
    <row r="326" spans="2:7" ht="24.75" customHeight="1" x14ac:dyDescent="0.3">
      <c r="B326" s="21" t="str">
        <f t="shared" si="5"/>
        <v>30CHÍNH TẢ1</v>
      </c>
      <c r="C326" s="359" t="s">
        <v>1152</v>
      </c>
      <c r="D326" s="56">
        <v>30</v>
      </c>
      <c r="E326" s="56">
        <v>1</v>
      </c>
      <c r="F326" s="56">
        <v>59</v>
      </c>
      <c r="G326" s="501" t="s">
        <v>3338</v>
      </c>
    </row>
    <row r="327" spans="2:7" ht="24.75" customHeight="1" x14ac:dyDescent="0.3">
      <c r="B327" s="21" t="str">
        <f t="shared" si="5"/>
        <v>30CHÍNH TẢ2</v>
      </c>
      <c r="C327" s="359" t="s">
        <v>1152</v>
      </c>
      <c r="D327" s="56">
        <v>30</v>
      </c>
      <c r="E327" s="56">
        <v>2</v>
      </c>
      <c r="F327" s="56">
        <v>60</v>
      </c>
      <c r="G327" s="501" t="s">
        <v>3339</v>
      </c>
    </row>
    <row r="328" spans="2:7" ht="24.75" customHeight="1" x14ac:dyDescent="0.3">
      <c r="B328" s="21" t="str">
        <f t="shared" si="5"/>
        <v>31CHÍNH TẢ1</v>
      </c>
      <c r="C328" s="359" t="s">
        <v>1152</v>
      </c>
      <c r="D328" s="56">
        <v>31</v>
      </c>
      <c r="E328" s="56">
        <v>1</v>
      </c>
      <c r="F328" s="56">
        <v>61</v>
      </c>
      <c r="G328" s="501" t="s">
        <v>3340</v>
      </c>
    </row>
    <row r="329" spans="2:7" ht="24.75" customHeight="1" x14ac:dyDescent="0.3">
      <c r="B329" s="21" t="str">
        <f t="shared" si="5"/>
        <v>31CHÍNH TẢ2</v>
      </c>
      <c r="C329" s="359" t="s">
        <v>1152</v>
      </c>
      <c r="D329" s="56">
        <v>31</v>
      </c>
      <c r="E329" s="56">
        <v>2</v>
      </c>
      <c r="F329" s="56">
        <v>62</v>
      </c>
      <c r="G329" s="501" t="s">
        <v>3341</v>
      </c>
    </row>
    <row r="330" spans="2:7" ht="24.75" customHeight="1" x14ac:dyDescent="0.3">
      <c r="B330" s="21" t="str">
        <f t="shared" ref="B330:B391" si="6">D330&amp;C330&amp;E330</f>
        <v>32CHÍNH TẢ1</v>
      </c>
      <c r="C330" s="359" t="s">
        <v>1152</v>
      </c>
      <c r="D330" s="56">
        <v>32</v>
      </c>
      <c r="E330" s="56">
        <v>1</v>
      </c>
      <c r="F330" s="56">
        <v>63</v>
      </c>
      <c r="G330" s="501" t="s">
        <v>3342</v>
      </c>
    </row>
    <row r="331" spans="2:7" ht="24.75" customHeight="1" x14ac:dyDescent="0.3">
      <c r="B331" s="21" t="str">
        <f t="shared" si="6"/>
        <v>32CHÍNH TẢ2</v>
      </c>
      <c r="C331" s="359" t="s">
        <v>1152</v>
      </c>
      <c r="D331" s="56">
        <v>32</v>
      </c>
      <c r="E331" s="56">
        <v>2</v>
      </c>
      <c r="F331" s="56">
        <v>64</v>
      </c>
      <c r="G331" s="501" t="s">
        <v>3343</v>
      </c>
    </row>
    <row r="332" spans="2:7" ht="24.75" customHeight="1" x14ac:dyDescent="0.3">
      <c r="B332" s="21" t="str">
        <f t="shared" si="6"/>
        <v>33CHÍNH TẢ1</v>
      </c>
      <c r="C332" s="359" t="s">
        <v>1152</v>
      </c>
      <c r="D332" s="56">
        <v>33</v>
      </c>
      <c r="E332" s="56">
        <v>1</v>
      </c>
      <c r="F332" s="56">
        <v>65</v>
      </c>
      <c r="G332" s="501" t="s">
        <v>3344</v>
      </c>
    </row>
    <row r="333" spans="2:7" ht="24.75" customHeight="1" x14ac:dyDescent="0.3">
      <c r="B333" s="21" t="str">
        <f t="shared" si="6"/>
        <v>33CHÍNH TẢ2</v>
      </c>
      <c r="C333" s="359" t="s">
        <v>1152</v>
      </c>
      <c r="D333" s="56">
        <v>33</v>
      </c>
      <c r="E333" s="56">
        <v>2</v>
      </c>
      <c r="F333" s="56">
        <v>66</v>
      </c>
      <c r="G333" s="501" t="s">
        <v>3345</v>
      </c>
    </row>
    <row r="334" spans="2:7" ht="24.75" customHeight="1" x14ac:dyDescent="0.3">
      <c r="B334" s="21" t="str">
        <f t="shared" si="6"/>
        <v>34CHÍNH TẢ1</v>
      </c>
      <c r="C334" s="359" t="s">
        <v>1152</v>
      </c>
      <c r="D334" s="56">
        <v>34</v>
      </c>
      <c r="E334" s="56">
        <v>1</v>
      </c>
      <c r="F334" s="56">
        <v>67</v>
      </c>
      <c r="G334" s="501" t="s">
        <v>3346</v>
      </c>
    </row>
    <row r="335" spans="2:7" ht="24.75" customHeight="1" x14ac:dyDescent="0.3">
      <c r="B335" s="21" t="str">
        <f t="shared" si="6"/>
        <v>34CHÍNH TẢ2</v>
      </c>
      <c r="C335" s="359" t="s">
        <v>1152</v>
      </c>
      <c r="D335" s="56">
        <v>34</v>
      </c>
      <c r="E335" s="56">
        <v>2</v>
      </c>
      <c r="F335" s="56">
        <v>68</v>
      </c>
      <c r="G335" s="501" t="s">
        <v>3347</v>
      </c>
    </row>
    <row r="336" spans="2:7" ht="24.75" customHeight="1" x14ac:dyDescent="0.3">
      <c r="B336" s="21" t="str">
        <f t="shared" si="6"/>
        <v>35CHÍNH TẢ1</v>
      </c>
      <c r="C336" s="359" t="s">
        <v>1152</v>
      </c>
      <c r="D336" s="56">
        <v>35</v>
      </c>
      <c r="E336" s="56">
        <v>1</v>
      </c>
      <c r="F336" s="56">
        <v>69</v>
      </c>
      <c r="G336" s="501" t="s">
        <v>3332</v>
      </c>
    </row>
    <row r="337" spans="1:7" ht="24.75" customHeight="1" x14ac:dyDescent="0.3">
      <c r="B337" s="21" t="str">
        <f t="shared" si="6"/>
        <v>35CHÍNH TẢ2</v>
      </c>
      <c r="C337" s="359" t="s">
        <v>1152</v>
      </c>
      <c r="D337" s="56">
        <v>35</v>
      </c>
      <c r="E337" s="56">
        <v>2</v>
      </c>
      <c r="F337" s="56">
        <v>70</v>
      </c>
      <c r="G337" s="501" t="s">
        <v>3333</v>
      </c>
    </row>
    <row r="338" spans="1:7" ht="24.75" customHeight="1" x14ac:dyDescent="0.3">
      <c r="B338" s="55" t="str">
        <f t="shared" si="6"/>
        <v/>
      </c>
      <c r="C338" s="361"/>
      <c r="D338" s="145"/>
      <c r="E338" s="145"/>
      <c r="F338" s="145"/>
      <c r="G338" s="369"/>
    </row>
    <row r="339" spans="1:7" ht="24.75" customHeight="1" x14ac:dyDescent="0.3">
      <c r="B339" s="55" t="str">
        <f t="shared" si="6"/>
        <v/>
      </c>
      <c r="C339" s="361"/>
      <c r="D339" s="101"/>
      <c r="E339" s="101"/>
      <c r="F339" s="101"/>
      <c r="G339" s="213" t="s">
        <v>218</v>
      </c>
    </row>
    <row r="340" spans="1:7" ht="24.75" customHeight="1" x14ac:dyDescent="0.3">
      <c r="A340" s="58" t="s">
        <v>841</v>
      </c>
      <c r="B340" s="21" t="str">
        <f t="shared" si="6"/>
        <v>1THỦ CÔNG1</v>
      </c>
      <c r="C340" s="359" t="s">
        <v>841</v>
      </c>
      <c r="D340" s="42">
        <v>1</v>
      </c>
      <c r="E340" s="42">
        <v>1</v>
      </c>
      <c r="F340" s="42">
        <v>1</v>
      </c>
      <c r="G340" s="212" t="s">
        <v>1685</v>
      </c>
    </row>
    <row r="341" spans="1:7" ht="24.75" customHeight="1" x14ac:dyDescent="0.3">
      <c r="B341" s="21" t="str">
        <f t="shared" si="6"/>
        <v>2THỦ CÔNG1</v>
      </c>
      <c r="C341" s="359" t="s">
        <v>841</v>
      </c>
      <c r="D341" s="42">
        <v>2</v>
      </c>
      <c r="E341" s="42">
        <v>1</v>
      </c>
      <c r="F341" s="42">
        <v>2</v>
      </c>
      <c r="G341" s="212" t="s">
        <v>1685</v>
      </c>
    </row>
    <row r="342" spans="1:7" ht="24.75" customHeight="1" x14ac:dyDescent="0.3">
      <c r="B342" s="21" t="str">
        <f t="shared" si="6"/>
        <v>3THỦ CÔNG1</v>
      </c>
      <c r="C342" s="359" t="s">
        <v>841</v>
      </c>
      <c r="D342" s="42">
        <v>3</v>
      </c>
      <c r="E342" s="42">
        <v>1</v>
      </c>
      <c r="F342" s="42">
        <v>3</v>
      </c>
      <c r="G342" s="212" t="s">
        <v>1686</v>
      </c>
    </row>
    <row r="343" spans="1:7" ht="24.75" customHeight="1" x14ac:dyDescent="0.3">
      <c r="B343" s="21" t="str">
        <f t="shared" si="6"/>
        <v>4THỦ CÔNG1</v>
      </c>
      <c r="C343" s="359" t="s">
        <v>841</v>
      </c>
      <c r="D343" s="42">
        <v>4</v>
      </c>
      <c r="E343" s="42">
        <v>1</v>
      </c>
      <c r="F343" s="42">
        <v>4</v>
      </c>
      <c r="G343" s="212" t="s">
        <v>1686</v>
      </c>
    </row>
    <row r="344" spans="1:7" ht="24.75" customHeight="1" x14ac:dyDescent="0.3">
      <c r="B344" s="21" t="str">
        <f t="shared" si="6"/>
        <v>5THỦ CÔNG1</v>
      </c>
      <c r="C344" s="359" t="s">
        <v>841</v>
      </c>
      <c r="D344" s="42">
        <v>5</v>
      </c>
      <c r="E344" s="42">
        <v>1</v>
      </c>
      <c r="F344" s="42">
        <v>5</v>
      </c>
      <c r="G344" s="212" t="s">
        <v>1687</v>
      </c>
    </row>
    <row r="345" spans="1:7" ht="24.75" customHeight="1" x14ac:dyDescent="0.3">
      <c r="B345" s="21" t="str">
        <f t="shared" si="6"/>
        <v>6THỦ CÔNG1</v>
      </c>
      <c r="C345" s="359" t="s">
        <v>841</v>
      </c>
      <c r="D345" s="42">
        <v>6</v>
      </c>
      <c r="E345" s="42">
        <v>1</v>
      </c>
      <c r="F345" s="42">
        <v>6</v>
      </c>
      <c r="G345" s="212" t="s">
        <v>1687</v>
      </c>
    </row>
    <row r="346" spans="1:7" ht="24.75" customHeight="1" x14ac:dyDescent="0.3">
      <c r="B346" s="21" t="str">
        <f t="shared" si="6"/>
        <v>7THỦ CÔNG1</v>
      </c>
      <c r="C346" s="359" t="s">
        <v>841</v>
      </c>
      <c r="D346" s="42">
        <v>7</v>
      </c>
      <c r="E346" s="42">
        <v>1</v>
      </c>
      <c r="F346" s="42">
        <v>7</v>
      </c>
      <c r="G346" s="212" t="s">
        <v>1688</v>
      </c>
    </row>
    <row r="347" spans="1:7" ht="24.75" customHeight="1" x14ac:dyDescent="0.3">
      <c r="B347" s="21" t="str">
        <f t="shared" si="6"/>
        <v>8THỦ CÔNG1</v>
      </c>
      <c r="C347" s="359" t="s">
        <v>841</v>
      </c>
      <c r="D347" s="42">
        <v>8</v>
      </c>
      <c r="E347" s="42">
        <v>1</v>
      </c>
      <c r="F347" s="42">
        <v>8</v>
      </c>
      <c r="G347" s="212" t="s">
        <v>1688</v>
      </c>
    </row>
    <row r="348" spans="1:7" ht="24.75" customHeight="1" x14ac:dyDescent="0.3">
      <c r="B348" s="21" t="str">
        <f t="shared" si="6"/>
        <v>9THỦ CÔNG1</v>
      </c>
      <c r="C348" s="359" t="s">
        <v>841</v>
      </c>
      <c r="D348" s="42">
        <v>9</v>
      </c>
      <c r="E348" s="42">
        <v>1</v>
      </c>
      <c r="F348" s="42">
        <v>9</v>
      </c>
      <c r="G348" s="212" t="s">
        <v>1689</v>
      </c>
    </row>
    <row r="349" spans="1:7" ht="24.75" customHeight="1" x14ac:dyDescent="0.3">
      <c r="B349" s="21" t="str">
        <f t="shared" si="6"/>
        <v>10THỦ CÔNG1</v>
      </c>
      <c r="C349" s="359" t="s">
        <v>841</v>
      </c>
      <c r="D349" s="42">
        <v>10</v>
      </c>
      <c r="E349" s="42">
        <v>1</v>
      </c>
      <c r="F349" s="42">
        <v>10</v>
      </c>
      <c r="G349" s="212" t="s">
        <v>1689</v>
      </c>
    </row>
    <row r="350" spans="1:7" ht="24.75" customHeight="1" x14ac:dyDescent="0.3">
      <c r="B350" s="21" t="str">
        <f t="shared" si="6"/>
        <v>11THỦ CÔNG1</v>
      </c>
      <c r="C350" s="359" t="s">
        <v>841</v>
      </c>
      <c r="D350" s="42">
        <v>11</v>
      </c>
      <c r="E350" s="42">
        <v>1</v>
      </c>
      <c r="F350" s="42">
        <v>11</v>
      </c>
      <c r="G350" s="212" t="s">
        <v>1690</v>
      </c>
    </row>
    <row r="351" spans="1:7" ht="24.75" customHeight="1" x14ac:dyDescent="0.3">
      <c r="B351" s="21" t="str">
        <f t="shared" si="6"/>
        <v>12THỦ CÔNG1</v>
      </c>
      <c r="C351" s="359" t="s">
        <v>841</v>
      </c>
      <c r="D351" s="42">
        <v>12</v>
      </c>
      <c r="E351" s="42">
        <v>1</v>
      </c>
      <c r="F351" s="42">
        <v>12</v>
      </c>
      <c r="G351" s="212" t="s">
        <v>1690</v>
      </c>
    </row>
    <row r="352" spans="1:7" ht="24.75" customHeight="1" x14ac:dyDescent="0.3">
      <c r="B352" s="21" t="str">
        <f t="shared" si="6"/>
        <v>13THỦ CÔNG1</v>
      </c>
      <c r="C352" s="359" t="s">
        <v>841</v>
      </c>
      <c r="D352" s="42">
        <v>13</v>
      </c>
      <c r="E352" s="42">
        <v>1</v>
      </c>
      <c r="F352" s="42">
        <v>13</v>
      </c>
      <c r="G352" s="212" t="s">
        <v>1691</v>
      </c>
    </row>
    <row r="353" spans="2:7" ht="24.75" customHeight="1" x14ac:dyDescent="0.3">
      <c r="B353" s="21" t="str">
        <f t="shared" si="6"/>
        <v>14THỦ CÔNG1</v>
      </c>
      <c r="C353" s="359" t="s">
        <v>841</v>
      </c>
      <c r="D353" s="42">
        <v>14</v>
      </c>
      <c r="E353" s="42">
        <v>1</v>
      </c>
      <c r="F353" s="42">
        <v>14</v>
      </c>
      <c r="G353" s="212" t="s">
        <v>1691</v>
      </c>
    </row>
    <row r="354" spans="2:7" ht="24.75" customHeight="1" x14ac:dyDescent="0.3">
      <c r="B354" s="21" t="str">
        <f t="shared" si="6"/>
        <v>15THỦ CÔNG1</v>
      </c>
      <c r="C354" s="359" t="s">
        <v>841</v>
      </c>
      <c r="D354" s="42">
        <v>15</v>
      </c>
      <c r="E354" s="42">
        <v>1</v>
      </c>
      <c r="F354" s="42">
        <v>15</v>
      </c>
      <c r="G354" s="212" t="s">
        <v>1692</v>
      </c>
    </row>
    <row r="355" spans="2:7" ht="24.75" customHeight="1" x14ac:dyDescent="0.3">
      <c r="B355" s="21" t="str">
        <f t="shared" si="6"/>
        <v>16THỦ CÔNG1</v>
      </c>
      <c r="C355" s="359" t="s">
        <v>841</v>
      </c>
      <c r="D355" s="42">
        <v>16</v>
      </c>
      <c r="E355" s="42">
        <v>1</v>
      </c>
      <c r="F355" s="42">
        <v>16</v>
      </c>
      <c r="G355" s="212" t="s">
        <v>1693</v>
      </c>
    </row>
    <row r="356" spans="2:7" ht="24.75" customHeight="1" x14ac:dyDescent="0.3">
      <c r="B356" s="21" t="str">
        <f t="shared" si="6"/>
        <v>17THỦ CÔNG1</v>
      </c>
      <c r="C356" s="359" t="s">
        <v>841</v>
      </c>
      <c r="D356" s="42">
        <v>17</v>
      </c>
      <c r="E356" s="42">
        <v>1</v>
      </c>
      <c r="F356" s="42">
        <v>17</v>
      </c>
      <c r="G356" s="212" t="s">
        <v>1532</v>
      </c>
    </row>
    <row r="357" spans="2:7" ht="24.75" customHeight="1" x14ac:dyDescent="0.3">
      <c r="B357" s="21" t="str">
        <f t="shared" si="6"/>
        <v>18THỦ CÔNG1</v>
      </c>
      <c r="C357" s="359" t="s">
        <v>841</v>
      </c>
      <c r="D357" s="42">
        <v>18</v>
      </c>
      <c r="E357" s="42">
        <v>1</v>
      </c>
      <c r="F357" s="42">
        <v>18</v>
      </c>
      <c r="G357" s="212" t="s">
        <v>1532</v>
      </c>
    </row>
    <row r="358" spans="2:7" ht="24.75" customHeight="1" x14ac:dyDescent="0.3">
      <c r="B358" s="21" t="str">
        <f t="shared" si="6"/>
        <v>19THỦ CÔNG1</v>
      </c>
      <c r="C358" s="359" t="s">
        <v>841</v>
      </c>
      <c r="D358" s="42">
        <v>19</v>
      </c>
      <c r="E358" s="42">
        <v>1</v>
      </c>
      <c r="F358" s="42">
        <v>19</v>
      </c>
      <c r="G358" s="212" t="s">
        <v>1533</v>
      </c>
    </row>
    <row r="359" spans="2:7" ht="24.75" customHeight="1" x14ac:dyDescent="0.3">
      <c r="B359" s="21" t="str">
        <f t="shared" si="6"/>
        <v>20THỦ CÔNG1</v>
      </c>
      <c r="C359" s="359" t="s">
        <v>841</v>
      </c>
      <c r="D359" s="42">
        <v>20</v>
      </c>
      <c r="E359" s="42">
        <v>1</v>
      </c>
      <c r="F359" s="42">
        <v>20</v>
      </c>
      <c r="G359" s="212" t="s">
        <v>1533</v>
      </c>
    </row>
    <row r="360" spans="2:7" ht="24.75" customHeight="1" x14ac:dyDescent="0.3">
      <c r="B360" s="21" t="str">
        <f t="shared" si="6"/>
        <v>21THỦ CÔNG1</v>
      </c>
      <c r="C360" s="359" t="s">
        <v>841</v>
      </c>
      <c r="D360" s="42">
        <v>21</v>
      </c>
      <c r="E360" s="42">
        <v>1</v>
      </c>
      <c r="F360" s="42">
        <v>21</v>
      </c>
      <c r="G360" s="212" t="s">
        <v>1534</v>
      </c>
    </row>
    <row r="361" spans="2:7" ht="24.75" customHeight="1" x14ac:dyDescent="0.3">
      <c r="B361" s="21" t="str">
        <f t="shared" si="6"/>
        <v>22THỦ CÔNG1</v>
      </c>
      <c r="C361" s="359" t="s">
        <v>841</v>
      </c>
      <c r="D361" s="42">
        <v>22</v>
      </c>
      <c r="E361" s="42">
        <v>1</v>
      </c>
      <c r="F361" s="42">
        <v>22</v>
      </c>
      <c r="G361" s="212" t="s">
        <v>1534</v>
      </c>
    </row>
    <row r="362" spans="2:7" ht="24.75" customHeight="1" x14ac:dyDescent="0.3">
      <c r="B362" s="21" t="str">
        <f t="shared" si="6"/>
        <v>23THỦ CÔNG1</v>
      </c>
      <c r="C362" s="359" t="s">
        <v>841</v>
      </c>
      <c r="D362" s="42">
        <v>23</v>
      </c>
      <c r="E362" s="42">
        <v>1</v>
      </c>
      <c r="F362" s="42">
        <v>23</v>
      </c>
      <c r="G362" s="212" t="s">
        <v>1535</v>
      </c>
    </row>
    <row r="363" spans="2:7" ht="24.75" customHeight="1" x14ac:dyDescent="0.3">
      <c r="B363" s="21" t="str">
        <f t="shared" si="6"/>
        <v>24THỦ CÔNG1</v>
      </c>
      <c r="C363" s="359" t="s">
        <v>841</v>
      </c>
      <c r="D363" s="42">
        <v>24</v>
      </c>
      <c r="E363" s="42">
        <v>1</v>
      </c>
      <c r="F363" s="42">
        <v>24</v>
      </c>
      <c r="G363" s="212" t="s">
        <v>1535</v>
      </c>
    </row>
    <row r="364" spans="2:7" ht="24.75" customHeight="1" x14ac:dyDescent="0.3">
      <c r="B364" s="21" t="str">
        <f t="shared" si="6"/>
        <v>25THỦ CÔNG1</v>
      </c>
      <c r="C364" s="359" t="s">
        <v>841</v>
      </c>
      <c r="D364" s="42">
        <v>25</v>
      </c>
      <c r="E364" s="42">
        <v>1</v>
      </c>
      <c r="F364" s="42">
        <v>25</v>
      </c>
      <c r="G364" s="212" t="s">
        <v>1536</v>
      </c>
    </row>
    <row r="365" spans="2:7" ht="24.75" customHeight="1" x14ac:dyDescent="0.3">
      <c r="B365" s="21" t="str">
        <f t="shared" si="6"/>
        <v>26THỦ CÔNG1</v>
      </c>
      <c r="C365" s="359" t="s">
        <v>841</v>
      </c>
      <c r="D365" s="42">
        <v>26</v>
      </c>
      <c r="E365" s="42">
        <v>1</v>
      </c>
      <c r="F365" s="42">
        <v>26</v>
      </c>
      <c r="G365" s="212" t="s">
        <v>1536</v>
      </c>
    </row>
    <row r="366" spans="2:7" ht="24.75" customHeight="1" x14ac:dyDescent="0.3">
      <c r="B366" s="21" t="str">
        <f t="shared" si="6"/>
        <v>27THỦ CÔNG1</v>
      </c>
      <c r="C366" s="359" t="s">
        <v>841</v>
      </c>
      <c r="D366" s="42">
        <v>27</v>
      </c>
      <c r="E366" s="42">
        <v>1</v>
      </c>
      <c r="F366" s="42">
        <v>27</v>
      </c>
      <c r="G366" s="212" t="s">
        <v>1537</v>
      </c>
    </row>
    <row r="367" spans="2:7" ht="24.75" customHeight="1" x14ac:dyDescent="0.3">
      <c r="B367" s="21" t="str">
        <f t="shared" si="6"/>
        <v>28THỦ CÔNG1</v>
      </c>
      <c r="C367" s="359" t="s">
        <v>841</v>
      </c>
      <c r="D367" s="42">
        <v>28</v>
      </c>
      <c r="E367" s="42">
        <v>1</v>
      </c>
      <c r="F367" s="42">
        <v>28</v>
      </c>
      <c r="G367" s="212" t="s">
        <v>1537</v>
      </c>
    </row>
    <row r="368" spans="2:7" ht="24.75" customHeight="1" x14ac:dyDescent="0.3">
      <c r="B368" s="21" t="str">
        <f t="shared" si="6"/>
        <v>29THỦ CÔNG1</v>
      </c>
      <c r="C368" s="359" t="s">
        <v>841</v>
      </c>
      <c r="D368" s="42">
        <v>29</v>
      </c>
      <c r="E368" s="42">
        <v>1</v>
      </c>
      <c r="F368" s="42">
        <v>29</v>
      </c>
      <c r="G368" s="212" t="s">
        <v>1538</v>
      </c>
    </row>
    <row r="369" spans="1:7" ht="24.75" customHeight="1" x14ac:dyDescent="0.3">
      <c r="B369" s="21" t="str">
        <f t="shared" si="6"/>
        <v>30THỦ CÔNG1</v>
      </c>
      <c r="C369" s="359" t="s">
        <v>841</v>
      </c>
      <c r="D369" s="42">
        <v>30</v>
      </c>
      <c r="E369" s="42">
        <v>1</v>
      </c>
      <c r="F369" s="42">
        <v>30</v>
      </c>
      <c r="G369" s="212" t="s">
        <v>1538</v>
      </c>
    </row>
    <row r="370" spans="1:7" ht="24.75" customHeight="1" x14ac:dyDescent="0.3">
      <c r="B370" s="21" t="str">
        <f t="shared" si="6"/>
        <v>31THỦ CÔNG1</v>
      </c>
      <c r="C370" s="359" t="s">
        <v>841</v>
      </c>
      <c r="D370" s="42">
        <v>31</v>
      </c>
      <c r="E370" s="42">
        <v>1</v>
      </c>
      <c r="F370" s="42">
        <v>31</v>
      </c>
      <c r="G370" s="212" t="s">
        <v>1539</v>
      </c>
    </row>
    <row r="371" spans="1:7" ht="24.75" customHeight="1" x14ac:dyDescent="0.3">
      <c r="B371" s="21" t="str">
        <f t="shared" si="6"/>
        <v>32THỦ CÔNG1</v>
      </c>
      <c r="C371" s="359" t="s">
        <v>841</v>
      </c>
      <c r="D371" s="42">
        <v>32</v>
      </c>
      <c r="E371" s="42">
        <v>1</v>
      </c>
      <c r="F371" s="42">
        <v>32</v>
      </c>
      <c r="G371" s="212" t="s">
        <v>1539</v>
      </c>
    </row>
    <row r="372" spans="1:7" ht="24.75" customHeight="1" x14ac:dyDescent="0.3">
      <c r="B372" s="21" t="str">
        <f t="shared" si="6"/>
        <v>33THỦ CÔNG1</v>
      </c>
      <c r="C372" s="359" t="s">
        <v>841</v>
      </c>
      <c r="D372" s="42">
        <v>33</v>
      </c>
      <c r="E372" s="42">
        <v>1</v>
      </c>
      <c r="F372" s="42">
        <v>33</v>
      </c>
      <c r="G372" s="212" t="s">
        <v>1540</v>
      </c>
    </row>
    <row r="373" spans="1:7" ht="24.75" customHeight="1" x14ac:dyDescent="0.3">
      <c r="B373" s="21" t="str">
        <f t="shared" si="6"/>
        <v>34THỦ CÔNG1</v>
      </c>
      <c r="C373" s="359" t="s">
        <v>841</v>
      </c>
      <c r="D373" s="42">
        <v>34</v>
      </c>
      <c r="E373" s="42">
        <v>1</v>
      </c>
      <c r="F373" s="42">
        <v>34</v>
      </c>
      <c r="G373" s="212" t="s">
        <v>1540</v>
      </c>
    </row>
    <row r="374" spans="1:7" ht="24.75" customHeight="1" x14ac:dyDescent="0.3">
      <c r="B374" s="21" t="str">
        <f t="shared" si="6"/>
        <v>35THỦ CÔNG1</v>
      </c>
      <c r="C374" s="359" t="s">
        <v>841</v>
      </c>
      <c r="D374" s="42">
        <v>35</v>
      </c>
      <c r="E374" s="42">
        <v>1</v>
      </c>
      <c r="F374" s="42">
        <v>35</v>
      </c>
      <c r="G374" s="212" t="s">
        <v>1541</v>
      </c>
    </row>
    <row r="375" spans="1:7" ht="24.75" customHeight="1" x14ac:dyDescent="0.3">
      <c r="B375" s="55" t="str">
        <f t="shared" si="6"/>
        <v/>
      </c>
      <c r="C375" s="361"/>
      <c r="D375" s="145"/>
      <c r="E375" s="145"/>
      <c r="F375" s="145"/>
      <c r="G375" s="369"/>
    </row>
    <row r="376" spans="1:7" ht="24.75" customHeight="1" x14ac:dyDescent="0.3">
      <c r="B376" s="55" t="str">
        <f t="shared" si="6"/>
        <v/>
      </c>
      <c r="C376" s="361"/>
      <c r="D376" s="145"/>
      <c r="E376" s="145"/>
      <c r="F376" s="145"/>
      <c r="G376" s="369"/>
    </row>
    <row r="377" spans="1:7" ht="24.75" customHeight="1" x14ac:dyDescent="0.3">
      <c r="A377" s="36" t="s">
        <v>732</v>
      </c>
      <c r="B377" s="21" t="str">
        <f t="shared" si="6"/>
        <v>1ÂM NHẠC1</v>
      </c>
      <c r="C377" s="356" t="s">
        <v>732</v>
      </c>
      <c r="D377" s="43">
        <v>1</v>
      </c>
      <c r="E377" s="43">
        <v>1</v>
      </c>
      <c r="F377" s="43">
        <v>1</v>
      </c>
      <c r="G377" s="212" t="s">
        <v>1745</v>
      </c>
    </row>
    <row r="378" spans="1:7" ht="24.75" customHeight="1" x14ac:dyDescent="0.3">
      <c r="B378" s="21" t="str">
        <f t="shared" si="6"/>
        <v>2ÂM NHẠC1</v>
      </c>
      <c r="C378" s="356" t="s">
        <v>732</v>
      </c>
      <c r="D378" s="43" t="s">
        <v>1783</v>
      </c>
      <c r="E378" s="43">
        <v>1</v>
      </c>
      <c r="F378" s="43">
        <v>2</v>
      </c>
      <c r="G378" s="212" t="s">
        <v>1746</v>
      </c>
    </row>
    <row r="379" spans="1:7" ht="24.75" customHeight="1" x14ac:dyDescent="0.3">
      <c r="B379" s="21" t="str">
        <f t="shared" si="6"/>
        <v>3ÂM NHẠC1</v>
      </c>
      <c r="C379" s="356" t="s">
        <v>732</v>
      </c>
      <c r="D379" s="43" t="s">
        <v>1784</v>
      </c>
      <c r="E379" s="43">
        <v>1</v>
      </c>
      <c r="F379" s="43">
        <v>3</v>
      </c>
      <c r="G379" s="212" t="s">
        <v>1747</v>
      </c>
    </row>
    <row r="380" spans="1:7" ht="24.75" customHeight="1" x14ac:dyDescent="0.3">
      <c r="B380" s="21" t="str">
        <f t="shared" si="6"/>
        <v>4ÂM NHẠC1</v>
      </c>
      <c r="C380" s="356" t="s">
        <v>732</v>
      </c>
      <c r="D380" s="43" t="s">
        <v>1785</v>
      </c>
      <c r="E380" s="43">
        <v>1</v>
      </c>
      <c r="F380" s="43">
        <v>4</v>
      </c>
      <c r="G380" s="212" t="s">
        <v>1748</v>
      </c>
    </row>
    <row r="381" spans="1:7" ht="24.75" customHeight="1" x14ac:dyDescent="0.3">
      <c r="B381" s="21" t="str">
        <f t="shared" si="6"/>
        <v>5ÂM NHẠC1</v>
      </c>
      <c r="C381" s="356" t="s">
        <v>732</v>
      </c>
      <c r="D381" s="43" t="s">
        <v>1786</v>
      </c>
      <c r="E381" s="43">
        <v>1</v>
      </c>
      <c r="F381" s="43">
        <v>5</v>
      </c>
      <c r="G381" s="212" t="s">
        <v>1749</v>
      </c>
    </row>
    <row r="382" spans="1:7" ht="24.75" customHeight="1" x14ac:dyDescent="0.3">
      <c r="B382" s="21" t="str">
        <f t="shared" si="6"/>
        <v>6ÂM NHẠC1</v>
      </c>
      <c r="C382" s="356" t="s">
        <v>732</v>
      </c>
      <c r="D382" s="43" t="s">
        <v>517</v>
      </c>
      <c r="E382" s="43">
        <v>1</v>
      </c>
      <c r="F382" s="43">
        <v>6</v>
      </c>
      <c r="G382" s="212" t="s">
        <v>1750</v>
      </c>
    </row>
    <row r="383" spans="1:7" ht="24.75" customHeight="1" x14ac:dyDescent="0.3">
      <c r="B383" s="21" t="str">
        <f t="shared" si="6"/>
        <v>7ÂM NHẠC1</v>
      </c>
      <c r="C383" s="356" t="s">
        <v>732</v>
      </c>
      <c r="D383" s="43" t="s">
        <v>518</v>
      </c>
      <c r="E383" s="43">
        <v>1</v>
      </c>
      <c r="F383" s="43">
        <v>7</v>
      </c>
      <c r="G383" s="212" t="s">
        <v>1751</v>
      </c>
    </row>
    <row r="384" spans="1:7" ht="24.75" customHeight="1" x14ac:dyDescent="0.3">
      <c r="B384" s="21" t="str">
        <f t="shared" si="6"/>
        <v>8ÂM NHẠC1</v>
      </c>
      <c r="C384" s="356" t="s">
        <v>732</v>
      </c>
      <c r="D384" s="43" t="s">
        <v>519</v>
      </c>
      <c r="E384" s="43">
        <v>1</v>
      </c>
      <c r="F384" s="43">
        <v>8</v>
      </c>
      <c r="G384" s="212" t="s">
        <v>1752</v>
      </c>
    </row>
    <row r="385" spans="2:7" ht="24.75" customHeight="1" x14ac:dyDescent="0.3">
      <c r="B385" s="21" t="str">
        <f t="shared" si="6"/>
        <v>9ÂM NHẠC1</v>
      </c>
      <c r="C385" s="356" t="s">
        <v>732</v>
      </c>
      <c r="D385" s="43" t="s">
        <v>520</v>
      </c>
      <c r="E385" s="43">
        <v>1</v>
      </c>
      <c r="F385" s="43">
        <v>9</v>
      </c>
      <c r="G385" s="212" t="s">
        <v>1753</v>
      </c>
    </row>
    <row r="386" spans="2:7" ht="24.75" customHeight="1" x14ac:dyDescent="0.3">
      <c r="B386" s="21" t="str">
        <f t="shared" si="6"/>
        <v>10ÂM NHẠC1</v>
      </c>
      <c r="C386" s="356" t="s">
        <v>732</v>
      </c>
      <c r="D386" s="43" t="s">
        <v>521</v>
      </c>
      <c r="E386" s="43">
        <v>1</v>
      </c>
      <c r="F386" s="43">
        <v>10</v>
      </c>
      <c r="G386" s="212" t="s">
        <v>1754</v>
      </c>
    </row>
    <row r="387" spans="2:7" ht="24.75" customHeight="1" x14ac:dyDescent="0.3">
      <c r="B387" s="21" t="str">
        <f t="shared" si="6"/>
        <v>11ÂM NHẠC1</v>
      </c>
      <c r="C387" s="356" t="s">
        <v>732</v>
      </c>
      <c r="D387" s="43" t="s">
        <v>522</v>
      </c>
      <c r="E387" s="43">
        <v>1</v>
      </c>
      <c r="F387" s="43">
        <v>11</v>
      </c>
      <c r="G387" s="212" t="s">
        <v>1755</v>
      </c>
    </row>
    <row r="388" spans="2:7" ht="24.75" customHeight="1" x14ac:dyDescent="0.3">
      <c r="B388" s="21" t="str">
        <f t="shared" si="6"/>
        <v>12ÂM NHẠC1</v>
      </c>
      <c r="C388" s="356" t="s">
        <v>732</v>
      </c>
      <c r="D388" s="43" t="s">
        <v>523</v>
      </c>
      <c r="E388" s="43">
        <v>1</v>
      </c>
      <c r="F388" s="43">
        <v>12</v>
      </c>
      <c r="G388" s="212" t="s">
        <v>1756</v>
      </c>
    </row>
    <row r="389" spans="2:7" ht="24.75" customHeight="1" x14ac:dyDescent="0.3">
      <c r="B389" s="21" t="str">
        <f t="shared" si="6"/>
        <v>13ÂM NHẠC1</v>
      </c>
      <c r="C389" s="356" t="s">
        <v>732</v>
      </c>
      <c r="D389" s="43" t="s">
        <v>524</v>
      </c>
      <c r="E389" s="43">
        <v>1</v>
      </c>
      <c r="F389" s="43">
        <v>13</v>
      </c>
      <c r="G389" s="212" t="s">
        <v>1757</v>
      </c>
    </row>
    <row r="390" spans="2:7" ht="24.75" customHeight="1" x14ac:dyDescent="0.3">
      <c r="B390" s="21" t="str">
        <f t="shared" si="6"/>
        <v>14ÂM NHẠC1</v>
      </c>
      <c r="C390" s="356" t="s">
        <v>732</v>
      </c>
      <c r="D390" s="43" t="s">
        <v>525</v>
      </c>
      <c r="E390" s="43">
        <v>1</v>
      </c>
      <c r="F390" s="43">
        <v>14</v>
      </c>
      <c r="G390" s="212" t="s">
        <v>1758</v>
      </c>
    </row>
    <row r="391" spans="2:7" ht="24.75" customHeight="1" x14ac:dyDescent="0.3">
      <c r="B391" s="21" t="str">
        <f t="shared" si="6"/>
        <v>15ÂM NHẠC1</v>
      </c>
      <c r="C391" s="356" t="s">
        <v>732</v>
      </c>
      <c r="D391" s="43" t="s">
        <v>526</v>
      </c>
      <c r="E391" s="43">
        <v>1</v>
      </c>
      <c r="F391" s="43">
        <v>15</v>
      </c>
      <c r="G391" s="212" t="s">
        <v>1759</v>
      </c>
    </row>
    <row r="392" spans="2:7" ht="24.75" customHeight="1" x14ac:dyDescent="0.3">
      <c r="B392" s="21" t="str">
        <f t="shared" ref="B392:B487" si="7">D392&amp;C392&amp;E392</f>
        <v>16ÂM NHẠC1</v>
      </c>
      <c r="C392" s="356" t="s">
        <v>732</v>
      </c>
      <c r="D392" s="43" t="s">
        <v>1777</v>
      </c>
      <c r="E392" s="43">
        <v>1</v>
      </c>
      <c r="F392" s="43">
        <v>16</v>
      </c>
      <c r="G392" s="212" t="s">
        <v>1494</v>
      </c>
    </row>
    <row r="393" spans="2:7" ht="24.75" customHeight="1" x14ac:dyDescent="0.3">
      <c r="B393" s="21" t="str">
        <f t="shared" si="7"/>
        <v>17ÂM NHẠC1</v>
      </c>
      <c r="C393" s="356" t="s">
        <v>732</v>
      </c>
      <c r="D393" s="43" t="s">
        <v>1778</v>
      </c>
      <c r="E393" s="43">
        <v>1</v>
      </c>
      <c r="F393" s="43">
        <v>17</v>
      </c>
      <c r="G393" s="212" t="s">
        <v>1495</v>
      </c>
    </row>
    <row r="394" spans="2:7" ht="24.75" customHeight="1" x14ac:dyDescent="0.3">
      <c r="B394" s="21" t="str">
        <f t="shared" si="7"/>
        <v>18ÂM NHẠC1</v>
      </c>
      <c r="C394" s="356" t="s">
        <v>732</v>
      </c>
      <c r="D394" s="43" t="s">
        <v>1779</v>
      </c>
      <c r="E394" s="43">
        <v>1</v>
      </c>
      <c r="F394" s="43">
        <v>18</v>
      </c>
      <c r="G394" s="212" t="s">
        <v>1007</v>
      </c>
    </row>
    <row r="395" spans="2:7" ht="24.75" customHeight="1" x14ac:dyDescent="0.3">
      <c r="B395" s="21" t="str">
        <f t="shared" si="7"/>
        <v>19ÂM NHẠC1</v>
      </c>
      <c r="C395" s="356" t="s">
        <v>732</v>
      </c>
      <c r="D395" s="43" t="s">
        <v>1780</v>
      </c>
      <c r="E395" s="43">
        <v>1</v>
      </c>
      <c r="F395" s="43">
        <v>19</v>
      </c>
      <c r="G395" s="212" t="s">
        <v>1760</v>
      </c>
    </row>
    <row r="396" spans="2:7" ht="24.75" customHeight="1" x14ac:dyDescent="0.3">
      <c r="B396" s="21" t="str">
        <f t="shared" si="7"/>
        <v>20ÂM NHẠC1</v>
      </c>
      <c r="C396" s="356" t="s">
        <v>732</v>
      </c>
      <c r="D396" s="43" t="s">
        <v>1781</v>
      </c>
      <c r="E396" s="43">
        <v>1</v>
      </c>
      <c r="F396" s="43">
        <v>20</v>
      </c>
      <c r="G396" s="212" t="s">
        <v>1761</v>
      </c>
    </row>
    <row r="397" spans="2:7" ht="24.75" customHeight="1" x14ac:dyDescent="0.3">
      <c r="B397" s="21" t="str">
        <f t="shared" si="7"/>
        <v>21ÂM NHẠC1</v>
      </c>
      <c r="C397" s="356" t="s">
        <v>732</v>
      </c>
      <c r="D397" s="43" t="s">
        <v>464</v>
      </c>
      <c r="E397" s="43">
        <v>1</v>
      </c>
      <c r="F397" s="43">
        <v>21</v>
      </c>
      <c r="G397" s="212" t="s">
        <v>1762</v>
      </c>
    </row>
    <row r="398" spans="2:7" ht="24.75" customHeight="1" x14ac:dyDescent="0.3">
      <c r="B398" s="21" t="str">
        <f t="shared" si="7"/>
        <v>22ÂM NHẠC1</v>
      </c>
      <c r="C398" s="356" t="s">
        <v>732</v>
      </c>
      <c r="D398" s="43" t="s">
        <v>465</v>
      </c>
      <c r="E398" s="43">
        <v>1</v>
      </c>
      <c r="F398" s="43">
        <v>22</v>
      </c>
      <c r="G398" s="212" t="s">
        <v>1763</v>
      </c>
    </row>
    <row r="399" spans="2:7" ht="24.75" customHeight="1" x14ac:dyDescent="0.3">
      <c r="B399" s="21" t="str">
        <f t="shared" si="7"/>
        <v>23ÂM NHẠC1</v>
      </c>
      <c r="C399" s="356" t="s">
        <v>732</v>
      </c>
      <c r="D399" s="43" t="s">
        <v>283</v>
      </c>
      <c r="E399" s="43">
        <v>1</v>
      </c>
      <c r="F399" s="43">
        <v>23</v>
      </c>
      <c r="G399" s="212" t="s">
        <v>1764</v>
      </c>
    </row>
    <row r="400" spans="2:7" ht="24.75" customHeight="1" x14ac:dyDescent="0.3">
      <c r="B400" s="21" t="str">
        <f t="shared" si="7"/>
        <v>24ÂM NHẠC1</v>
      </c>
      <c r="C400" s="356" t="s">
        <v>732</v>
      </c>
      <c r="D400" s="43" t="s">
        <v>284</v>
      </c>
      <c r="E400" s="43">
        <v>1</v>
      </c>
      <c r="F400" s="43">
        <v>24</v>
      </c>
      <c r="G400" s="212" t="s">
        <v>1765</v>
      </c>
    </row>
    <row r="401" spans="1:7" ht="24.75" customHeight="1" x14ac:dyDescent="0.3">
      <c r="B401" s="21" t="str">
        <f t="shared" si="7"/>
        <v>25ÂM NHẠC1</v>
      </c>
      <c r="C401" s="356" t="s">
        <v>732</v>
      </c>
      <c r="D401" s="43" t="s">
        <v>285</v>
      </c>
      <c r="E401" s="43">
        <v>1</v>
      </c>
      <c r="F401" s="43">
        <v>25</v>
      </c>
      <c r="G401" s="212" t="s">
        <v>1766</v>
      </c>
    </row>
    <row r="402" spans="1:7" ht="24.75" customHeight="1" x14ac:dyDescent="0.3">
      <c r="B402" s="21" t="str">
        <f t="shared" si="7"/>
        <v>26ÂM NHẠC1</v>
      </c>
      <c r="C402" s="356" t="s">
        <v>732</v>
      </c>
      <c r="D402" s="43" t="s">
        <v>286</v>
      </c>
      <c r="E402" s="43">
        <v>1</v>
      </c>
      <c r="F402" s="43">
        <v>26</v>
      </c>
      <c r="G402" s="212" t="s">
        <v>1767</v>
      </c>
    </row>
    <row r="403" spans="1:7" ht="24.75" customHeight="1" x14ac:dyDescent="0.3">
      <c r="B403" s="21" t="str">
        <f t="shared" si="7"/>
        <v>27ÂM NHẠC1</v>
      </c>
      <c r="C403" s="356" t="s">
        <v>732</v>
      </c>
      <c r="D403" s="43" t="s">
        <v>455</v>
      </c>
      <c r="E403" s="43">
        <v>1</v>
      </c>
      <c r="F403" s="43">
        <v>27</v>
      </c>
      <c r="G403" s="212" t="s">
        <v>1768</v>
      </c>
    </row>
    <row r="404" spans="1:7" ht="24.75" customHeight="1" x14ac:dyDescent="0.3">
      <c r="B404" s="21" t="str">
        <f t="shared" si="7"/>
        <v>28ÂM NHẠC1</v>
      </c>
      <c r="C404" s="356" t="s">
        <v>732</v>
      </c>
      <c r="D404" s="43" t="s">
        <v>456</v>
      </c>
      <c r="E404" s="43">
        <v>1</v>
      </c>
      <c r="F404" s="43">
        <v>28</v>
      </c>
      <c r="G404" s="212" t="s">
        <v>1769</v>
      </c>
    </row>
    <row r="405" spans="1:7" ht="24.75" customHeight="1" x14ac:dyDescent="0.3">
      <c r="B405" s="21" t="str">
        <f t="shared" si="7"/>
        <v>29ÂM NHẠC1</v>
      </c>
      <c r="C405" s="356" t="s">
        <v>732</v>
      </c>
      <c r="D405" s="43" t="s">
        <v>457</v>
      </c>
      <c r="E405" s="43">
        <v>1</v>
      </c>
      <c r="F405" s="43">
        <v>29</v>
      </c>
      <c r="G405" s="212" t="s">
        <v>1770</v>
      </c>
    </row>
    <row r="406" spans="1:7" ht="24.75" customHeight="1" x14ac:dyDescent="0.3">
      <c r="B406" s="21" t="str">
        <f t="shared" si="7"/>
        <v>30ÂM NHẠC1</v>
      </c>
      <c r="C406" s="356" t="s">
        <v>732</v>
      </c>
      <c r="D406" s="43" t="s">
        <v>458</v>
      </c>
      <c r="E406" s="43">
        <v>1</v>
      </c>
      <c r="F406" s="43">
        <v>30</v>
      </c>
      <c r="G406" s="212" t="s">
        <v>1771</v>
      </c>
    </row>
    <row r="407" spans="1:7" ht="24.75" customHeight="1" x14ac:dyDescent="0.3">
      <c r="B407" s="21" t="str">
        <f t="shared" si="7"/>
        <v>31ÂM NHẠC1</v>
      </c>
      <c r="C407" s="356" t="s">
        <v>732</v>
      </c>
      <c r="D407" s="43" t="s">
        <v>1593</v>
      </c>
      <c r="E407" s="43">
        <v>1</v>
      </c>
      <c r="F407" s="43">
        <v>31</v>
      </c>
      <c r="G407" s="212" t="s">
        <v>1772</v>
      </c>
    </row>
    <row r="408" spans="1:7" ht="24.75" customHeight="1" x14ac:dyDescent="0.3">
      <c r="B408" s="21" t="str">
        <f t="shared" si="7"/>
        <v>32ÂM NHẠC1</v>
      </c>
      <c r="C408" s="356" t="s">
        <v>732</v>
      </c>
      <c r="D408" s="43" t="s">
        <v>1594</v>
      </c>
      <c r="E408" s="43">
        <v>1</v>
      </c>
      <c r="F408" s="43">
        <v>32</v>
      </c>
      <c r="G408" s="212" t="s">
        <v>1773</v>
      </c>
    </row>
    <row r="409" spans="1:7" ht="24.75" customHeight="1" x14ac:dyDescent="0.3">
      <c r="B409" s="21" t="str">
        <f t="shared" si="7"/>
        <v>33ÂM NHẠC1</v>
      </c>
      <c r="C409" s="356" t="s">
        <v>732</v>
      </c>
      <c r="D409" s="43" t="s">
        <v>1595</v>
      </c>
      <c r="E409" s="43">
        <v>1</v>
      </c>
      <c r="F409" s="43">
        <v>33</v>
      </c>
      <c r="G409" s="212" t="s">
        <v>1347</v>
      </c>
    </row>
    <row r="410" spans="1:7" ht="24.75" customHeight="1" x14ac:dyDescent="0.3">
      <c r="B410" s="21" t="str">
        <f t="shared" si="7"/>
        <v>34ÂM NHẠC1</v>
      </c>
      <c r="C410" s="356" t="s">
        <v>732</v>
      </c>
      <c r="D410" s="43" t="s">
        <v>1596</v>
      </c>
      <c r="E410" s="43">
        <v>1</v>
      </c>
      <c r="F410" s="43">
        <v>34</v>
      </c>
      <c r="G410" s="212" t="s">
        <v>1265</v>
      </c>
    </row>
    <row r="411" spans="1:7" ht="24.75" customHeight="1" x14ac:dyDescent="0.3">
      <c r="B411" s="21" t="str">
        <f t="shared" si="7"/>
        <v>35ÂM NHẠC1</v>
      </c>
      <c r="C411" s="356" t="s">
        <v>732</v>
      </c>
      <c r="D411" s="43" t="s">
        <v>1597</v>
      </c>
      <c r="E411" s="43">
        <v>1</v>
      </c>
      <c r="F411" s="43">
        <v>35</v>
      </c>
      <c r="G411" s="212" t="s">
        <v>1007</v>
      </c>
    </row>
    <row r="412" spans="1:7" ht="24.75" customHeight="1" x14ac:dyDescent="0.3">
      <c r="B412" s="55" t="str">
        <f t="shared" si="7"/>
        <v/>
      </c>
      <c r="D412" s="65"/>
      <c r="F412" s="65"/>
      <c r="G412" s="233"/>
    </row>
    <row r="413" spans="1:7" ht="24.75" customHeight="1" x14ac:dyDescent="0.3">
      <c r="B413" s="55" t="str">
        <f t="shared" si="7"/>
        <v/>
      </c>
      <c r="D413" s="112"/>
      <c r="E413" s="112"/>
      <c r="F413" s="112"/>
      <c r="G413" s="213" t="s">
        <v>218</v>
      </c>
    </row>
    <row r="414" spans="1:7" ht="24.75" customHeight="1" x14ac:dyDescent="0.3">
      <c r="A414" s="58" t="s">
        <v>1266</v>
      </c>
      <c r="B414" s="21" t="str">
        <f t="shared" si="7"/>
        <v>1TẬP VIẾT1</v>
      </c>
      <c r="C414" s="359" t="s">
        <v>1266</v>
      </c>
      <c r="D414" s="17">
        <v>1</v>
      </c>
      <c r="E414" s="17">
        <v>1</v>
      </c>
      <c r="F414" s="17">
        <v>1</v>
      </c>
      <c r="G414" s="370" t="s">
        <v>1348</v>
      </c>
    </row>
    <row r="415" spans="1:7" ht="24.75" customHeight="1" x14ac:dyDescent="0.3">
      <c r="B415" s="21" t="str">
        <f t="shared" si="7"/>
        <v>2TẬP VIẾT1</v>
      </c>
      <c r="C415" s="359" t="s">
        <v>1266</v>
      </c>
      <c r="D415" s="17">
        <v>2</v>
      </c>
      <c r="E415" s="17">
        <v>1</v>
      </c>
      <c r="F415" s="17">
        <v>2</v>
      </c>
      <c r="G415" s="237" t="s">
        <v>1349</v>
      </c>
    </row>
    <row r="416" spans="1:7" ht="24.75" customHeight="1" x14ac:dyDescent="0.3">
      <c r="B416" s="21" t="str">
        <f t="shared" si="7"/>
        <v>3TẬP VIẾT1</v>
      </c>
      <c r="C416" s="359" t="s">
        <v>1266</v>
      </c>
      <c r="D416" s="17">
        <v>3</v>
      </c>
      <c r="E416" s="17">
        <v>1</v>
      </c>
      <c r="F416" s="17">
        <v>3</v>
      </c>
      <c r="G416" s="237" t="s">
        <v>1350</v>
      </c>
    </row>
    <row r="417" spans="2:7" ht="24.75" customHeight="1" x14ac:dyDescent="0.3">
      <c r="B417" s="21" t="str">
        <f t="shared" si="7"/>
        <v>4TẬP VIẾT1</v>
      </c>
      <c r="C417" s="359" t="s">
        <v>1266</v>
      </c>
      <c r="D417" s="17">
        <v>4</v>
      </c>
      <c r="E417" s="17">
        <v>1</v>
      </c>
      <c r="F417" s="17">
        <v>4</v>
      </c>
      <c r="G417" s="237" t="s">
        <v>1351</v>
      </c>
    </row>
    <row r="418" spans="2:7" ht="24.75" customHeight="1" x14ac:dyDescent="0.3">
      <c r="B418" s="21" t="str">
        <f t="shared" si="7"/>
        <v>5TẬP VIẾT1</v>
      </c>
      <c r="C418" s="359" t="s">
        <v>1266</v>
      </c>
      <c r="D418" s="17">
        <v>5</v>
      </c>
      <c r="E418" s="17">
        <v>1</v>
      </c>
      <c r="F418" s="17">
        <v>5</v>
      </c>
      <c r="G418" s="237" t="s">
        <v>1352</v>
      </c>
    </row>
    <row r="419" spans="2:7" ht="24.75" customHeight="1" x14ac:dyDescent="0.3">
      <c r="B419" s="21" t="str">
        <f t="shared" si="7"/>
        <v>6TẬP VIẾT1</v>
      </c>
      <c r="C419" s="359" t="s">
        <v>1266</v>
      </c>
      <c r="D419" s="17">
        <v>6</v>
      </c>
      <c r="E419" s="17">
        <v>1</v>
      </c>
      <c r="F419" s="17">
        <v>6</v>
      </c>
      <c r="G419" s="237" t="s">
        <v>1353</v>
      </c>
    </row>
    <row r="420" spans="2:7" ht="24.75" customHeight="1" x14ac:dyDescent="0.3">
      <c r="B420" s="21" t="str">
        <f t="shared" si="7"/>
        <v>7TẬP VIẾT1</v>
      </c>
      <c r="C420" s="359" t="s">
        <v>1266</v>
      </c>
      <c r="D420" s="17">
        <v>7</v>
      </c>
      <c r="E420" s="17">
        <v>1</v>
      </c>
      <c r="F420" s="17">
        <v>7</v>
      </c>
      <c r="G420" s="237" t="s">
        <v>1354</v>
      </c>
    </row>
    <row r="421" spans="2:7" ht="24.75" customHeight="1" x14ac:dyDescent="0.3">
      <c r="B421" s="21" t="str">
        <f t="shared" si="7"/>
        <v>8TẬP VIẾT1</v>
      </c>
      <c r="C421" s="359" t="s">
        <v>1266</v>
      </c>
      <c r="D421" s="17">
        <v>8</v>
      </c>
      <c r="E421" s="17">
        <v>1</v>
      </c>
      <c r="F421" s="17">
        <v>8</v>
      </c>
      <c r="G421" s="238" t="s">
        <v>1355</v>
      </c>
    </row>
    <row r="422" spans="2:7" ht="24.75" customHeight="1" x14ac:dyDescent="0.3">
      <c r="B422" s="21" t="str">
        <f t="shared" si="7"/>
        <v>9TẬP VIẾT1</v>
      </c>
      <c r="C422" s="359" t="s">
        <v>1266</v>
      </c>
      <c r="D422" s="17">
        <v>9</v>
      </c>
      <c r="E422" s="17">
        <v>1</v>
      </c>
      <c r="F422" s="17">
        <v>9</v>
      </c>
      <c r="G422" s="212" t="s">
        <v>1303</v>
      </c>
    </row>
    <row r="423" spans="2:7" ht="24.75" customHeight="1" x14ac:dyDescent="0.3">
      <c r="B423" s="21" t="str">
        <f t="shared" si="7"/>
        <v>10TẬP VIẾT1</v>
      </c>
      <c r="C423" s="359" t="s">
        <v>1266</v>
      </c>
      <c r="D423" s="17">
        <v>10</v>
      </c>
      <c r="E423" s="17">
        <v>1</v>
      </c>
      <c r="F423" s="17">
        <v>10</v>
      </c>
      <c r="G423" s="237" t="s">
        <v>1356</v>
      </c>
    </row>
    <row r="424" spans="2:7" ht="24.75" customHeight="1" x14ac:dyDescent="0.3">
      <c r="B424" s="21" t="str">
        <f t="shared" si="7"/>
        <v>11TẬP VIẾT1</v>
      </c>
      <c r="C424" s="359" t="s">
        <v>1266</v>
      </c>
      <c r="D424" s="17">
        <v>11</v>
      </c>
      <c r="E424" s="17">
        <v>1</v>
      </c>
      <c r="F424" s="17">
        <v>11</v>
      </c>
      <c r="G424" s="237" t="s">
        <v>1357</v>
      </c>
    </row>
    <row r="425" spans="2:7" ht="24.75" customHeight="1" x14ac:dyDescent="0.3">
      <c r="B425" s="21" t="str">
        <f t="shared" si="7"/>
        <v>12TẬP VIẾT1</v>
      </c>
      <c r="C425" s="359" t="s">
        <v>1266</v>
      </c>
      <c r="D425" s="17">
        <v>12</v>
      </c>
      <c r="E425" s="17">
        <v>1</v>
      </c>
      <c r="F425" s="17">
        <v>12</v>
      </c>
      <c r="G425" s="238" t="s">
        <v>1358</v>
      </c>
    </row>
    <row r="426" spans="2:7" ht="24.75" customHeight="1" x14ac:dyDescent="0.3">
      <c r="B426" s="21" t="str">
        <f t="shared" si="7"/>
        <v>13TẬP VIẾT1</v>
      </c>
      <c r="C426" s="359" t="s">
        <v>1266</v>
      </c>
      <c r="D426" s="17">
        <v>13</v>
      </c>
      <c r="E426" s="17">
        <v>1</v>
      </c>
      <c r="F426" s="17">
        <v>13</v>
      </c>
      <c r="G426" s="238" t="s">
        <v>1359</v>
      </c>
    </row>
    <row r="427" spans="2:7" ht="24.75" customHeight="1" x14ac:dyDescent="0.3">
      <c r="B427" s="21" t="str">
        <f t="shared" si="7"/>
        <v>14TẬP VIẾT1</v>
      </c>
      <c r="C427" s="359" t="s">
        <v>1266</v>
      </c>
      <c r="D427" s="17">
        <v>14</v>
      </c>
      <c r="E427" s="17">
        <v>1</v>
      </c>
      <c r="F427" s="17">
        <v>14</v>
      </c>
      <c r="G427" s="237" t="s">
        <v>1360</v>
      </c>
    </row>
    <row r="428" spans="2:7" ht="24.75" customHeight="1" x14ac:dyDescent="0.3">
      <c r="B428" s="21" t="str">
        <f t="shared" si="7"/>
        <v>15TẬP VIẾT1</v>
      </c>
      <c r="C428" s="359" t="s">
        <v>1266</v>
      </c>
      <c r="D428" s="17">
        <v>15</v>
      </c>
      <c r="E428" s="17">
        <v>1</v>
      </c>
      <c r="F428" s="17">
        <v>15</v>
      </c>
      <c r="G428" s="237" t="s">
        <v>1361</v>
      </c>
    </row>
    <row r="429" spans="2:7" ht="24.75" customHeight="1" x14ac:dyDescent="0.3">
      <c r="B429" s="21" t="str">
        <f t="shared" si="7"/>
        <v>16TẬP VIẾT1</v>
      </c>
      <c r="C429" s="359" t="s">
        <v>1266</v>
      </c>
      <c r="D429" s="17">
        <v>16</v>
      </c>
      <c r="E429" s="17">
        <v>1</v>
      </c>
      <c r="F429" s="17">
        <v>16</v>
      </c>
      <c r="G429" s="237" t="s">
        <v>1362</v>
      </c>
    </row>
    <row r="430" spans="2:7" ht="24.75" customHeight="1" x14ac:dyDescent="0.3">
      <c r="B430" s="21" t="str">
        <f t="shared" si="7"/>
        <v>17TẬP VIẾT1</v>
      </c>
      <c r="C430" s="359" t="s">
        <v>1266</v>
      </c>
      <c r="D430" s="17">
        <v>17</v>
      </c>
      <c r="E430" s="17">
        <v>1</v>
      </c>
      <c r="F430" s="17">
        <v>17</v>
      </c>
      <c r="G430" s="237" t="s">
        <v>1363</v>
      </c>
    </row>
    <row r="431" spans="2:7" ht="24.75" customHeight="1" x14ac:dyDescent="0.3">
      <c r="B431" s="21" t="str">
        <f t="shared" si="7"/>
        <v>18TẬP VIẾT1</v>
      </c>
      <c r="C431" s="359" t="s">
        <v>1266</v>
      </c>
      <c r="D431" s="17">
        <v>18</v>
      </c>
      <c r="E431" s="17">
        <v>1</v>
      </c>
      <c r="F431" s="17">
        <v>18</v>
      </c>
      <c r="G431" s="239" t="s">
        <v>1368</v>
      </c>
    </row>
    <row r="432" spans="2:7" ht="24.75" customHeight="1" x14ac:dyDescent="0.3">
      <c r="B432" s="21" t="str">
        <f t="shared" si="7"/>
        <v>19TẬP VIẾT1</v>
      </c>
      <c r="C432" s="359" t="s">
        <v>1266</v>
      </c>
      <c r="D432" s="17">
        <v>19</v>
      </c>
      <c r="E432" s="17">
        <v>1</v>
      </c>
      <c r="F432" s="17">
        <v>19</v>
      </c>
      <c r="G432" s="237" t="s">
        <v>1364</v>
      </c>
    </row>
    <row r="433" spans="2:7" ht="24.75" customHeight="1" x14ac:dyDescent="0.3">
      <c r="B433" s="21" t="str">
        <f t="shared" si="7"/>
        <v>20TẬP VIẾT1</v>
      </c>
      <c r="C433" s="359" t="s">
        <v>1266</v>
      </c>
      <c r="D433" s="17">
        <v>20</v>
      </c>
      <c r="E433" s="17">
        <v>1</v>
      </c>
      <c r="F433" s="17">
        <v>20</v>
      </c>
      <c r="G433" s="237" t="s">
        <v>1365</v>
      </c>
    </row>
    <row r="434" spans="2:7" ht="24.75" customHeight="1" x14ac:dyDescent="0.3">
      <c r="B434" s="21" t="str">
        <f t="shared" si="7"/>
        <v>21TẬP VIẾT1</v>
      </c>
      <c r="C434" s="359" t="s">
        <v>1266</v>
      </c>
      <c r="D434" s="17">
        <v>21</v>
      </c>
      <c r="E434" s="17">
        <v>1</v>
      </c>
      <c r="F434" s="17">
        <v>21</v>
      </c>
      <c r="G434" s="237" t="s">
        <v>1366</v>
      </c>
    </row>
    <row r="435" spans="2:7" ht="24.75" customHeight="1" x14ac:dyDescent="0.3">
      <c r="B435" s="21" t="str">
        <f t="shared" si="7"/>
        <v>22TẬP VIẾT1</v>
      </c>
      <c r="C435" s="359" t="s">
        <v>1266</v>
      </c>
      <c r="D435" s="17">
        <v>22</v>
      </c>
      <c r="E435" s="17">
        <v>1</v>
      </c>
      <c r="F435" s="17">
        <v>22</v>
      </c>
      <c r="G435" s="237" t="s">
        <v>1367</v>
      </c>
    </row>
    <row r="436" spans="2:7" ht="24.75" customHeight="1" x14ac:dyDescent="0.3">
      <c r="B436" s="21" t="str">
        <f t="shared" si="7"/>
        <v>23TẬP VIẾT1</v>
      </c>
      <c r="C436" s="359" t="s">
        <v>1266</v>
      </c>
      <c r="D436" s="17">
        <v>23</v>
      </c>
      <c r="E436" s="17">
        <v>1</v>
      </c>
      <c r="F436" s="17">
        <v>23</v>
      </c>
      <c r="G436" s="237" t="s">
        <v>2369</v>
      </c>
    </row>
    <row r="437" spans="2:7" ht="24.75" customHeight="1" x14ac:dyDescent="0.3">
      <c r="B437" s="21" t="str">
        <f t="shared" si="7"/>
        <v>24TẬP VIẾT1</v>
      </c>
      <c r="C437" s="359" t="s">
        <v>1266</v>
      </c>
      <c r="D437" s="17">
        <v>24</v>
      </c>
      <c r="E437" s="17">
        <v>1</v>
      </c>
      <c r="F437" s="17">
        <v>24</v>
      </c>
      <c r="G437" s="237" t="s">
        <v>2370</v>
      </c>
    </row>
    <row r="438" spans="2:7" ht="24.75" customHeight="1" x14ac:dyDescent="0.3">
      <c r="B438" s="21" t="str">
        <f t="shared" si="7"/>
        <v>25TẬP VIẾT1</v>
      </c>
      <c r="C438" s="359" t="s">
        <v>1266</v>
      </c>
      <c r="D438" s="17">
        <v>25</v>
      </c>
      <c r="E438" s="17">
        <v>1</v>
      </c>
      <c r="F438" s="17">
        <v>25</v>
      </c>
      <c r="G438" s="237" t="s">
        <v>2371</v>
      </c>
    </row>
    <row r="439" spans="2:7" ht="24.75" customHeight="1" x14ac:dyDescent="0.3">
      <c r="B439" s="21" t="str">
        <f t="shared" si="7"/>
        <v>26TẬP VIẾT1</v>
      </c>
      <c r="C439" s="359" t="s">
        <v>1266</v>
      </c>
      <c r="D439" s="17">
        <v>26</v>
      </c>
      <c r="E439" s="17">
        <v>1</v>
      </c>
      <c r="F439" s="17">
        <v>26</v>
      </c>
      <c r="G439" s="237" t="s">
        <v>2372</v>
      </c>
    </row>
    <row r="440" spans="2:7" ht="24.75" customHeight="1" x14ac:dyDescent="0.3">
      <c r="B440" s="21" t="str">
        <f t="shared" si="7"/>
        <v>27TẬP VIẾT1</v>
      </c>
      <c r="C440" s="359" t="s">
        <v>1266</v>
      </c>
      <c r="D440" s="17">
        <v>27</v>
      </c>
      <c r="E440" s="17">
        <v>1</v>
      </c>
      <c r="F440" s="17">
        <v>27</v>
      </c>
      <c r="G440" s="212" t="s">
        <v>2552</v>
      </c>
    </row>
    <row r="441" spans="2:7" ht="24.75" customHeight="1" x14ac:dyDescent="0.3">
      <c r="B441" s="21" t="str">
        <f t="shared" si="7"/>
        <v>28TẬP VIẾT1</v>
      </c>
      <c r="C441" s="359" t="s">
        <v>1266</v>
      </c>
      <c r="D441" s="17">
        <v>28</v>
      </c>
      <c r="E441" s="17">
        <v>1</v>
      </c>
      <c r="F441" s="17">
        <v>28</v>
      </c>
      <c r="G441" s="237" t="s">
        <v>2373</v>
      </c>
    </row>
    <row r="442" spans="2:7" ht="24.75" customHeight="1" x14ac:dyDescent="0.3">
      <c r="B442" s="21" t="str">
        <f t="shared" si="7"/>
        <v>29TẬP VIẾT1</v>
      </c>
      <c r="C442" s="359" t="s">
        <v>1266</v>
      </c>
      <c r="D442" s="17">
        <v>29</v>
      </c>
      <c r="E442" s="17">
        <v>1</v>
      </c>
      <c r="F442" s="17">
        <v>29</v>
      </c>
      <c r="G442" s="237" t="s">
        <v>2374</v>
      </c>
    </row>
    <row r="443" spans="2:7" ht="24.75" customHeight="1" x14ac:dyDescent="0.3">
      <c r="B443" s="21" t="str">
        <f t="shared" si="7"/>
        <v>30TẬP VIẾT1</v>
      </c>
      <c r="C443" s="359" t="s">
        <v>1266</v>
      </c>
      <c r="D443" s="17">
        <v>30</v>
      </c>
      <c r="E443" s="17">
        <v>1</v>
      </c>
      <c r="F443" s="17">
        <v>30</v>
      </c>
      <c r="G443" s="237" t="s">
        <v>2375</v>
      </c>
    </row>
    <row r="444" spans="2:7" ht="24.75" customHeight="1" x14ac:dyDescent="0.3">
      <c r="B444" s="21" t="str">
        <f t="shared" si="7"/>
        <v>31TẬP VIẾT1</v>
      </c>
      <c r="C444" s="359" t="s">
        <v>1266</v>
      </c>
      <c r="D444" s="17">
        <v>31</v>
      </c>
      <c r="E444" s="17">
        <v>1</v>
      </c>
      <c r="F444" s="17">
        <v>31</v>
      </c>
      <c r="G444" s="237" t="s">
        <v>2376</v>
      </c>
    </row>
    <row r="445" spans="2:7" ht="24.75" customHeight="1" x14ac:dyDescent="0.3">
      <c r="B445" s="21" t="str">
        <f t="shared" si="7"/>
        <v>32TẬP VIẾT1</v>
      </c>
      <c r="C445" s="359" t="s">
        <v>1266</v>
      </c>
      <c r="D445" s="17">
        <v>32</v>
      </c>
      <c r="E445" s="17">
        <v>1</v>
      </c>
      <c r="F445" s="17">
        <v>32</v>
      </c>
      <c r="G445" s="237" t="s">
        <v>2377</v>
      </c>
    </row>
    <row r="446" spans="2:7" ht="24.75" customHeight="1" x14ac:dyDescent="0.3">
      <c r="B446" s="21" t="str">
        <f t="shared" si="7"/>
        <v>33TẬP VIẾT1</v>
      </c>
      <c r="C446" s="359" t="s">
        <v>1266</v>
      </c>
      <c r="D446" s="17">
        <v>33</v>
      </c>
      <c r="E446" s="17">
        <v>1</v>
      </c>
      <c r="F446" s="17">
        <v>33</v>
      </c>
      <c r="G446" s="237" t="s">
        <v>2378</v>
      </c>
    </row>
    <row r="447" spans="2:7" ht="24.75" customHeight="1" x14ac:dyDescent="0.3">
      <c r="B447" s="21" t="str">
        <f t="shared" si="7"/>
        <v>34TẬP VIẾT1</v>
      </c>
      <c r="C447" s="359" t="s">
        <v>1266</v>
      </c>
      <c r="D447" s="17">
        <v>34</v>
      </c>
      <c r="E447" s="17">
        <v>1</v>
      </c>
      <c r="F447" s="17">
        <v>34</v>
      </c>
      <c r="G447" s="237" t="s">
        <v>2379</v>
      </c>
    </row>
    <row r="448" spans="2:7" ht="24.75" customHeight="1" x14ac:dyDescent="0.3">
      <c r="B448" s="21" t="str">
        <f t="shared" si="7"/>
        <v>35TẬP VIẾT1</v>
      </c>
      <c r="C448" s="359" t="s">
        <v>1266</v>
      </c>
      <c r="D448" s="17">
        <v>35</v>
      </c>
      <c r="E448" s="17">
        <v>1</v>
      </c>
      <c r="F448" s="17">
        <v>35</v>
      </c>
      <c r="G448" s="239" t="s">
        <v>1292</v>
      </c>
    </row>
    <row r="449" spans="2:7" ht="24.75" customHeight="1" x14ac:dyDescent="0.3">
      <c r="B449" s="55"/>
      <c r="D449" s="57"/>
      <c r="E449" s="57"/>
      <c r="F449" s="57"/>
      <c r="G449" s="213"/>
    </row>
    <row r="450" spans="2:7" ht="24.75" customHeight="1" x14ac:dyDescent="0.3">
      <c r="B450" s="21" t="str">
        <f t="shared" ref="B450:B484" si="8">D450&amp;C450&amp;E450</f>
        <v>1LUYỆN VIẾT1</v>
      </c>
      <c r="C450" s="287" t="s">
        <v>2666</v>
      </c>
      <c r="D450" s="245">
        <v>1</v>
      </c>
      <c r="E450" s="245">
        <v>1</v>
      </c>
      <c r="F450" s="245">
        <v>1</v>
      </c>
      <c r="G450" s="222" t="s">
        <v>16</v>
      </c>
    </row>
    <row r="451" spans="2:7" ht="24.75" customHeight="1" x14ac:dyDescent="0.3">
      <c r="B451" s="21" t="str">
        <f t="shared" si="8"/>
        <v>2LUYỆN VIẾT1</v>
      </c>
      <c r="C451" s="287" t="s">
        <v>2666</v>
      </c>
      <c r="D451" s="245">
        <v>2</v>
      </c>
      <c r="E451" s="245">
        <v>1</v>
      </c>
      <c r="F451" s="245">
        <v>2</v>
      </c>
      <c r="G451" s="222" t="s">
        <v>15</v>
      </c>
    </row>
    <row r="452" spans="2:7" ht="24.75" customHeight="1" x14ac:dyDescent="0.3">
      <c r="B452" s="21" t="str">
        <f t="shared" si="8"/>
        <v>3LUYỆN VIẾT1</v>
      </c>
      <c r="C452" s="287" t="s">
        <v>2666</v>
      </c>
      <c r="D452" s="245">
        <v>3</v>
      </c>
      <c r="E452" s="245">
        <v>1</v>
      </c>
      <c r="F452" s="245">
        <v>3</v>
      </c>
      <c r="G452" s="222" t="s">
        <v>14</v>
      </c>
    </row>
    <row r="453" spans="2:7" ht="24.75" customHeight="1" x14ac:dyDescent="0.3">
      <c r="B453" s="21" t="str">
        <f t="shared" si="8"/>
        <v>4LUYỆN VIẾT1</v>
      </c>
      <c r="C453" s="287" t="s">
        <v>2666</v>
      </c>
      <c r="D453" s="245">
        <v>4</v>
      </c>
      <c r="E453" s="245">
        <v>1</v>
      </c>
      <c r="F453" s="245">
        <v>4</v>
      </c>
      <c r="G453" s="222" t="s">
        <v>17</v>
      </c>
    </row>
    <row r="454" spans="2:7" ht="24.75" customHeight="1" x14ac:dyDescent="0.3">
      <c r="B454" s="21" t="str">
        <f t="shared" si="8"/>
        <v>5LUYỆN VIẾT1</v>
      </c>
      <c r="C454" s="287" t="s">
        <v>2666</v>
      </c>
      <c r="D454" s="245">
        <v>5</v>
      </c>
      <c r="E454" s="245">
        <v>1</v>
      </c>
      <c r="F454" s="245">
        <v>5</v>
      </c>
      <c r="G454" s="222" t="s">
        <v>1542</v>
      </c>
    </row>
    <row r="455" spans="2:7" ht="24.75" customHeight="1" x14ac:dyDescent="0.3">
      <c r="B455" s="21" t="str">
        <f t="shared" si="8"/>
        <v>6LUYỆN VIẾT1</v>
      </c>
      <c r="C455" s="287" t="s">
        <v>2666</v>
      </c>
      <c r="D455" s="245">
        <v>6</v>
      </c>
      <c r="E455" s="245">
        <v>1</v>
      </c>
      <c r="F455" s="245">
        <v>6</v>
      </c>
      <c r="G455" s="222" t="s">
        <v>1543</v>
      </c>
    </row>
    <row r="456" spans="2:7" ht="24.75" customHeight="1" x14ac:dyDescent="0.3">
      <c r="B456" s="21" t="str">
        <f t="shared" si="8"/>
        <v>7LUYỆN VIẾT1</v>
      </c>
      <c r="C456" s="287" t="s">
        <v>2666</v>
      </c>
      <c r="D456" s="245">
        <v>7</v>
      </c>
      <c r="E456" s="245">
        <v>1</v>
      </c>
      <c r="F456" s="245">
        <v>7</v>
      </c>
      <c r="G456" s="222" t="s">
        <v>1544</v>
      </c>
    </row>
    <row r="457" spans="2:7" ht="24.75" customHeight="1" x14ac:dyDescent="0.3">
      <c r="B457" s="21" t="str">
        <f t="shared" si="8"/>
        <v>8LUYỆN VIẾT1</v>
      </c>
      <c r="C457" s="287" t="s">
        <v>2666</v>
      </c>
      <c r="D457" s="245">
        <v>8</v>
      </c>
      <c r="E457" s="245">
        <v>1</v>
      </c>
      <c r="F457" s="245">
        <v>8</v>
      </c>
      <c r="G457" s="222" t="s">
        <v>1545</v>
      </c>
    </row>
    <row r="458" spans="2:7" ht="24.75" customHeight="1" x14ac:dyDescent="0.3">
      <c r="B458" s="21" t="str">
        <f t="shared" si="8"/>
        <v>9LUYỆN VIẾT1</v>
      </c>
      <c r="C458" s="287" t="s">
        <v>2666</v>
      </c>
      <c r="D458" s="245">
        <v>9</v>
      </c>
      <c r="E458" s="245">
        <v>1</v>
      </c>
      <c r="F458" s="245">
        <v>9</v>
      </c>
      <c r="G458" s="222" t="s">
        <v>1547</v>
      </c>
    </row>
    <row r="459" spans="2:7" ht="24.75" customHeight="1" x14ac:dyDescent="0.3">
      <c r="B459" s="21" t="str">
        <f t="shared" si="8"/>
        <v>10LUYỆN VIẾT1</v>
      </c>
      <c r="C459" s="287" t="s">
        <v>2666</v>
      </c>
      <c r="D459" s="245">
        <v>10</v>
      </c>
      <c r="E459" s="245">
        <v>1</v>
      </c>
      <c r="F459" s="245">
        <v>10</v>
      </c>
      <c r="G459" s="222" t="s">
        <v>1549</v>
      </c>
    </row>
    <row r="460" spans="2:7" ht="24.75" customHeight="1" x14ac:dyDescent="0.3">
      <c r="B460" s="21" t="str">
        <f t="shared" si="8"/>
        <v>11LUYỆN VIẾT1</v>
      </c>
      <c r="C460" s="287" t="s">
        <v>2666</v>
      </c>
      <c r="D460" s="245">
        <v>11</v>
      </c>
      <c r="E460" s="245">
        <v>1</v>
      </c>
      <c r="F460" s="245">
        <v>11</v>
      </c>
      <c r="G460" s="222" t="s">
        <v>1545</v>
      </c>
    </row>
    <row r="461" spans="2:7" ht="24.75" customHeight="1" x14ac:dyDescent="0.3">
      <c r="B461" s="21" t="str">
        <f t="shared" si="8"/>
        <v>12LUYỆN VIẾT1</v>
      </c>
      <c r="C461" s="287" t="s">
        <v>2666</v>
      </c>
      <c r="D461" s="245">
        <v>12</v>
      </c>
      <c r="E461" s="245">
        <v>1</v>
      </c>
      <c r="F461" s="245">
        <v>12</v>
      </c>
      <c r="G461" s="222" t="s">
        <v>1546</v>
      </c>
    </row>
    <row r="462" spans="2:7" ht="24.75" customHeight="1" x14ac:dyDescent="0.3">
      <c r="B462" s="21" t="str">
        <f t="shared" si="8"/>
        <v>13LUYỆN VIẾT1</v>
      </c>
      <c r="C462" s="287" t="s">
        <v>2666</v>
      </c>
      <c r="D462" s="245">
        <v>13</v>
      </c>
      <c r="E462" s="245">
        <v>1</v>
      </c>
      <c r="F462" s="245">
        <v>13</v>
      </c>
      <c r="G462" s="222" t="s">
        <v>1547</v>
      </c>
    </row>
    <row r="463" spans="2:7" ht="24.75" customHeight="1" x14ac:dyDescent="0.3">
      <c r="B463" s="21" t="str">
        <f t="shared" si="8"/>
        <v>14LUYỆN VIẾT1</v>
      </c>
      <c r="C463" s="287" t="s">
        <v>2666</v>
      </c>
      <c r="D463" s="245">
        <v>14</v>
      </c>
      <c r="E463" s="245">
        <v>1</v>
      </c>
      <c r="F463" s="245">
        <v>14</v>
      </c>
      <c r="G463" s="222" t="s">
        <v>1548</v>
      </c>
    </row>
    <row r="464" spans="2:7" ht="24.75" customHeight="1" x14ac:dyDescent="0.3">
      <c r="B464" s="21" t="str">
        <f t="shared" si="8"/>
        <v>15LUYỆN VIẾT1</v>
      </c>
      <c r="C464" s="287" t="s">
        <v>2666</v>
      </c>
      <c r="D464" s="245">
        <v>15</v>
      </c>
      <c r="E464" s="245">
        <v>1</v>
      </c>
      <c r="F464" s="245">
        <v>15</v>
      </c>
      <c r="G464" s="222" t="s">
        <v>1549</v>
      </c>
    </row>
    <row r="465" spans="2:7" ht="24.75" customHeight="1" x14ac:dyDescent="0.3">
      <c r="B465" s="21" t="str">
        <f t="shared" si="8"/>
        <v>16LUYỆN VIẾT1</v>
      </c>
      <c r="C465" s="287" t="s">
        <v>2666</v>
      </c>
      <c r="D465" s="245">
        <v>16</v>
      </c>
      <c r="E465" s="245">
        <v>1</v>
      </c>
      <c r="F465" s="245">
        <v>16</v>
      </c>
      <c r="G465" s="222" t="s">
        <v>1550</v>
      </c>
    </row>
    <row r="466" spans="2:7" ht="24.75" customHeight="1" x14ac:dyDescent="0.3">
      <c r="B466" s="21" t="str">
        <f t="shared" si="8"/>
        <v>17LUYỆN VIẾT1</v>
      </c>
      <c r="C466" s="287" t="s">
        <v>2666</v>
      </c>
      <c r="D466" s="245">
        <v>17</v>
      </c>
      <c r="E466" s="245">
        <v>1</v>
      </c>
      <c r="F466" s="245">
        <v>17</v>
      </c>
      <c r="G466" s="222" t="s">
        <v>1551</v>
      </c>
    </row>
    <row r="467" spans="2:7" ht="24.75" customHeight="1" x14ac:dyDescent="0.3">
      <c r="B467" s="21" t="str">
        <f t="shared" si="8"/>
        <v>18LUYỆN VIẾT1</v>
      </c>
      <c r="C467" s="287" t="s">
        <v>2666</v>
      </c>
      <c r="D467" s="245">
        <v>18</v>
      </c>
      <c r="E467" s="245">
        <v>1</v>
      </c>
      <c r="F467" s="245">
        <v>18</v>
      </c>
      <c r="G467" s="222" t="s">
        <v>1552</v>
      </c>
    </row>
    <row r="468" spans="2:7" ht="24.75" customHeight="1" x14ac:dyDescent="0.3">
      <c r="B468" s="21" t="str">
        <f t="shared" si="8"/>
        <v>19LUYỆN VIẾT1</v>
      </c>
      <c r="C468" s="287" t="s">
        <v>2666</v>
      </c>
      <c r="D468" s="245">
        <v>19</v>
      </c>
      <c r="E468" s="245">
        <v>1</v>
      </c>
      <c r="F468" s="245">
        <v>19</v>
      </c>
      <c r="G468" s="222" t="s">
        <v>1553</v>
      </c>
    </row>
    <row r="469" spans="2:7" ht="24.75" customHeight="1" x14ac:dyDescent="0.3">
      <c r="B469" s="21" t="str">
        <f t="shared" si="8"/>
        <v>20LUYỆN VIẾT1</v>
      </c>
      <c r="C469" s="287" t="s">
        <v>2666</v>
      </c>
      <c r="D469" s="245">
        <v>20</v>
      </c>
      <c r="E469" s="245">
        <v>1</v>
      </c>
      <c r="F469" s="245">
        <v>20</v>
      </c>
      <c r="G469" s="222" t="s">
        <v>1554</v>
      </c>
    </row>
    <row r="470" spans="2:7" ht="24.75" customHeight="1" x14ac:dyDescent="0.3">
      <c r="B470" s="21" t="str">
        <f t="shared" si="8"/>
        <v>21LUYỆN VIẾT1</v>
      </c>
      <c r="C470" s="287" t="s">
        <v>2666</v>
      </c>
      <c r="D470" s="245">
        <v>21</v>
      </c>
      <c r="E470" s="245">
        <v>1</v>
      </c>
      <c r="F470" s="245">
        <v>21</v>
      </c>
      <c r="G470" s="222" t="s">
        <v>1555</v>
      </c>
    </row>
    <row r="471" spans="2:7" ht="24.75" customHeight="1" x14ac:dyDescent="0.3">
      <c r="B471" s="21" t="str">
        <f t="shared" si="8"/>
        <v>22LUYỆN VIẾT1</v>
      </c>
      <c r="C471" s="287" t="s">
        <v>2666</v>
      </c>
      <c r="D471" s="245">
        <v>22</v>
      </c>
      <c r="E471" s="245">
        <v>1</v>
      </c>
      <c r="F471" s="245">
        <v>22</v>
      </c>
      <c r="G471" s="222" t="s">
        <v>1556</v>
      </c>
    </row>
    <row r="472" spans="2:7" ht="24.75" customHeight="1" x14ac:dyDescent="0.3">
      <c r="B472" s="21" t="str">
        <f t="shared" si="8"/>
        <v>23LUYỆN VIẾT1</v>
      </c>
      <c r="C472" s="287" t="s">
        <v>2666</v>
      </c>
      <c r="D472" s="245">
        <v>23</v>
      </c>
      <c r="E472" s="245">
        <v>1</v>
      </c>
      <c r="F472" s="245">
        <v>23</v>
      </c>
      <c r="G472" s="222" t="s">
        <v>1557</v>
      </c>
    </row>
    <row r="473" spans="2:7" ht="24.75" customHeight="1" x14ac:dyDescent="0.3">
      <c r="B473" s="21" t="str">
        <f t="shared" si="8"/>
        <v>24LUYỆN VIẾT1</v>
      </c>
      <c r="C473" s="287" t="s">
        <v>2666</v>
      </c>
      <c r="D473" s="245">
        <v>24</v>
      </c>
      <c r="E473" s="245">
        <v>1</v>
      </c>
      <c r="F473" s="245">
        <v>24</v>
      </c>
      <c r="G473" s="222" t="s">
        <v>1558</v>
      </c>
    </row>
    <row r="474" spans="2:7" ht="24.75" customHeight="1" x14ac:dyDescent="0.3">
      <c r="B474" s="21" t="str">
        <f t="shared" si="8"/>
        <v>25LUYỆN VIẾT1</v>
      </c>
      <c r="C474" s="287" t="s">
        <v>2666</v>
      </c>
      <c r="D474" s="245">
        <v>25</v>
      </c>
      <c r="E474" s="245">
        <v>1</v>
      </c>
      <c r="F474" s="245">
        <v>25</v>
      </c>
      <c r="G474" s="222" t="s">
        <v>1559</v>
      </c>
    </row>
    <row r="475" spans="2:7" ht="24.75" customHeight="1" x14ac:dyDescent="0.3">
      <c r="B475" s="21" t="str">
        <f t="shared" si="8"/>
        <v>26LUYỆN VIẾT1</v>
      </c>
      <c r="C475" s="287" t="s">
        <v>2666</v>
      </c>
      <c r="D475" s="245">
        <v>26</v>
      </c>
      <c r="E475" s="245">
        <v>1</v>
      </c>
      <c r="F475" s="245">
        <v>26</v>
      </c>
      <c r="G475" s="222" t="s">
        <v>1560</v>
      </c>
    </row>
    <row r="476" spans="2:7" ht="24.75" customHeight="1" x14ac:dyDescent="0.3">
      <c r="B476" s="21" t="str">
        <f t="shared" si="8"/>
        <v>27LUYỆN VIẾT1</v>
      </c>
      <c r="C476" s="287" t="s">
        <v>2666</v>
      </c>
      <c r="D476" s="245">
        <v>27</v>
      </c>
      <c r="E476" s="245">
        <v>1</v>
      </c>
      <c r="F476" s="245">
        <v>27</v>
      </c>
      <c r="G476" s="222" t="s">
        <v>1561</v>
      </c>
    </row>
    <row r="477" spans="2:7" ht="24.75" customHeight="1" x14ac:dyDescent="0.3">
      <c r="B477" s="21" t="str">
        <f t="shared" si="8"/>
        <v>28LUYỆN VIẾT1</v>
      </c>
      <c r="C477" s="287" t="s">
        <v>2666</v>
      </c>
      <c r="D477" s="245">
        <v>28</v>
      </c>
      <c r="E477" s="245">
        <v>1</v>
      </c>
      <c r="F477" s="245">
        <v>28</v>
      </c>
      <c r="G477" s="222" t="s">
        <v>1562</v>
      </c>
    </row>
    <row r="478" spans="2:7" ht="24.75" customHeight="1" x14ac:dyDescent="0.3">
      <c r="B478" s="21" t="str">
        <f t="shared" si="8"/>
        <v>29LUYỆN VIẾT1</v>
      </c>
      <c r="C478" s="287" t="s">
        <v>2666</v>
      </c>
      <c r="D478" s="245">
        <v>29</v>
      </c>
      <c r="E478" s="245">
        <v>1</v>
      </c>
      <c r="F478" s="245">
        <v>29</v>
      </c>
      <c r="G478" s="222" t="s">
        <v>1563</v>
      </c>
    </row>
    <row r="479" spans="2:7" ht="24.75" customHeight="1" x14ac:dyDescent="0.3">
      <c r="B479" s="21" t="str">
        <f t="shared" si="8"/>
        <v>30LUYỆN VIẾT1</v>
      </c>
      <c r="C479" s="287" t="s">
        <v>2666</v>
      </c>
      <c r="D479" s="245">
        <v>30</v>
      </c>
      <c r="E479" s="245">
        <v>1</v>
      </c>
      <c r="F479" s="245">
        <v>30</v>
      </c>
      <c r="G479" s="222" t="s">
        <v>1564</v>
      </c>
    </row>
    <row r="480" spans="2:7" ht="24.75" customHeight="1" x14ac:dyDescent="0.3">
      <c r="B480" s="21" t="str">
        <f t="shared" si="8"/>
        <v>31LUYỆN VIẾT1</v>
      </c>
      <c r="C480" s="287" t="s">
        <v>2666</v>
      </c>
      <c r="D480" s="245">
        <v>31</v>
      </c>
      <c r="E480" s="245">
        <v>1</v>
      </c>
      <c r="F480" s="245">
        <v>31</v>
      </c>
      <c r="G480" s="222" t="s">
        <v>1565</v>
      </c>
    </row>
    <row r="481" spans="1:7" ht="24.75" customHeight="1" x14ac:dyDescent="0.3">
      <c r="B481" s="21" t="str">
        <f t="shared" si="8"/>
        <v>32LUYỆN VIẾT1</v>
      </c>
      <c r="C481" s="287" t="s">
        <v>2666</v>
      </c>
      <c r="D481" s="245">
        <v>32</v>
      </c>
      <c r="E481" s="245">
        <v>1</v>
      </c>
      <c r="F481" s="245">
        <v>32</v>
      </c>
      <c r="G481" s="222" t="s">
        <v>1566</v>
      </c>
    </row>
    <row r="482" spans="1:7" ht="24.75" customHeight="1" x14ac:dyDescent="0.3">
      <c r="B482" s="21" t="str">
        <f t="shared" si="8"/>
        <v>33LUYỆN VIẾT1</v>
      </c>
      <c r="C482" s="287" t="s">
        <v>2666</v>
      </c>
      <c r="D482" s="245">
        <v>33</v>
      </c>
      <c r="E482" s="245">
        <v>1</v>
      </c>
      <c r="F482" s="245">
        <v>33</v>
      </c>
      <c r="G482" s="222" t="s">
        <v>1567</v>
      </c>
    </row>
    <row r="483" spans="1:7" ht="24.75" customHeight="1" x14ac:dyDescent="0.3">
      <c r="B483" s="21" t="str">
        <f t="shared" si="8"/>
        <v>34LUYỆN VIẾT1</v>
      </c>
      <c r="C483" s="287" t="s">
        <v>2666</v>
      </c>
      <c r="D483" s="245">
        <v>34</v>
      </c>
      <c r="E483" s="245">
        <v>1</v>
      </c>
      <c r="F483" s="245">
        <v>34</v>
      </c>
      <c r="G483" s="222" t="s">
        <v>1568</v>
      </c>
    </row>
    <row r="484" spans="1:7" ht="24.75" customHeight="1" x14ac:dyDescent="0.3">
      <c r="B484" s="21" t="str">
        <f t="shared" si="8"/>
        <v>35LUYỆN VIẾT1</v>
      </c>
      <c r="C484" s="287" t="s">
        <v>2666</v>
      </c>
      <c r="D484" s="245">
        <v>35</v>
      </c>
      <c r="E484" s="245">
        <v>1</v>
      </c>
      <c r="F484" s="245">
        <v>35</v>
      </c>
      <c r="G484" s="222" t="s">
        <v>1569</v>
      </c>
    </row>
    <row r="485" spans="1:7" ht="24.75" customHeight="1" x14ac:dyDescent="0.3">
      <c r="B485" s="55"/>
      <c r="D485" s="57"/>
      <c r="E485" s="57"/>
      <c r="F485" s="57"/>
      <c r="G485" s="213"/>
    </row>
    <row r="486" spans="1:7" ht="24.75" customHeight="1" x14ac:dyDescent="0.3">
      <c r="B486" s="55" t="str">
        <f t="shared" si="7"/>
        <v/>
      </c>
      <c r="D486" s="26"/>
      <c r="E486" s="26"/>
      <c r="F486" s="26"/>
      <c r="G486" s="213" t="s">
        <v>218</v>
      </c>
    </row>
    <row r="487" spans="1:7" ht="24.75" customHeight="1" x14ac:dyDescent="0.3">
      <c r="A487" s="36" t="s">
        <v>92</v>
      </c>
      <c r="B487" s="21" t="str">
        <f t="shared" si="7"/>
        <v>1KỂ CHUYỆN1</v>
      </c>
      <c r="C487" s="356" t="s">
        <v>92</v>
      </c>
      <c r="D487" s="19">
        <v>1</v>
      </c>
      <c r="E487" s="19">
        <v>1</v>
      </c>
      <c r="F487" s="19">
        <v>1</v>
      </c>
      <c r="G487" s="215" t="s">
        <v>2380</v>
      </c>
    </row>
    <row r="488" spans="1:7" ht="24.75" customHeight="1" x14ac:dyDescent="0.3">
      <c r="B488" s="21" t="str">
        <f t="shared" ref="B488:B549" si="9">D488&amp;C488&amp;E488</f>
        <v>2KỂ CHUYỆN1</v>
      </c>
      <c r="C488" s="356" t="s">
        <v>92</v>
      </c>
      <c r="D488" s="19">
        <v>2</v>
      </c>
      <c r="E488" s="19">
        <v>1</v>
      </c>
      <c r="F488" s="19">
        <v>2</v>
      </c>
      <c r="G488" s="215" t="s">
        <v>2381</v>
      </c>
    </row>
    <row r="489" spans="1:7" ht="24.75" customHeight="1" x14ac:dyDescent="0.3">
      <c r="B489" s="21" t="str">
        <f t="shared" si="9"/>
        <v>3KỂ CHUYỆN1</v>
      </c>
      <c r="C489" s="356" t="s">
        <v>92</v>
      </c>
      <c r="D489" s="19">
        <v>3</v>
      </c>
      <c r="E489" s="19">
        <v>1</v>
      </c>
      <c r="F489" s="19">
        <v>3</v>
      </c>
      <c r="G489" s="215" t="s">
        <v>2342</v>
      </c>
    </row>
    <row r="490" spans="1:7" ht="24.75" customHeight="1" x14ac:dyDescent="0.3">
      <c r="B490" s="21" t="str">
        <f t="shared" si="9"/>
        <v>4KỂ CHUYỆN1</v>
      </c>
      <c r="C490" s="356" t="s">
        <v>92</v>
      </c>
      <c r="D490" s="19">
        <v>4</v>
      </c>
      <c r="E490" s="19">
        <v>1</v>
      </c>
      <c r="F490" s="19">
        <v>4</v>
      </c>
      <c r="G490" s="215" t="s">
        <v>2343</v>
      </c>
    </row>
    <row r="491" spans="1:7" ht="24.75" customHeight="1" x14ac:dyDescent="0.3">
      <c r="B491" s="21" t="str">
        <f t="shared" si="9"/>
        <v>5KỂ CHUYỆN1</v>
      </c>
      <c r="C491" s="356" t="s">
        <v>92</v>
      </c>
      <c r="D491" s="19">
        <v>5</v>
      </c>
      <c r="E491" s="19">
        <v>1</v>
      </c>
      <c r="F491" s="19">
        <v>5</v>
      </c>
      <c r="G491" s="215" t="s">
        <v>2344</v>
      </c>
    </row>
    <row r="492" spans="1:7" ht="24.75" customHeight="1" x14ac:dyDescent="0.3">
      <c r="B492" s="21" t="str">
        <f t="shared" si="9"/>
        <v>6KỂ CHUYỆN1</v>
      </c>
      <c r="C492" s="356" t="s">
        <v>92</v>
      </c>
      <c r="D492" s="19">
        <v>6</v>
      </c>
      <c r="E492" s="19">
        <v>1</v>
      </c>
      <c r="F492" s="19">
        <v>6</v>
      </c>
      <c r="G492" s="215" t="s">
        <v>2345</v>
      </c>
    </row>
    <row r="493" spans="1:7" ht="24.75" customHeight="1" x14ac:dyDescent="0.3">
      <c r="B493" s="21" t="str">
        <f t="shared" si="9"/>
        <v>7KỂ CHUYỆN1</v>
      </c>
      <c r="C493" s="356" t="s">
        <v>92</v>
      </c>
      <c r="D493" s="19">
        <v>7</v>
      </c>
      <c r="E493" s="19">
        <v>1</v>
      </c>
      <c r="F493" s="19">
        <v>7</v>
      </c>
      <c r="G493" s="215" t="s">
        <v>2346</v>
      </c>
    </row>
    <row r="494" spans="1:7" ht="24.75" customHeight="1" x14ac:dyDescent="0.3">
      <c r="B494" s="21" t="str">
        <f t="shared" si="9"/>
        <v>8KỂ CHUYỆN1</v>
      </c>
      <c r="C494" s="356" t="s">
        <v>92</v>
      </c>
      <c r="D494" s="19">
        <v>8</v>
      </c>
      <c r="E494" s="19">
        <v>1</v>
      </c>
      <c r="F494" s="19">
        <v>8</v>
      </c>
      <c r="G494" s="215" t="s">
        <v>2347</v>
      </c>
    </row>
    <row r="495" spans="1:7" ht="24.75" customHeight="1" x14ac:dyDescent="0.3">
      <c r="B495" s="21" t="str">
        <f t="shared" si="9"/>
        <v>9KỂ CHUYỆN1</v>
      </c>
      <c r="C495" s="356" t="s">
        <v>92</v>
      </c>
      <c r="D495" s="19">
        <v>9</v>
      </c>
      <c r="E495" s="19">
        <v>1</v>
      </c>
      <c r="F495" s="19">
        <v>9</v>
      </c>
      <c r="G495" s="215" t="s">
        <v>1303</v>
      </c>
    </row>
    <row r="496" spans="1:7" ht="24.75" customHeight="1" x14ac:dyDescent="0.3">
      <c r="B496" s="21" t="str">
        <f t="shared" si="9"/>
        <v>10KỂ CHUYỆN1</v>
      </c>
      <c r="C496" s="356" t="s">
        <v>92</v>
      </c>
      <c r="D496" s="19">
        <v>10</v>
      </c>
      <c r="E496" s="19">
        <v>1</v>
      </c>
      <c r="F496" s="19">
        <v>10</v>
      </c>
      <c r="G496" s="215" t="s">
        <v>2348</v>
      </c>
    </row>
    <row r="497" spans="2:7" ht="24.75" customHeight="1" x14ac:dyDescent="0.3">
      <c r="B497" s="21" t="str">
        <f t="shared" si="9"/>
        <v>11KỂ CHUYỆN1</v>
      </c>
      <c r="C497" s="356" t="s">
        <v>92</v>
      </c>
      <c r="D497" s="19">
        <v>11</v>
      </c>
      <c r="E497" s="19">
        <v>1</v>
      </c>
      <c r="F497" s="19">
        <v>11</v>
      </c>
      <c r="G497" s="215" t="s">
        <v>2557</v>
      </c>
    </row>
    <row r="498" spans="2:7" ht="24.75" customHeight="1" x14ac:dyDescent="0.3">
      <c r="B498" s="21" t="str">
        <f t="shared" si="9"/>
        <v>12KỂ CHUYỆN1</v>
      </c>
      <c r="C498" s="356" t="s">
        <v>92</v>
      </c>
      <c r="D498" s="19">
        <v>12</v>
      </c>
      <c r="E498" s="19">
        <v>1</v>
      </c>
      <c r="F498" s="19">
        <v>12</v>
      </c>
      <c r="G498" s="215" t="s">
        <v>2558</v>
      </c>
    </row>
    <row r="499" spans="2:7" ht="24.75" customHeight="1" x14ac:dyDescent="0.3">
      <c r="B499" s="21" t="str">
        <f t="shared" si="9"/>
        <v>13KỂ CHUYỆN1</v>
      </c>
      <c r="C499" s="356" t="s">
        <v>92</v>
      </c>
      <c r="D499" s="19">
        <v>13</v>
      </c>
      <c r="E499" s="19">
        <v>1</v>
      </c>
      <c r="F499" s="19">
        <v>13</v>
      </c>
      <c r="G499" s="215" t="s">
        <v>2559</v>
      </c>
    </row>
    <row r="500" spans="2:7" ht="24.75" customHeight="1" x14ac:dyDescent="0.3">
      <c r="B500" s="21" t="str">
        <f t="shared" si="9"/>
        <v>14KỂ CHUYỆN1</v>
      </c>
      <c r="C500" s="356" t="s">
        <v>92</v>
      </c>
      <c r="D500" s="19">
        <v>14</v>
      </c>
      <c r="E500" s="19">
        <v>1</v>
      </c>
      <c r="F500" s="19">
        <v>14</v>
      </c>
      <c r="G500" s="215" t="s">
        <v>2560</v>
      </c>
    </row>
    <row r="501" spans="2:7" ht="24.75" customHeight="1" x14ac:dyDescent="0.3">
      <c r="B501" s="21" t="str">
        <f t="shared" si="9"/>
        <v>15KỂ CHUYỆN1</v>
      </c>
      <c r="C501" s="356" t="s">
        <v>92</v>
      </c>
      <c r="D501" s="19">
        <v>15</v>
      </c>
      <c r="E501" s="19">
        <v>1</v>
      </c>
      <c r="F501" s="19">
        <v>15</v>
      </c>
      <c r="G501" s="215" t="s">
        <v>2561</v>
      </c>
    </row>
    <row r="502" spans="2:7" ht="24.75" customHeight="1" x14ac:dyDescent="0.3">
      <c r="B502" s="21" t="str">
        <f t="shared" si="9"/>
        <v>16KỂ CHUYỆN1</v>
      </c>
      <c r="C502" s="356" t="s">
        <v>92</v>
      </c>
      <c r="D502" s="19">
        <v>16</v>
      </c>
      <c r="E502" s="19">
        <v>1</v>
      </c>
      <c r="F502" s="19">
        <v>16</v>
      </c>
      <c r="G502" s="215" t="s">
        <v>2562</v>
      </c>
    </row>
    <row r="503" spans="2:7" ht="24.75" customHeight="1" x14ac:dyDescent="0.3">
      <c r="B503" s="21" t="str">
        <f t="shared" si="9"/>
        <v>17KỂ CHUYỆN1</v>
      </c>
      <c r="C503" s="356" t="s">
        <v>92</v>
      </c>
      <c r="D503" s="19">
        <v>17</v>
      </c>
      <c r="E503" s="19">
        <v>1</v>
      </c>
      <c r="F503" s="19">
        <v>17</v>
      </c>
      <c r="G503" s="215" t="s">
        <v>2563</v>
      </c>
    </row>
    <row r="504" spans="2:7" ht="24.75" customHeight="1" x14ac:dyDescent="0.3">
      <c r="B504" s="21" t="str">
        <f t="shared" si="9"/>
        <v>18KỂ CHUYỆN1</v>
      </c>
      <c r="C504" s="356" t="s">
        <v>92</v>
      </c>
      <c r="D504" s="19">
        <v>18</v>
      </c>
      <c r="E504" s="19">
        <v>1</v>
      </c>
      <c r="F504" s="19">
        <v>18</v>
      </c>
      <c r="G504" s="215" t="s">
        <v>1368</v>
      </c>
    </row>
    <row r="505" spans="2:7" ht="24.75" customHeight="1" x14ac:dyDescent="0.3">
      <c r="B505" s="21" t="str">
        <f t="shared" si="9"/>
        <v>19KỂ CHUYỆN1</v>
      </c>
      <c r="C505" s="356" t="s">
        <v>92</v>
      </c>
      <c r="D505" s="19">
        <v>19</v>
      </c>
      <c r="E505" s="19">
        <v>1</v>
      </c>
      <c r="F505" s="19">
        <v>19</v>
      </c>
      <c r="G505" s="215" t="s">
        <v>2564</v>
      </c>
    </row>
    <row r="506" spans="2:7" ht="24.75" customHeight="1" x14ac:dyDescent="0.3">
      <c r="B506" s="21" t="str">
        <f t="shared" si="9"/>
        <v>20KỂ CHUYỆN1</v>
      </c>
      <c r="C506" s="356" t="s">
        <v>92</v>
      </c>
      <c r="D506" s="19">
        <v>20</v>
      </c>
      <c r="E506" s="19">
        <v>1</v>
      </c>
      <c r="F506" s="19">
        <v>20</v>
      </c>
      <c r="G506" s="215" t="s">
        <v>2565</v>
      </c>
    </row>
    <row r="507" spans="2:7" ht="24.75" customHeight="1" x14ac:dyDescent="0.3">
      <c r="B507" s="21" t="str">
        <f t="shared" si="9"/>
        <v>21KỂ CHUYỆN1</v>
      </c>
      <c r="C507" s="356" t="s">
        <v>92</v>
      </c>
      <c r="D507" s="19">
        <v>21</v>
      </c>
      <c r="E507" s="19">
        <v>1</v>
      </c>
      <c r="F507" s="19">
        <v>21</v>
      </c>
      <c r="G507" s="215" t="s">
        <v>2566</v>
      </c>
    </row>
    <row r="508" spans="2:7" ht="24.75" customHeight="1" x14ac:dyDescent="0.3">
      <c r="B508" s="21" t="str">
        <f t="shared" si="9"/>
        <v>22KỂ CHUYỆN1</v>
      </c>
      <c r="C508" s="356" t="s">
        <v>92</v>
      </c>
      <c r="D508" s="19">
        <v>22</v>
      </c>
      <c r="E508" s="19">
        <v>1</v>
      </c>
      <c r="F508" s="19">
        <v>22</v>
      </c>
      <c r="G508" s="215" t="s">
        <v>2567</v>
      </c>
    </row>
    <row r="509" spans="2:7" ht="24.75" customHeight="1" x14ac:dyDescent="0.3">
      <c r="B509" s="21" t="str">
        <f t="shared" si="9"/>
        <v>23KỂ CHUYỆN1</v>
      </c>
      <c r="C509" s="356" t="s">
        <v>92</v>
      </c>
      <c r="D509" s="19">
        <v>23</v>
      </c>
      <c r="E509" s="19">
        <v>1</v>
      </c>
      <c r="F509" s="19">
        <v>23</v>
      </c>
      <c r="G509" s="215" t="s">
        <v>2568</v>
      </c>
    </row>
    <row r="510" spans="2:7" ht="24.75" customHeight="1" x14ac:dyDescent="0.3">
      <c r="B510" s="21" t="str">
        <f t="shared" si="9"/>
        <v>24KỂ CHUYỆN1</v>
      </c>
      <c r="C510" s="356" t="s">
        <v>92</v>
      </c>
      <c r="D510" s="19">
        <v>24</v>
      </c>
      <c r="E510" s="19">
        <v>1</v>
      </c>
      <c r="F510" s="19">
        <v>24</v>
      </c>
      <c r="G510" s="215" t="s">
        <v>2569</v>
      </c>
    </row>
    <row r="511" spans="2:7" ht="24.75" customHeight="1" x14ac:dyDescent="0.3">
      <c r="B511" s="21" t="str">
        <f t="shared" si="9"/>
        <v>25KỂ CHUYỆN1</v>
      </c>
      <c r="C511" s="356" t="s">
        <v>92</v>
      </c>
      <c r="D511" s="19">
        <v>25</v>
      </c>
      <c r="E511" s="19">
        <v>1</v>
      </c>
      <c r="F511" s="19">
        <v>25</v>
      </c>
      <c r="G511" s="215" t="s">
        <v>2570</v>
      </c>
    </row>
    <row r="512" spans="2:7" ht="24.75" customHeight="1" x14ac:dyDescent="0.3">
      <c r="B512" s="21" t="str">
        <f t="shared" si="9"/>
        <v>26KỂ CHUYỆN1</v>
      </c>
      <c r="C512" s="356" t="s">
        <v>92</v>
      </c>
      <c r="D512" s="19">
        <v>26</v>
      </c>
      <c r="E512" s="19">
        <v>1</v>
      </c>
      <c r="F512" s="19">
        <v>26</v>
      </c>
      <c r="G512" s="215" t="s">
        <v>2571</v>
      </c>
    </row>
    <row r="513" spans="1:7" ht="24.75" customHeight="1" x14ac:dyDescent="0.3">
      <c r="B513" s="21" t="str">
        <f t="shared" si="9"/>
        <v>27KỂ CHUYỆN1</v>
      </c>
      <c r="C513" s="356" t="s">
        <v>92</v>
      </c>
      <c r="D513" s="19">
        <v>27</v>
      </c>
      <c r="E513" s="19">
        <v>1</v>
      </c>
      <c r="F513" s="19">
        <v>27</v>
      </c>
      <c r="G513" s="215" t="s">
        <v>2552</v>
      </c>
    </row>
    <row r="514" spans="1:7" ht="24.75" customHeight="1" x14ac:dyDescent="0.3">
      <c r="B514" s="21" t="str">
        <f t="shared" si="9"/>
        <v>28KỂ CHUYỆN1</v>
      </c>
      <c r="C514" s="356" t="s">
        <v>92</v>
      </c>
      <c r="D514" s="19">
        <v>28</v>
      </c>
      <c r="E514" s="19">
        <v>1</v>
      </c>
      <c r="F514" s="19">
        <v>28</v>
      </c>
      <c r="G514" s="215" t="s">
        <v>2572</v>
      </c>
    </row>
    <row r="515" spans="1:7" ht="24.75" customHeight="1" x14ac:dyDescent="0.3">
      <c r="B515" s="21" t="str">
        <f t="shared" si="9"/>
        <v>29KỂ CHUYỆN1</v>
      </c>
      <c r="C515" s="356" t="s">
        <v>92</v>
      </c>
      <c r="D515" s="19">
        <v>29</v>
      </c>
      <c r="E515" s="19">
        <v>1</v>
      </c>
      <c r="F515" s="19">
        <v>29</v>
      </c>
      <c r="G515" s="215" t="s">
        <v>2573</v>
      </c>
    </row>
    <row r="516" spans="1:7" ht="24.75" customHeight="1" x14ac:dyDescent="0.3">
      <c r="B516" s="21" t="str">
        <f t="shared" si="9"/>
        <v>30KỂ CHUYỆN1</v>
      </c>
      <c r="C516" s="356" t="s">
        <v>92</v>
      </c>
      <c r="D516" s="19">
        <v>30</v>
      </c>
      <c r="E516" s="19">
        <v>1</v>
      </c>
      <c r="F516" s="19">
        <v>30</v>
      </c>
      <c r="G516" s="215" t="s">
        <v>2574</v>
      </c>
    </row>
    <row r="517" spans="1:7" ht="24.75" customHeight="1" x14ac:dyDescent="0.3">
      <c r="B517" s="21" t="str">
        <f t="shared" si="9"/>
        <v>31KỂ CHUYỆN1</v>
      </c>
      <c r="C517" s="356" t="s">
        <v>92</v>
      </c>
      <c r="D517" s="19">
        <v>31</v>
      </c>
      <c r="E517" s="19">
        <v>1</v>
      </c>
      <c r="F517" s="19">
        <v>31</v>
      </c>
      <c r="G517" s="215" t="s">
        <v>2575</v>
      </c>
    </row>
    <row r="518" spans="1:7" ht="24.75" customHeight="1" x14ac:dyDescent="0.3">
      <c r="B518" s="21" t="str">
        <f t="shared" si="9"/>
        <v>32KỂ CHUYỆN1</v>
      </c>
      <c r="C518" s="356" t="s">
        <v>92</v>
      </c>
      <c r="D518" s="19">
        <v>32</v>
      </c>
      <c r="E518" s="19">
        <v>1</v>
      </c>
      <c r="F518" s="19">
        <v>32</v>
      </c>
      <c r="G518" s="215" t="s">
        <v>2576</v>
      </c>
    </row>
    <row r="519" spans="1:7" ht="24.75" customHeight="1" x14ac:dyDescent="0.3">
      <c r="B519" s="21" t="str">
        <f t="shared" si="9"/>
        <v>33KỂ CHUYỆN1</v>
      </c>
      <c r="C519" s="356" t="s">
        <v>92</v>
      </c>
      <c r="D519" s="19">
        <v>33</v>
      </c>
      <c r="E519" s="19">
        <v>1</v>
      </c>
      <c r="F519" s="19">
        <v>33</v>
      </c>
      <c r="G519" s="215" t="s">
        <v>2577</v>
      </c>
    </row>
    <row r="520" spans="1:7" ht="24.75" customHeight="1" x14ac:dyDescent="0.3">
      <c r="B520" s="21" t="str">
        <f t="shared" si="9"/>
        <v>34KỂ CHUYỆN1</v>
      </c>
      <c r="C520" s="356" t="s">
        <v>92</v>
      </c>
      <c r="D520" s="19">
        <v>34</v>
      </c>
      <c r="E520" s="19">
        <v>1</v>
      </c>
      <c r="F520" s="19">
        <v>34</v>
      </c>
      <c r="G520" s="215" t="s">
        <v>2578</v>
      </c>
    </row>
    <row r="521" spans="1:7" ht="24.75" customHeight="1" x14ac:dyDescent="0.3">
      <c r="B521" s="21" t="str">
        <f t="shared" si="9"/>
        <v>35KỂ CHUYỆN1</v>
      </c>
      <c r="C521" s="356" t="s">
        <v>92</v>
      </c>
      <c r="D521" s="19">
        <v>35</v>
      </c>
      <c r="E521" s="19">
        <v>1</v>
      </c>
      <c r="F521" s="19">
        <v>35</v>
      </c>
      <c r="G521" s="215" t="s">
        <v>2337</v>
      </c>
    </row>
    <row r="522" spans="1:7" ht="24.75" customHeight="1" x14ac:dyDescent="0.3">
      <c r="B522" s="55" t="str">
        <f t="shared" si="9"/>
        <v/>
      </c>
    </row>
    <row r="523" spans="1:7" ht="24.75" customHeight="1" x14ac:dyDescent="0.3">
      <c r="B523" s="55" t="str">
        <f t="shared" si="9"/>
        <v/>
      </c>
      <c r="D523" s="146"/>
      <c r="E523" s="146"/>
      <c r="F523" s="146"/>
      <c r="G523" s="213" t="s">
        <v>218</v>
      </c>
    </row>
    <row r="524" spans="1:7" ht="24.75" customHeight="1" x14ac:dyDescent="0.3">
      <c r="A524" s="36" t="s">
        <v>2338</v>
      </c>
      <c r="B524" s="21" t="str">
        <f t="shared" si="9"/>
        <v>1LTVC1</v>
      </c>
      <c r="C524" s="356" t="s">
        <v>2338</v>
      </c>
      <c r="D524" s="35">
        <v>1</v>
      </c>
      <c r="E524" s="35">
        <v>1</v>
      </c>
      <c r="F524" s="35">
        <v>1</v>
      </c>
      <c r="G524" s="501" t="s">
        <v>2579</v>
      </c>
    </row>
    <row r="525" spans="1:7" ht="24.75" customHeight="1" x14ac:dyDescent="0.3">
      <c r="B525" s="21" t="str">
        <f t="shared" si="9"/>
        <v>2LTVC1</v>
      </c>
      <c r="C525" s="356" t="s">
        <v>2338</v>
      </c>
      <c r="D525" s="35">
        <v>2</v>
      </c>
      <c r="E525" s="35">
        <v>1</v>
      </c>
      <c r="F525" s="35">
        <v>2</v>
      </c>
      <c r="G525" s="501" t="s">
        <v>3348</v>
      </c>
    </row>
    <row r="526" spans="1:7" ht="24.75" customHeight="1" x14ac:dyDescent="0.3">
      <c r="B526" s="21" t="str">
        <f t="shared" si="9"/>
        <v>3LTVC1</v>
      </c>
      <c r="C526" s="356" t="s">
        <v>2338</v>
      </c>
      <c r="D526" s="35">
        <v>3</v>
      </c>
      <c r="E526" s="35">
        <v>1</v>
      </c>
      <c r="F526" s="35">
        <v>3</v>
      </c>
      <c r="G526" s="501" t="s">
        <v>3349</v>
      </c>
    </row>
    <row r="527" spans="1:7" ht="24.75" customHeight="1" x14ac:dyDescent="0.3">
      <c r="B527" s="21" t="str">
        <f t="shared" si="9"/>
        <v>4LTVC1</v>
      </c>
      <c r="C527" s="356" t="s">
        <v>2338</v>
      </c>
      <c r="D527" s="35">
        <v>4</v>
      </c>
      <c r="E527" s="35">
        <v>1</v>
      </c>
      <c r="F527" s="35">
        <v>4</v>
      </c>
      <c r="G527" s="501" t="s">
        <v>3349</v>
      </c>
    </row>
    <row r="528" spans="1:7" ht="24.75" customHeight="1" x14ac:dyDescent="0.3">
      <c r="B528" s="21" t="str">
        <f t="shared" si="9"/>
        <v>5LTVC1</v>
      </c>
      <c r="C528" s="356" t="s">
        <v>2338</v>
      </c>
      <c r="D528" s="35">
        <v>5</v>
      </c>
      <c r="E528" s="35">
        <v>1</v>
      </c>
      <c r="F528" s="35">
        <v>5</v>
      </c>
      <c r="G528" s="501" t="s">
        <v>3350</v>
      </c>
    </row>
    <row r="529" spans="2:7" ht="24.75" customHeight="1" x14ac:dyDescent="0.3">
      <c r="B529" s="21" t="str">
        <f t="shared" si="9"/>
        <v>6LTVC1</v>
      </c>
      <c r="C529" s="356" t="s">
        <v>2338</v>
      </c>
      <c r="D529" s="35">
        <v>6</v>
      </c>
      <c r="E529" s="35">
        <v>1</v>
      </c>
      <c r="F529" s="35">
        <v>6</v>
      </c>
      <c r="G529" s="501" t="s">
        <v>3351</v>
      </c>
    </row>
    <row r="530" spans="2:7" ht="24.75" customHeight="1" x14ac:dyDescent="0.3">
      <c r="B530" s="21" t="str">
        <f t="shared" si="9"/>
        <v>7LTVC1</v>
      </c>
      <c r="C530" s="356" t="s">
        <v>2338</v>
      </c>
      <c r="D530" s="35">
        <v>7</v>
      </c>
      <c r="E530" s="35">
        <v>1</v>
      </c>
      <c r="F530" s="35">
        <v>7</v>
      </c>
      <c r="G530" s="501" t="s">
        <v>3352</v>
      </c>
    </row>
    <row r="531" spans="2:7" ht="24.75" customHeight="1" x14ac:dyDescent="0.3">
      <c r="B531" s="21" t="str">
        <f t="shared" si="9"/>
        <v>8LTVC1</v>
      </c>
      <c r="C531" s="356" t="s">
        <v>2338</v>
      </c>
      <c r="D531" s="35">
        <v>8</v>
      </c>
      <c r="E531" s="35">
        <v>1</v>
      </c>
      <c r="F531" s="35">
        <v>8</v>
      </c>
      <c r="G531" s="501" t="s">
        <v>3353</v>
      </c>
    </row>
    <row r="532" spans="2:7" ht="24.75" customHeight="1" x14ac:dyDescent="0.3">
      <c r="B532" s="21" t="str">
        <f t="shared" si="9"/>
        <v>9LTVC1</v>
      </c>
      <c r="C532" s="356" t="s">
        <v>2338</v>
      </c>
      <c r="D532" s="35">
        <v>9</v>
      </c>
      <c r="E532" s="35">
        <v>1</v>
      </c>
      <c r="F532" s="35">
        <v>9</v>
      </c>
      <c r="G532" s="501" t="s">
        <v>3354</v>
      </c>
    </row>
    <row r="533" spans="2:7" ht="24.75" customHeight="1" x14ac:dyDescent="0.3">
      <c r="B533" s="21" t="str">
        <f t="shared" si="9"/>
        <v>10LTVC1</v>
      </c>
      <c r="C533" s="356" t="s">
        <v>2338</v>
      </c>
      <c r="D533" s="35">
        <v>10</v>
      </c>
      <c r="E533" s="35">
        <v>1</v>
      </c>
      <c r="F533" s="35">
        <v>10</v>
      </c>
      <c r="G533" s="501" t="s">
        <v>3355</v>
      </c>
    </row>
    <row r="534" spans="2:7" ht="24.75" customHeight="1" x14ac:dyDescent="0.3">
      <c r="B534" s="21" t="str">
        <f t="shared" si="9"/>
        <v>11LTVC1</v>
      </c>
      <c r="C534" s="356" t="s">
        <v>2338</v>
      </c>
      <c r="D534" s="35">
        <v>11</v>
      </c>
      <c r="E534" s="35">
        <v>1</v>
      </c>
      <c r="F534" s="35">
        <v>11</v>
      </c>
      <c r="G534" s="501" t="s">
        <v>3356</v>
      </c>
    </row>
    <row r="535" spans="2:7" ht="24.75" customHeight="1" x14ac:dyDescent="0.3">
      <c r="B535" s="21" t="str">
        <f t="shared" si="9"/>
        <v>12LTVC1</v>
      </c>
      <c r="C535" s="356" t="s">
        <v>2338</v>
      </c>
      <c r="D535" s="35">
        <v>12</v>
      </c>
      <c r="E535" s="35">
        <v>1</v>
      </c>
      <c r="F535" s="35">
        <v>12</v>
      </c>
      <c r="G535" s="501" t="s">
        <v>3357</v>
      </c>
    </row>
    <row r="536" spans="2:7" ht="24.75" customHeight="1" x14ac:dyDescent="0.3">
      <c r="B536" s="21" t="str">
        <f t="shared" si="9"/>
        <v>13LTVC1</v>
      </c>
      <c r="C536" s="356" t="s">
        <v>2338</v>
      </c>
      <c r="D536" s="35">
        <v>13</v>
      </c>
      <c r="E536" s="35">
        <v>1</v>
      </c>
      <c r="F536" s="35">
        <v>13</v>
      </c>
      <c r="G536" s="501" t="s">
        <v>3358</v>
      </c>
    </row>
    <row r="537" spans="2:7" ht="24.75" customHeight="1" x14ac:dyDescent="0.3">
      <c r="B537" s="21" t="str">
        <f t="shared" si="9"/>
        <v>14LTVC1</v>
      </c>
      <c r="C537" s="356" t="s">
        <v>2338</v>
      </c>
      <c r="D537" s="35">
        <v>14</v>
      </c>
      <c r="E537" s="35">
        <v>1</v>
      </c>
      <c r="F537" s="35">
        <v>14</v>
      </c>
      <c r="G537" s="501" t="s">
        <v>3359</v>
      </c>
    </row>
    <row r="538" spans="2:7" ht="24.75" customHeight="1" x14ac:dyDescent="0.3">
      <c r="B538" s="21" t="str">
        <f t="shared" si="9"/>
        <v>15LTVC1</v>
      </c>
      <c r="C538" s="356" t="s">
        <v>2338</v>
      </c>
      <c r="D538" s="35">
        <v>15</v>
      </c>
      <c r="E538" s="35">
        <v>1</v>
      </c>
      <c r="F538" s="35">
        <v>15</v>
      </c>
      <c r="G538" s="501" t="s">
        <v>3360</v>
      </c>
    </row>
    <row r="539" spans="2:7" ht="24.75" customHeight="1" x14ac:dyDescent="0.3">
      <c r="B539" s="21" t="str">
        <f t="shared" si="9"/>
        <v>16LTVC1</v>
      </c>
      <c r="C539" s="356" t="s">
        <v>2338</v>
      </c>
      <c r="D539" s="35">
        <v>16</v>
      </c>
      <c r="E539" s="35">
        <v>1</v>
      </c>
      <c r="F539" s="35">
        <v>16</v>
      </c>
      <c r="G539" s="501" t="s">
        <v>3361</v>
      </c>
    </row>
    <row r="540" spans="2:7" ht="24.75" customHeight="1" x14ac:dyDescent="0.3">
      <c r="B540" s="21" t="str">
        <f t="shared" si="9"/>
        <v>17LTVC1</v>
      </c>
      <c r="C540" s="356" t="s">
        <v>2338</v>
      </c>
      <c r="D540" s="35">
        <v>17</v>
      </c>
      <c r="E540" s="35">
        <v>1</v>
      </c>
      <c r="F540" s="35">
        <v>17</v>
      </c>
      <c r="G540" s="501" t="s">
        <v>3362</v>
      </c>
    </row>
    <row r="541" spans="2:7" ht="24.75" customHeight="1" x14ac:dyDescent="0.3">
      <c r="B541" s="21" t="str">
        <f t="shared" si="9"/>
        <v>18LTVC1</v>
      </c>
      <c r="C541" s="356" t="s">
        <v>2338</v>
      </c>
      <c r="D541" s="35">
        <v>18</v>
      </c>
      <c r="E541" s="35">
        <v>1</v>
      </c>
      <c r="F541" s="35">
        <v>18</v>
      </c>
      <c r="G541" s="501" t="s">
        <v>3354</v>
      </c>
    </row>
    <row r="542" spans="2:7" ht="24.75" customHeight="1" x14ac:dyDescent="0.3">
      <c r="B542" s="21" t="str">
        <f t="shared" si="9"/>
        <v>19LTVC1</v>
      </c>
      <c r="C542" s="356" t="s">
        <v>2338</v>
      </c>
      <c r="D542" s="35">
        <v>19</v>
      </c>
      <c r="E542" s="35">
        <v>1</v>
      </c>
      <c r="F542" s="35">
        <v>19</v>
      </c>
      <c r="G542" s="501" t="s">
        <v>3363</v>
      </c>
    </row>
    <row r="543" spans="2:7" ht="24.75" customHeight="1" x14ac:dyDescent="0.3">
      <c r="B543" s="21" t="str">
        <f t="shared" si="9"/>
        <v>20LTVC1</v>
      </c>
      <c r="C543" s="356" t="s">
        <v>2338</v>
      </c>
      <c r="D543" s="35">
        <v>20</v>
      </c>
      <c r="E543" s="35">
        <v>1</v>
      </c>
      <c r="F543" s="35">
        <v>20</v>
      </c>
      <c r="G543" s="501" t="s">
        <v>3364</v>
      </c>
    </row>
    <row r="544" spans="2:7" ht="24.75" customHeight="1" x14ac:dyDescent="0.3">
      <c r="B544" s="21" t="str">
        <f t="shared" si="9"/>
        <v>21LTVC1</v>
      </c>
      <c r="C544" s="356" t="s">
        <v>2338</v>
      </c>
      <c r="D544" s="35">
        <v>21</v>
      </c>
      <c r="E544" s="35">
        <v>1</v>
      </c>
      <c r="F544" s="35">
        <v>21</v>
      </c>
      <c r="G544" s="501" t="s">
        <v>3365</v>
      </c>
    </row>
    <row r="545" spans="2:7" ht="24.75" customHeight="1" x14ac:dyDescent="0.3">
      <c r="B545" s="21" t="str">
        <f t="shared" si="9"/>
        <v>22LTVC1</v>
      </c>
      <c r="C545" s="356" t="s">
        <v>2338</v>
      </c>
      <c r="D545" s="35">
        <v>22</v>
      </c>
      <c r="E545" s="35">
        <v>1</v>
      </c>
      <c r="F545" s="35">
        <v>22</v>
      </c>
      <c r="G545" s="501" t="s">
        <v>3366</v>
      </c>
    </row>
    <row r="546" spans="2:7" ht="24.75" customHeight="1" x14ac:dyDescent="0.3">
      <c r="B546" s="21" t="str">
        <f t="shared" si="9"/>
        <v>23LTVC1</v>
      </c>
      <c r="C546" s="356" t="s">
        <v>2338</v>
      </c>
      <c r="D546" s="35">
        <v>23</v>
      </c>
      <c r="E546" s="35">
        <v>1</v>
      </c>
      <c r="F546" s="35">
        <v>23</v>
      </c>
      <c r="G546" s="501" t="s">
        <v>3367</v>
      </c>
    </row>
    <row r="547" spans="2:7" ht="24.75" customHeight="1" x14ac:dyDescent="0.3">
      <c r="B547" s="21" t="str">
        <f t="shared" si="9"/>
        <v>24LTVC1</v>
      </c>
      <c r="C547" s="356" t="s">
        <v>2338</v>
      </c>
      <c r="D547" s="35">
        <v>24</v>
      </c>
      <c r="E547" s="35">
        <v>1</v>
      </c>
      <c r="F547" s="35">
        <v>24</v>
      </c>
      <c r="G547" s="501" t="s">
        <v>3368</v>
      </c>
    </row>
    <row r="548" spans="2:7" ht="24.75" customHeight="1" x14ac:dyDescent="0.3">
      <c r="B548" s="21" t="str">
        <f t="shared" si="9"/>
        <v>25LTVC1</v>
      </c>
      <c r="C548" s="356" t="s">
        <v>2338</v>
      </c>
      <c r="D548" s="35">
        <v>25</v>
      </c>
      <c r="E548" s="35">
        <v>1</v>
      </c>
      <c r="F548" s="35">
        <v>25</v>
      </c>
      <c r="G548" s="501" t="s">
        <v>3369</v>
      </c>
    </row>
    <row r="549" spans="2:7" ht="24.75" customHeight="1" x14ac:dyDescent="0.3">
      <c r="B549" s="21" t="str">
        <f t="shared" si="9"/>
        <v>26LTVC1</v>
      </c>
      <c r="C549" s="356" t="s">
        <v>2338</v>
      </c>
      <c r="D549" s="35">
        <v>26</v>
      </c>
      <c r="E549" s="35">
        <v>1</v>
      </c>
      <c r="F549" s="35">
        <v>26</v>
      </c>
      <c r="G549" s="501" t="s">
        <v>3370</v>
      </c>
    </row>
    <row r="550" spans="2:7" ht="24.75" customHeight="1" x14ac:dyDescent="0.3">
      <c r="B550" s="21" t="str">
        <f t="shared" ref="B550:B606" si="10">D550&amp;C550&amp;E550</f>
        <v>27LTVC1</v>
      </c>
      <c r="C550" s="356" t="s">
        <v>2338</v>
      </c>
      <c r="D550" s="35">
        <v>27</v>
      </c>
      <c r="E550" s="35">
        <v>1</v>
      </c>
      <c r="F550" s="35">
        <v>27</v>
      </c>
      <c r="G550" s="501" t="s">
        <v>3371</v>
      </c>
    </row>
    <row r="551" spans="2:7" ht="24.75" customHeight="1" x14ac:dyDescent="0.3">
      <c r="B551" s="21" t="str">
        <f t="shared" si="10"/>
        <v>28LTVC1</v>
      </c>
      <c r="C551" s="356" t="s">
        <v>2338</v>
      </c>
      <c r="D551" s="35">
        <v>28</v>
      </c>
      <c r="E551" s="35">
        <v>1</v>
      </c>
      <c r="F551" s="35">
        <v>28</v>
      </c>
      <c r="G551" s="501" t="s">
        <v>3372</v>
      </c>
    </row>
    <row r="552" spans="2:7" ht="24.75" customHeight="1" x14ac:dyDescent="0.3">
      <c r="B552" s="21" t="str">
        <f t="shared" si="10"/>
        <v>29LTVC1</v>
      </c>
      <c r="C552" s="356" t="s">
        <v>2338</v>
      </c>
      <c r="D552" s="35">
        <v>29</v>
      </c>
      <c r="E552" s="35">
        <v>1</v>
      </c>
      <c r="F552" s="35">
        <v>29</v>
      </c>
      <c r="G552" s="501" t="s">
        <v>3373</v>
      </c>
    </row>
    <row r="553" spans="2:7" ht="24.75" customHeight="1" x14ac:dyDescent="0.3">
      <c r="B553" s="21" t="str">
        <f t="shared" si="10"/>
        <v>30LTVC1</v>
      </c>
      <c r="C553" s="356" t="s">
        <v>2338</v>
      </c>
      <c r="D553" s="35">
        <v>30</v>
      </c>
      <c r="E553" s="35">
        <v>1</v>
      </c>
      <c r="F553" s="35">
        <v>30</v>
      </c>
      <c r="G553" s="501" t="s">
        <v>3374</v>
      </c>
    </row>
    <row r="554" spans="2:7" ht="24.75" customHeight="1" x14ac:dyDescent="0.3">
      <c r="B554" s="21" t="str">
        <f t="shared" si="10"/>
        <v>31LTVC1</v>
      </c>
      <c r="C554" s="356" t="s">
        <v>2338</v>
      </c>
      <c r="D554" s="35">
        <v>31</v>
      </c>
      <c r="E554" s="35">
        <v>1</v>
      </c>
      <c r="F554" s="35">
        <v>31</v>
      </c>
      <c r="G554" s="501" t="s">
        <v>3375</v>
      </c>
    </row>
    <row r="555" spans="2:7" ht="24.75" customHeight="1" x14ac:dyDescent="0.3">
      <c r="B555" s="21" t="str">
        <f t="shared" si="10"/>
        <v>32LTVC1</v>
      </c>
      <c r="C555" s="356" t="s">
        <v>2338</v>
      </c>
      <c r="D555" s="35">
        <v>32</v>
      </c>
      <c r="E555" s="35">
        <v>1</v>
      </c>
      <c r="F555" s="35">
        <v>32</v>
      </c>
      <c r="G555" s="501" t="s">
        <v>3376</v>
      </c>
    </row>
    <row r="556" spans="2:7" ht="24.75" customHeight="1" x14ac:dyDescent="0.3">
      <c r="B556" s="21" t="str">
        <f t="shared" si="10"/>
        <v>33LTVC1</v>
      </c>
      <c r="C556" s="356" t="s">
        <v>2338</v>
      </c>
      <c r="D556" s="35">
        <v>33</v>
      </c>
      <c r="E556" s="35">
        <v>1</v>
      </c>
      <c r="F556" s="35">
        <v>33</v>
      </c>
      <c r="G556" s="501" t="s">
        <v>3377</v>
      </c>
    </row>
    <row r="557" spans="2:7" ht="24.75" customHeight="1" x14ac:dyDescent="0.3">
      <c r="B557" s="21" t="str">
        <f t="shared" si="10"/>
        <v>34LTVC1</v>
      </c>
      <c r="C557" s="356" t="s">
        <v>2338</v>
      </c>
      <c r="D557" s="35">
        <v>34</v>
      </c>
      <c r="E557" s="35">
        <v>1</v>
      </c>
      <c r="F557" s="35">
        <v>34</v>
      </c>
      <c r="G557" s="501" t="s">
        <v>3378</v>
      </c>
    </row>
    <row r="558" spans="2:7" ht="24.75" customHeight="1" x14ac:dyDescent="0.3">
      <c r="B558" s="21" t="str">
        <f t="shared" si="10"/>
        <v>35LTVC1</v>
      </c>
      <c r="C558" s="356" t="s">
        <v>2338</v>
      </c>
      <c r="D558" s="35">
        <v>35</v>
      </c>
      <c r="E558" s="35">
        <v>1</v>
      </c>
      <c r="F558" s="35">
        <v>35</v>
      </c>
      <c r="G558" s="501" t="s">
        <v>3371</v>
      </c>
    </row>
    <row r="559" spans="2:7" ht="24.75" customHeight="1" x14ac:dyDescent="0.3">
      <c r="B559" s="55" t="str">
        <f t="shared" si="10"/>
        <v/>
      </c>
    </row>
    <row r="560" spans="2:7" ht="24.75" customHeight="1" x14ac:dyDescent="0.3">
      <c r="B560" s="55" t="str">
        <f t="shared" si="10"/>
        <v>TUẦN</v>
      </c>
      <c r="D560" s="26" t="s">
        <v>1520</v>
      </c>
      <c r="E560" s="26"/>
      <c r="F560" s="26"/>
      <c r="G560" s="213" t="s">
        <v>218</v>
      </c>
    </row>
    <row r="561" spans="1:7" ht="24.75" customHeight="1" x14ac:dyDescent="0.3">
      <c r="A561" s="58" t="s">
        <v>245</v>
      </c>
      <c r="B561" s="21" t="str">
        <f t="shared" si="10"/>
        <v>1TLV1</v>
      </c>
      <c r="C561" s="359" t="s">
        <v>2384</v>
      </c>
      <c r="D561" s="35">
        <v>1</v>
      </c>
      <c r="E561" s="35">
        <v>1</v>
      </c>
      <c r="F561" s="35">
        <v>1</v>
      </c>
      <c r="G561" s="501" t="s">
        <v>3379</v>
      </c>
    </row>
    <row r="562" spans="1:7" ht="24.75" customHeight="1" x14ac:dyDescent="0.3">
      <c r="B562" s="21" t="str">
        <f t="shared" si="10"/>
        <v>2TLV1</v>
      </c>
      <c r="C562" s="359" t="s">
        <v>2384</v>
      </c>
      <c r="D562" s="35">
        <v>2</v>
      </c>
      <c r="E562" s="35">
        <v>1</v>
      </c>
      <c r="F562" s="35">
        <v>2</v>
      </c>
      <c r="G562" s="501" t="s">
        <v>3380</v>
      </c>
    </row>
    <row r="563" spans="1:7" ht="24.75" customHeight="1" x14ac:dyDescent="0.3">
      <c r="B563" s="21" t="str">
        <f t="shared" si="10"/>
        <v>3TLV1</v>
      </c>
      <c r="C563" s="359" t="s">
        <v>2384</v>
      </c>
      <c r="D563" s="35">
        <v>3</v>
      </c>
      <c r="E563" s="35">
        <v>1</v>
      </c>
      <c r="F563" s="35">
        <v>3</v>
      </c>
      <c r="G563" s="501" t="s">
        <v>3381</v>
      </c>
    </row>
    <row r="564" spans="1:7" ht="24.75" customHeight="1" x14ac:dyDescent="0.3">
      <c r="B564" s="21" t="str">
        <f t="shared" si="10"/>
        <v>4TLV1</v>
      </c>
      <c r="C564" s="359" t="s">
        <v>2384</v>
      </c>
      <c r="D564" s="35">
        <v>4</v>
      </c>
      <c r="E564" s="35">
        <v>1</v>
      </c>
      <c r="F564" s="35">
        <v>4</v>
      </c>
      <c r="G564" s="501" t="s">
        <v>3382</v>
      </c>
    </row>
    <row r="565" spans="1:7" ht="24.75" customHeight="1" x14ac:dyDescent="0.3">
      <c r="B565" s="21" t="str">
        <f t="shared" si="10"/>
        <v>5TLV1</v>
      </c>
      <c r="C565" s="359" t="s">
        <v>2384</v>
      </c>
      <c r="D565" s="35">
        <v>5</v>
      </c>
      <c r="E565" s="35">
        <v>1</v>
      </c>
      <c r="F565" s="35">
        <v>5</v>
      </c>
      <c r="G565" s="501" t="s">
        <v>3383</v>
      </c>
    </row>
    <row r="566" spans="1:7" ht="24.75" customHeight="1" x14ac:dyDescent="0.3">
      <c r="B566" s="21" t="str">
        <f t="shared" si="10"/>
        <v>6TLV1</v>
      </c>
      <c r="C566" s="359" t="s">
        <v>2384</v>
      </c>
      <c r="D566" s="35">
        <v>6</v>
      </c>
      <c r="E566" s="35">
        <v>1</v>
      </c>
      <c r="F566" s="35">
        <v>6</v>
      </c>
      <c r="G566" s="501" t="s">
        <v>3384</v>
      </c>
    </row>
    <row r="567" spans="1:7" ht="24.75" customHeight="1" x14ac:dyDescent="0.3">
      <c r="B567" s="21" t="str">
        <f t="shared" si="10"/>
        <v>7TLV1</v>
      </c>
      <c r="C567" s="359" t="s">
        <v>2384</v>
      </c>
      <c r="D567" s="35">
        <v>7</v>
      </c>
      <c r="E567" s="35">
        <v>1</v>
      </c>
      <c r="F567" s="35">
        <v>7</v>
      </c>
      <c r="G567" s="501" t="s">
        <v>3385</v>
      </c>
    </row>
    <row r="568" spans="1:7" ht="24.75" customHeight="1" x14ac:dyDescent="0.3">
      <c r="B568" s="21" t="str">
        <f t="shared" si="10"/>
        <v>8TLV1</v>
      </c>
      <c r="C568" s="359" t="s">
        <v>2384</v>
      </c>
      <c r="D568" s="35">
        <v>8</v>
      </c>
      <c r="E568" s="35">
        <v>1</v>
      </c>
      <c r="F568" s="35">
        <v>8</v>
      </c>
      <c r="G568" s="501" t="s">
        <v>3386</v>
      </c>
    </row>
    <row r="569" spans="1:7" ht="24.75" customHeight="1" x14ac:dyDescent="0.3">
      <c r="B569" s="21" t="str">
        <f t="shared" si="10"/>
        <v>9TLV1</v>
      </c>
      <c r="C569" s="359" t="s">
        <v>2384</v>
      </c>
      <c r="D569" s="35">
        <v>9</v>
      </c>
      <c r="E569" s="35">
        <v>1</v>
      </c>
      <c r="F569" s="35">
        <v>9</v>
      </c>
      <c r="G569" s="501" t="s">
        <v>1797</v>
      </c>
    </row>
    <row r="570" spans="1:7" ht="24.75" customHeight="1" x14ac:dyDescent="0.3">
      <c r="B570" s="21" t="str">
        <f t="shared" si="10"/>
        <v>10TLV1</v>
      </c>
      <c r="C570" s="359" t="s">
        <v>2384</v>
      </c>
      <c r="D570" s="35">
        <v>10</v>
      </c>
      <c r="E570" s="35">
        <v>1</v>
      </c>
      <c r="F570" s="35">
        <v>10</v>
      </c>
      <c r="G570" s="501" t="s">
        <v>281</v>
      </c>
    </row>
    <row r="571" spans="1:7" ht="24.75" customHeight="1" x14ac:dyDescent="0.3">
      <c r="B571" s="21" t="str">
        <f t="shared" si="10"/>
        <v>11TLV1</v>
      </c>
      <c r="C571" s="359" t="s">
        <v>2384</v>
      </c>
      <c r="D571" s="35">
        <v>11</v>
      </c>
      <c r="E571" s="35">
        <v>1</v>
      </c>
      <c r="F571" s="35">
        <v>11</v>
      </c>
      <c r="G571" s="501" t="s">
        <v>3387</v>
      </c>
    </row>
    <row r="572" spans="1:7" ht="24.75" customHeight="1" x14ac:dyDescent="0.3">
      <c r="B572" s="21" t="str">
        <f t="shared" si="10"/>
        <v>12TLV1</v>
      </c>
      <c r="C572" s="359" t="s">
        <v>2384</v>
      </c>
      <c r="D572" s="35">
        <v>12</v>
      </c>
      <c r="E572" s="35">
        <v>1</v>
      </c>
      <c r="F572" s="35">
        <v>12</v>
      </c>
      <c r="G572" s="501" t="s">
        <v>3388</v>
      </c>
    </row>
    <row r="573" spans="1:7" ht="24.75" customHeight="1" x14ac:dyDescent="0.3">
      <c r="B573" s="21" t="str">
        <f t="shared" si="10"/>
        <v>13TLV1</v>
      </c>
      <c r="C573" s="359" t="s">
        <v>2384</v>
      </c>
      <c r="D573" s="35">
        <v>13</v>
      </c>
      <c r="E573" s="35">
        <v>1</v>
      </c>
      <c r="F573" s="35">
        <v>13</v>
      </c>
      <c r="G573" s="501" t="s">
        <v>3389</v>
      </c>
    </row>
    <row r="574" spans="1:7" ht="24.75" customHeight="1" x14ac:dyDescent="0.3">
      <c r="B574" s="21" t="str">
        <f t="shared" si="10"/>
        <v>14TLV1</v>
      </c>
      <c r="C574" s="359" t="s">
        <v>2384</v>
      </c>
      <c r="D574" s="35">
        <v>14</v>
      </c>
      <c r="E574" s="35">
        <v>1</v>
      </c>
      <c r="F574" s="35">
        <v>14</v>
      </c>
      <c r="G574" s="501" t="s">
        <v>3390</v>
      </c>
    </row>
    <row r="575" spans="1:7" ht="24.75" customHeight="1" x14ac:dyDescent="0.3">
      <c r="B575" s="21" t="str">
        <f t="shared" si="10"/>
        <v>15TLV1</v>
      </c>
      <c r="C575" s="359" t="s">
        <v>2384</v>
      </c>
      <c r="D575" s="35">
        <v>15</v>
      </c>
      <c r="E575" s="35">
        <v>1</v>
      </c>
      <c r="F575" s="35">
        <v>15</v>
      </c>
      <c r="G575" s="501" t="s">
        <v>3391</v>
      </c>
    </row>
    <row r="576" spans="1:7" ht="24.75" customHeight="1" x14ac:dyDescent="0.3">
      <c r="B576" s="21" t="str">
        <f t="shared" si="10"/>
        <v>16TLV1</v>
      </c>
      <c r="C576" s="359" t="s">
        <v>2384</v>
      </c>
      <c r="D576" s="35">
        <v>16</v>
      </c>
      <c r="E576" s="35">
        <v>1</v>
      </c>
      <c r="F576" s="35">
        <v>16</v>
      </c>
      <c r="G576" s="501" t="s">
        <v>3392</v>
      </c>
    </row>
    <row r="577" spans="2:7" ht="24.75" customHeight="1" x14ac:dyDescent="0.3">
      <c r="B577" s="21" t="str">
        <f t="shared" si="10"/>
        <v>17TLV1</v>
      </c>
      <c r="C577" s="359" t="s">
        <v>2384</v>
      </c>
      <c r="D577" s="35">
        <v>17</v>
      </c>
      <c r="E577" s="35">
        <v>1</v>
      </c>
      <c r="F577" s="35">
        <v>17</v>
      </c>
      <c r="G577" s="501" t="s">
        <v>3393</v>
      </c>
    </row>
    <row r="578" spans="2:7" ht="24.75" customHeight="1" x14ac:dyDescent="0.3">
      <c r="B578" s="21" t="str">
        <f t="shared" si="10"/>
        <v>18TLV1</v>
      </c>
      <c r="C578" s="359" t="s">
        <v>2384</v>
      </c>
      <c r="D578" s="35">
        <v>18</v>
      </c>
      <c r="E578" s="35">
        <v>1</v>
      </c>
      <c r="F578" s="35">
        <v>18</v>
      </c>
      <c r="G578" s="501" t="s">
        <v>1797</v>
      </c>
    </row>
    <row r="579" spans="2:7" ht="24.75" customHeight="1" x14ac:dyDescent="0.3">
      <c r="B579" s="21" t="str">
        <f t="shared" si="10"/>
        <v>19TLV1</v>
      </c>
      <c r="C579" s="359" t="s">
        <v>2384</v>
      </c>
      <c r="D579" s="35">
        <v>19</v>
      </c>
      <c r="E579" s="35">
        <v>1</v>
      </c>
      <c r="F579" s="35">
        <v>19</v>
      </c>
      <c r="G579" s="501" t="s">
        <v>3394</v>
      </c>
    </row>
    <row r="580" spans="2:7" ht="24.75" customHeight="1" x14ac:dyDescent="0.3">
      <c r="B580" s="21" t="str">
        <f t="shared" si="10"/>
        <v>20TLV1</v>
      </c>
      <c r="C580" s="359" t="s">
        <v>2384</v>
      </c>
      <c r="D580" s="35">
        <v>20</v>
      </c>
      <c r="E580" s="35">
        <v>1</v>
      </c>
      <c r="F580" s="35">
        <v>20</v>
      </c>
      <c r="G580" s="501" t="s">
        <v>3395</v>
      </c>
    </row>
    <row r="581" spans="2:7" ht="24.75" customHeight="1" x14ac:dyDescent="0.3">
      <c r="B581" s="21" t="str">
        <f t="shared" si="10"/>
        <v>21TLV1</v>
      </c>
      <c r="C581" s="359" t="s">
        <v>2384</v>
      </c>
      <c r="D581" s="35">
        <v>21</v>
      </c>
      <c r="E581" s="35">
        <v>1</v>
      </c>
      <c r="F581" s="35">
        <v>21</v>
      </c>
      <c r="G581" s="501" t="s">
        <v>3396</v>
      </c>
    </row>
    <row r="582" spans="2:7" ht="24.75" customHeight="1" x14ac:dyDescent="0.3">
      <c r="B582" s="21" t="str">
        <f t="shared" si="10"/>
        <v>22TLV1</v>
      </c>
      <c r="C582" s="359" t="s">
        <v>2384</v>
      </c>
      <c r="D582" s="35">
        <v>22</v>
      </c>
      <c r="E582" s="35">
        <v>1</v>
      </c>
      <c r="F582" s="35">
        <v>22</v>
      </c>
      <c r="G582" s="501" t="s">
        <v>3397</v>
      </c>
    </row>
    <row r="583" spans="2:7" ht="24.75" customHeight="1" x14ac:dyDescent="0.3">
      <c r="B583" s="21" t="str">
        <f t="shared" si="10"/>
        <v>23TLV1</v>
      </c>
      <c r="C583" s="359" t="s">
        <v>2384</v>
      </c>
      <c r="D583" s="35">
        <v>23</v>
      </c>
      <c r="E583" s="35">
        <v>1</v>
      </c>
      <c r="F583" s="35">
        <v>23</v>
      </c>
      <c r="G583" s="501" t="s">
        <v>3398</v>
      </c>
    </row>
    <row r="584" spans="2:7" ht="24.75" customHeight="1" x14ac:dyDescent="0.3">
      <c r="B584" s="21" t="str">
        <f t="shared" si="10"/>
        <v>24TLV1</v>
      </c>
      <c r="C584" s="359" t="s">
        <v>2384</v>
      </c>
      <c r="D584" s="35">
        <v>24</v>
      </c>
      <c r="E584" s="35">
        <v>1</v>
      </c>
      <c r="F584" s="35">
        <v>24</v>
      </c>
      <c r="G584" s="501" t="s">
        <v>3399</v>
      </c>
    </row>
    <row r="585" spans="2:7" ht="24.75" customHeight="1" x14ac:dyDescent="0.3">
      <c r="B585" s="21" t="str">
        <f t="shared" si="10"/>
        <v>25TLV1</v>
      </c>
      <c r="C585" s="359" t="s">
        <v>2384</v>
      </c>
      <c r="D585" s="35">
        <v>25</v>
      </c>
      <c r="E585" s="35">
        <v>1</v>
      </c>
      <c r="F585" s="35">
        <v>25</v>
      </c>
      <c r="G585" s="501" t="s">
        <v>3400</v>
      </c>
    </row>
    <row r="586" spans="2:7" ht="24.75" customHeight="1" x14ac:dyDescent="0.3">
      <c r="B586" s="21" t="str">
        <f t="shared" si="10"/>
        <v>26TLV1</v>
      </c>
      <c r="C586" s="359" t="s">
        <v>2384</v>
      </c>
      <c r="D586" s="35">
        <v>26</v>
      </c>
      <c r="E586" s="35">
        <v>1</v>
      </c>
      <c r="F586" s="35">
        <v>26</v>
      </c>
      <c r="G586" s="501" t="s">
        <v>282</v>
      </c>
    </row>
    <row r="587" spans="2:7" ht="24.75" customHeight="1" x14ac:dyDescent="0.3">
      <c r="B587" s="21" t="str">
        <f t="shared" si="10"/>
        <v>27TLV1</v>
      </c>
      <c r="C587" s="359" t="s">
        <v>2384</v>
      </c>
      <c r="D587" s="35">
        <v>27</v>
      </c>
      <c r="E587" s="35">
        <v>1</v>
      </c>
      <c r="F587" s="35">
        <v>27</v>
      </c>
      <c r="G587" s="501" t="s">
        <v>1797</v>
      </c>
    </row>
    <row r="588" spans="2:7" ht="24.75" customHeight="1" x14ac:dyDescent="0.3">
      <c r="B588" s="21" t="str">
        <f t="shared" si="10"/>
        <v>28TLV1</v>
      </c>
      <c r="C588" s="359" t="s">
        <v>2384</v>
      </c>
      <c r="D588" s="35">
        <v>28</v>
      </c>
      <c r="E588" s="35">
        <v>1</v>
      </c>
      <c r="F588" s="35">
        <v>28</v>
      </c>
      <c r="G588" s="501" t="s">
        <v>3401</v>
      </c>
    </row>
    <row r="589" spans="2:7" ht="24.75" customHeight="1" x14ac:dyDescent="0.3">
      <c r="B589" s="21" t="str">
        <f t="shared" si="10"/>
        <v>29TLV1</v>
      </c>
      <c r="C589" s="359" t="s">
        <v>2384</v>
      </c>
      <c r="D589" s="35">
        <v>29</v>
      </c>
      <c r="E589" s="35">
        <v>1</v>
      </c>
      <c r="F589" s="35">
        <v>29</v>
      </c>
      <c r="G589" s="501" t="s">
        <v>3402</v>
      </c>
    </row>
    <row r="590" spans="2:7" ht="24.75" customHeight="1" x14ac:dyDescent="0.3">
      <c r="B590" s="21" t="str">
        <f t="shared" si="10"/>
        <v>30TLV1</v>
      </c>
      <c r="C590" s="359" t="s">
        <v>2384</v>
      </c>
      <c r="D590" s="35">
        <v>30</v>
      </c>
      <c r="E590" s="35">
        <v>1</v>
      </c>
      <c r="F590" s="35">
        <v>30</v>
      </c>
      <c r="G590" s="501" t="s">
        <v>3403</v>
      </c>
    </row>
    <row r="591" spans="2:7" ht="24.75" customHeight="1" x14ac:dyDescent="0.3">
      <c r="B591" s="21" t="str">
        <f t="shared" si="10"/>
        <v>31TLV1</v>
      </c>
      <c r="C591" s="359" t="s">
        <v>2384</v>
      </c>
      <c r="D591" s="35">
        <v>31</v>
      </c>
      <c r="E591" s="35">
        <v>1</v>
      </c>
      <c r="F591" s="35">
        <v>31</v>
      </c>
      <c r="G591" s="502" t="s">
        <v>3404</v>
      </c>
    </row>
    <row r="592" spans="2:7" ht="24.75" customHeight="1" x14ac:dyDescent="0.3">
      <c r="B592" s="21" t="str">
        <f t="shared" si="10"/>
        <v>32TLV1</v>
      </c>
      <c r="C592" s="359" t="s">
        <v>2384</v>
      </c>
      <c r="D592" s="35">
        <v>32</v>
      </c>
      <c r="E592" s="35">
        <v>1</v>
      </c>
      <c r="F592" s="35">
        <v>32</v>
      </c>
      <c r="G592" s="501" t="s">
        <v>3405</v>
      </c>
    </row>
    <row r="593" spans="1:7" ht="24.75" customHeight="1" x14ac:dyDescent="0.3">
      <c r="B593" s="21" t="str">
        <f t="shared" si="10"/>
        <v>33TLV1</v>
      </c>
      <c r="C593" s="359" t="s">
        <v>2384</v>
      </c>
      <c r="D593" s="35">
        <v>33</v>
      </c>
      <c r="E593" s="35">
        <v>1</v>
      </c>
      <c r="F593" s="35">
        <v>33</v>
      </c>
      <c r="G593" s="501" t="s">
        <v>3406</v>
      </c>
    </row>
    <row r="594" spans="1:7" ht="24.75" customHeight="1" x14ac:dyDescent="0.3">
      <c r="B594" s="21" t="str">
        <f t="shared" si="10"/>
        <v>34TLV1</v>
      </c>
      <c r="C594" s="359" t="s">
        <v>2384</v>
      </c>
      <c r="D594" s="35">
        <v>34</v>
      </c>
      <c r="E594" s="35">
        <v>1</v>
      </c>
      <c r="F594" s="35">
        <v>34</v>
      </c>
      <c r="G594" s="501" t="s">
        <v>3407</v>
      </c>
    </row>
    <row r="595" spans="1:7" ht="24.75" customHeight="1" x14ac:dyDescent="0.3">
      <c r="B595" s="21" t="str">
        <f t="shared" si="10"/>
        <v>35TLV1</v>
      </c>
      <c r="C595" s="359" t="s">
        <v>2384</v>
      </c>
      <c r="D595" s="35">
        <v>35</v>
      </c>
      <c r="E595" s="35">
        <v>1</v>
      </c>
      <c r="F595" s="35">
        <v>35</v>
      </c>
      <c r="G595" s="501" t="s">
        <v>3408</v>
      </c>
    </row>
    <row r="596" spans="1:7" ht="24.75" customHeight="1" x14ac:dyDescent="0.3">
      <c r="B596" s="55" t="str">
        <f t="shared" si="10"/>
        <v/>
      </c>
    </row>
    <row r="597" spans="1:7" ht="24.75" customHeight="1" x14ac:dyDescent="0.3">
      <c r="A597" s="113"/>
      <c r="B597" s="55" t="str">
        <f t="shared" si="10"/>
        <v/>
      </c>
    </row>
    <row r="598" spans="1:7" ht="24.75" customHeight="1" x14ac:dyDescent="0.3">
      <c r="A598" s="113" t="s">
        <v>2630</v>
      </c>
      <c r="B598" s="21" t="str">
        <f t="shared" si="10"/>
        <v>1TẬP ĐỌC1</v>
      </c>
      <c r="C598" s="362" t="s">
        <v>2630</v>
      </c>
      <c r="D598" s="18">
        <v>1</v>
      </c>
      <c r="E598" s="18">
        <v>1</v>
      </c>
      <c r="F598" s="18">
        <v>1</v>
      </c>
      <c r="G598" s="316" t="s">
        <v>3409</v>
      </c>
    </row>
    <row r="599" spans="1:7" ht="24.75" customHeight="1" x14ac:dyDescent="0.3">
      <c r="B599" s="21" t="str">
        <f t="shared" si="10"/>
        <v>1TẬP ĐỌC2</v>
      </c>
      <c r="C599" s="362" t="s">
        <v>2630</v>
      </c>
      <c r="D599" s="18">
        <v>1</v>
      </c>
      <c r="E599" s="18">
        <v>2</v>
      </c>
      <c r="F599" s="18">
        <v>2</v>
      </c>
      <c r="G599" s="209" t="s">
        <v>311</v>
      </c>
    </row>
    <row r="600" spans="1:7" ht="24.75" customHeight="1" x14ac:dyDescent="0.3">
      <c r="B600" s="21" t="str">
        <f t="shared" si="10"/>
        <v>1TẬP ĐỌC3</v>
      </c>
      <c r="C600" s="362" t="s">
        <v>2630</v>
      </c>
      <c r="D600" s="18">
        <v>1</v>
      </c>
      <c r="E600" s="18">
        <v>3</v>
      </c>
      <c r="F600" s="18">
        <v>3</v>
      </c>
      <c r="G600" s="209" t="s">
        <v>312</v>
      </c>
    </row>
    <row r="601" spans="1:7" ht="24.75" customHeight="1" x14ac:dyDescent="0.3">
      <c r="B601" s="21" t="str">
        <f t="shared" si="10"/>
        <v>2TẬP ĐỌC1</v>
      </c>
      <c r="C601" s="362" t="s">
        <v>2630</v>
      </c>
      <c r="D601" s="18">
        <v>2</v>
      </c>
      <c r="E601" s="18">
        <v>1</v>
      </c>
      <c r="F601" s="18">
        <v>4</v>
      </c>
      <c r="G601" s="209" t="s">
        <v>313</v>
      </c>
    </row>
    <row r="602" spans="1:7" ht="24.75" customHeight="1" x14ac:dyDescent="0.3">
      <c r="B602" s="21" t="str">
        <f t="shared" si="10"/>
        <v>2TẬP ĐỌC2</v>
      </c>
      <c r="C602" s="362" t="s">
        <v>2630</v>
      </c>
      <c r="D602" s="18">
        <v>2</v>
      </c>
      <c r="E602" s="18">
        <v>2</v>
      </c>
      <c r="F602" s="18">
        <v>5</v>
      </c>
      <c r="G602" s="209" t="s">
        <v>314</v>
      </c>
    </row>
    <row r="603" spans="1:7" ht="24.75" customHeight="1" x14ac:dyDescent="0.3">
      <c r="B603" s="21" t="str">
        <f t="shared" si="10"/>
        <v>2TẬP ĐỌC3</v>
      </c>
      <c r="C603" s="362" t="s">
        <v>2630</v>
      </c>
      <c r="D603" s="18">
        <v>2</v>
      </c>
      <c r="E603" s="18">
        <v>3</v>
      </c>
      <c r="F603" s="18">
        <v>6</v>
      </c>
      <c r="G603" s="209" t="s">
        <v>315</v>
      </c>
    </row>
    <row r="604" spans="1:7" ht="24.75" customHeight="1" x14ac:dyDescent="0.3">
      <c r="B604" s="21" t="str">
        <f t="shared" si="10"/>
        <v>3TẬP ĐỌC1</v>
      </c>
      <c r="C604" s="362" t="s">
        <v>2630</v>
      </c>
      <c r="D604" s="18">
        <v>3</v>
      </c>
      <c r="E604" s="18">
        <v>1</v>
      </c>
      <c r="F604" s="18">
        <v>7</v>
      </c>
      <c r="G604" s="209" t="s">
        <v>316</v>
      </c>
    </row>
    <row r="605" spans="1:7" ht="24.75" customHeight="1" x14ac:dyDescent="0.3">
      <c r="B605" s="21" t="str">
        <f t="shared" si="10"/>
        <v>3TẬP ĐỌC2</v>
      </c>
      <c r="C605" s="362" t="s">
        <v>2630</v>
      </c>
      <c r="D605" s="18">
        <v>3</v>
      </c>
      <c r="E605" s="18">
        <v>2</v>
      </c>
      <c r="F605" s="18">
        <v>8</v>
      </c>
      <c r="G605" s="209" t="s">
        <v>317</v>
      </c>
    </row>
    <row r="606" spans="1:7" ht="24.75" customHeight="1" x14ac:dyDescent="0.3">
      <c r="B606" s="21" t="str">
        <f t="shared" si="10"/>
        <v>3TẬP ĐỌC3</v>
      </c>
      <c r="C606" s="362" t="s">
        <v>2630</v>
      </c>
      <c r="D606" s="18">
        <v>3</v>
      </c>
      <c r="E606" s="18">
        <v>3</v>
      </c>
      <c r="F606" s="18">
        <v>9</v>
      </c>
      <c r="G606" s="209" t="s">
        <v>318</v>
      </c>
    </row>
    <row r="607" spans="1:7" ht="24.75" customHeight="1" x14ac:dyDescent="0.3">
      <c r="B607" s="21" t="str">
        <f t="shared" ref="B607:B654" si="11">D607&amp;C607&amp;E607</f>
        <v>4TẬP ĐỌC1</v>
      </c>
      <c r="C607" s="362" t="s">
        <v>2630</v>
      </c>
      <c r="D607" s="18">
        <v>4</v>
      </c>
      <c r="E607" s="18">
        <v>1</v>
      </c>
      <c r="F607" s="18">
        <v>10</v>
      </c>
      <c r="G607" s="209" t="s">
        <v>319</v>
      </c>
    </row>
    <row r="608" spans="1:7" ht="24.75" customHeight="1" x14ac:dyDescent="0.3">
      <c r="B608" s="21" t="str">
        <f t="shared" si="11"/>
        <v>4TẬP ĐỌC2</v>
      </c>
      <c r="C608" s="362" t="s">
        <v>2630</v>
      </c>
      <c r="D608" s="18">
        <v>4</v>
      </c>
      <c r="E608" s="18">
        <v>2</v>
      </c>
      <c r="F608" s="18">
        <v>11</v>
      </c>
      <c r="G608" s="209" t="s">
        <v>3410</v>
      </c>
    </row>
    <row r="609" spans="2:7" ht="24.75" customHeight="1" x14ac:dyDescent="0.3">
      <c r="B609" s="21" t="str">
        <f t="shared" si="11"/>
        <v>4TẬP ĐỌC3</v>
      </c>
      <c r="C609" s="362" t="s">
        <v>2630</v>
      </c>
      <c r="D609" s="18">
        <v>4</v>
      </c>
      <c r="E609" s="18">
        <v>3</v>
      </c>
      <c r="F609" s="18">
        <v>12</v>
      </c>
      <c r="G609" s="209" t="s">
        <v>320</v>
      </c>
    </row>
    <row r="610" spans="2:7" ht="24.75" customHeight="1" x14ac:dyDescent="0.3">
      <c r="B610" s="21" t="str">
        <f t="shared" si="11"/>
        <v>5TẬP ĐỌC1</v>
      </c>
      <c r="C610" s="362" t="s">
        <v>2630</v>
      </c>
      <c r="D610" s="18">
        <v>5</v>
      </c>
      <c r="E610" s="18">
        <v>1</v>
      </c>
      <c r="F610" s="18">
        <v>13</v>
      </c>
      <c r="G610" s="209" t="s">
        <v>321</v>
      </c>
    </row>
    <row r="611" spans="2:7" ht="24.75" customHeight="1" x14ac:dyDescent="0.3">
      <c r="B611" s="21" t="str">
        <f t="shared" si="11"/>
        <v>5TẬP ĐỌC2</v>
      </c>
      <c r="C611" s="362" t="s">
        <v>2630</v>
      </c>
      <c r="D611" s="18">
        <v>5</v>
      </c>
      <c r="E611" s="18">
        <v>2</v>
      </c>
      <c r="F611" s="18">
        <v>14</v>
      </c>
      <c r="G611" s="209" t="s">
        <v>3411</v>
      </c>
    </row>
    <row r="612" spans="2:7" ht="24.75" customHeight="1" x14ac:dyDescent="0.3">
      <c r="B612" s="21" t="str">
        <f t="shared" si="11"/>
        <v>5TẬP ĐỌC3</v>
      </c>
      <c r="C612" s="362" t="s">
        <v>2630</v>
      </c>
      <c r="D612" s="18">
        <v>5</v>
      </c>
      <c r="E612" s="18">
        <v>3</v>
      </c>
      <c r="F612" s="18">
        <v>15</v>
      </c>
      <c r="G612" s="209" t="s">
        <v>322</v>
      </c>
    </row>
    <row r="613" spans="2:7" ht="24.75" customHeight="1" x14ac:dyDescent="0.3">
      <c r="B613" s="21" t="str">
        <f t="shared" si="11"/>
        <v>6TẬP ĐỌC1</v>
      </c>
      <c r="C613" s="362" t="s">
        <v>2630</v>
      </c>
      <c r="D613" s="18">
        <v>6</v>
      </c>
      <c r="E613" s="18">
        <v>1</v>
      </c>
      <c r="F613" s="18">
        <v>16</v>
      </c>
      <c r="G613" s="209" t="s">
        <v>323</v>
      </c>
    </row>
    <row r="614" spans="2:7" ht="24.75" customHeight="1" x14ac:dyDescent="0.3">
      <c r="B614" s="21" t="str">
        <f t="shared" si="11"/>
        <v>6TẬP ĐỌC2</v>
      </c>
      <c r="C614" s="362" t="s">
        <v>2630</v>
      </c>
      <c r="D614" s="18">
        <v>6</v>
      </c>
      <c r="E614" s="18">
        <v>2</v>
      </c>
      <c r="F614" s="18">
        <v>17</v>
      </c>
      <c r="G614" s="209" t="s">
        <v>3412</v>
      </c>
    </row>
    <row r="615" spans="2:7" ht="24.75" customHeight="1" x14ac:dyDescent="0.3">
      <c r="B615" s="21" t="str">
        <f t="shared" si="11"/>
        <v>6TẬP ĐỌC3</v>
      </c>
      <c r="C615" s="362" t="s">
        <v>2630</v>
      </c>
      <c r="D615" s="18">
        <v>6</v>
      </c>
      <c r="E615" s="18">
        <v>3</v>
      </c>
      <c r="F615" s="18">
        <v>18</v>
      </c>
      <c r="G615" s="209" t="s">
        <v>324</v>
      </c>
    </row>
    <row r="616" spans="2:7" ht="24.75" customHeight="1" x14ac:dyDescent="0.3">
      <c r="B616" s="21" t="str">
        <f t="shared" si="11"/>
        <v>7TẬP ĐỌC1</v>
      </c>
      <c r="C616" s="362" t="s">
        <v>2630</v>
      </c>
      <c r="D616" s="18">
        <v>7</v>
      </c>
      <c r="E616" s="18">
        <v>1</v>
      </c>
      <c r="F616" s="18">
        <v>19</v>
      </c>
      <c r="G616" s="209" t="s">
        <v>325</v>
      </c>
    </row>
    <row r="617" spans="2:7" ht="24.75" customHeight="1" x14ac:dyDescent="0.3">
      <c r="B617" s="21" t="str">
        <f t="shared" si="11"/>
        <v>7TẬP ĐỌC2</v>
      </c>
      <c r="C617" s="362" t="s">
        <v>2630</v>
      </c>
      <c r="D617" s="18">
        <v>7</v>
      </c>
      <c r="E617" s="18">
        <v>2</v>
      </c>
      <c r="F617" s="18">
        <v>20</v>
      </c>
      <c r="G617" s="209" t="s">
        <v>3413</v>
      </c>
    </row>
    <row r="618" spans="2:7" ht="24.75" customHeight="1" x14ac:dyDescent="0.3">
      <c r="B618" s="21" t="str">
        <f t="shared" si="11"/>
        <v>7TẬP ĐỌC3</v>
      </c>
      <c r="C618" s="362" t="s">
        <v>2630</v>
      </c>
      <c r="D618" s="18">
        <v>7</v>
      </c>
      <c r="E618" s="18">
        <v>3</v>
      </c>
      <c r="F618" s="18">
        <v>21</v>
      </c>
      <c r="G618" s="209" t="s">
        <v>326</v>
      </c>
    </row>
    <row r="619" spans="2:7" ht="24.75" customHeight="1" x14ac:dyDescent="0.3">
      <c r="B619" s="21" t="str">
        <f t="shared" si="11"/>
        <v>8TẬP ĐỌC1</v>
      </c>
      <c r="C619" s="362" t="s">
        <v>2630</v>
      </c>
      <c r="D619" s="18">
        <v>8</v>
      </c>
      <c r="E619" s="18">
        <v>1</v>
      </c>
      <c r="F619" s="18">
        <v>22</v>
      </c>
      <c r="G619" s="209" t="s">
        <v>327</v>
      </c>
    </row>
    <row r="620" spans="2:7" ht="24.75" customHeight="1" x14ac:dyDescent="0.3">
      <c r="B620" s="21" t="str">
        <f t="shared" si="11"/>
        <v>8TẬP ĐỌC2</v>
      </c>
      <c r="C620" s="362" t="s">
        <v>2630</v>
      </c>
      <c r="D620" s="18">
        <v>8</v>
      </c>
      <c r="E620" s="18">
        <v>2</v>
      </c>
      <c r="F620" s="18">
        <v>23</v>
      </c>
      <c r="G620" s="209" t="s">
        <v>3414</v>
      </c>
    </row>
    <row r="621" spans="2:7" ht="24.75" customHeight="1" x14ac:dyDescent="0.3">
      <c r="B621" s="21" t="str">
        <f t="shared" si="11"/>
        <v>8TẬP ĐỌC3</v>
      </c>
      <c r="C621" s="362" t="s">
        <v>2630</v>
      </c>
      <c r="D621" s="18">
        <v>8</v>
      </c>
      <c r="E621" s="18">
        <v>3</v>
      </c>
      <c r="F621" s="18">
        <v>24</v>
      </c>
      <c r="G621" s="209" t="s">
        <v>328</v>
      </c>
    </row>
    <row r="622" spans="2:7" ht="24.75" customHeight="1" x14ac:dyDescent="0.3">
      <c r="B622" s="21" t="str">
        <f t="shared" si="11"/>
        <v>9TẬP ĐỌC1</v>
      </c>
      <c r="C622" s="362" t="s">
        <v>2630</v>
      </c>
      <c r="D622" s="18">
        <v>9</v>
      </c>
      <c r="E622" s="18">
        <v>1</v>
      </c>
      <c r="F622" s="18">
        <v>25</v>
      </c>
      <c r="G622" s="209" t="s">
        <v>1303</v>
      </c>
    </row>
    <row r="623" spans="2:7" ht="24.75" customHeight="1" x14ac:dyDescent="0.3">
      <c r="B623" s="21" t="str">
        <f t="shared" si="11"/>
        <v>9TẬP ĐỌC2</v>
      </c>
      <c r="C623" s="362" t="s">
        <v>2630</v>
      </c>
      <c r="D623" s="18">
        <v>9</v>
      </c>
      <c r="E623" s="18">
        <v>2</v>
      </c>
      <c r="F623" s="18">
        <v>26</v>
      </c>
      <c r="G623" s="209" t="s">
        <v>3415</v>
      </c>
    </row>
    <row r="624" spans="2:7" ht="24.75" customHeight="1" x14ac:dyDescent="0.3">
      <c r="B624" s="21" t="str">
        <f t="shared" si="11"/>
        <v>9TẬP ĐỌC3</v>
      </c>
      <c r="C624" s="362" t="s">
        <v>2630</v>
      </c>
      <c r="D624" s="18">
        <v>9</v>
      </c>
      <c r="E624" s="18">
        <v>3</v>
      </c>
      <c r="F624" s="18">
        <v>27</v>
      </c>
      <c r="G624" s="209" t="s">
        <v>3416</v>
      </c>
    </row>
    <row r="625" spans="2:7" ht="24.75" customHeight="1" x14ac:dyDescent="0.3">
      <c r="B625" s="21" t="str">
        <f t="shared" si="11"/>
        <v>10TẬP ĐỌC1</v>
      </c>
      <c r="C625" s="362" t="s">
        <v>2630</v>
      </c>
      <c r="D625" s="18">
        <v>10</v>
      </c>
      <c r="E625" s="18">
        <v>1</v>
      </c>
      <c r="F625" s="18">
        <v>28</v>
      </c>
      <c r="G625" s="209" t="s">
        <v>329</v>
      </c>
    </row>
    <row r="626" spans="2:7" ht="24.75" customHeight="1" x14ac:dyDescent="0.3">
      <c r="B626" s="21" t="str">
        <f t="shared" si="11"/>
        <v>10TẬP ĐỌC2</v>
      </c>
      <c r="C626" s="362" t="s">
        <v>2630</v>
      </c>
      <c r="D626" s="18">
        <v>10</v>
      </c>
      <c r="E626" s="18">
        <v>2</v>
      </c>
      <c r="F626" s="18">
        <v>29</v>
      </c>
      <c r="G626" s="209" t="s">
        <v>3417</v>
      </c>
    </row>
    <row r="627" spans="2:7" ht="24.75" customHeight="1" x14ac:dyDescent="0.3">
      <c r="B627" s="21" t="str">
        <f t="shared" si="11"/>
        <v>10TẬP ĐỌC3</v>
      </c>
      <c r="C627" s="362" t="s">
        <v>2630</v>
      </c>
      <c r="D627" s="18">
        <v>10</v>
      </c>
      <c r="E627" s="18">
        <v>3</v>
      </c>
      <c r="F627" s="18">
        <v>30</v>
      </c>
      <c r="G627" s="209" t="s">
        <v>491</v>
      </c>
    </row>
    <row r="628" spans="2:7" ht="24.75" customHeight="1" x14ac:dyDescent="0.3">
      <c r="B628" s="21" t="str">
        <f t="shared" si="11"/>
        <v>11TẬP ĐỌC1</v>
      </c>
      <c r="C628" s="362" t="s">
        <v>2630</v>
      </c>
      <c r="D628" s="18">
        <v>11</v>
      </c>
      <c r="E628" s="18">
        <v>1</v>
      </c>
      <c r="F628" s="18">
        <v>31</v>
      </c>
      <c r="G628" s="209" t="s">
        <v>492</v>
      </c>
    </row>
    <row r="629" spans="2:7" ht="24.75" customHeight="1" x14ac:dyDescent="0.3">
      <c r="B629" s="21" t="str">
        <f t="shared" si="11"/>
        <v>11TẬP ĐỌC2</v>
      </c>
      <c r="C629" s="362" t="s">
        <v>2630</v>
      </c>
      <c r="D629" s="18">
        <v>11</v>
      </c>
      <c r="E629" s="18">
        <v>2</v>
      </c>
      <c r="F629" s="18">
        <v>32</v>
      </c>
      <c r="G629" s="209" t="s">
        <v>3418</v>
      </c>
    </row>
    <row r="630" spans="2:7" ht="24.75" customHeight="1" x14ac:dyDescent="0.3">
      <c r="B630" s="21" t="str">
        <f t="shared" si="11"/>
        <v>11TẬP ĐỌC3</v>
      </c>
      <c r="C630" s="362" t="s">
        <v>2630</v>
      </c>
      <c r="D630" s="18">
        <v>11</v>
      </c>
      <c r="E630" s="18">
        <v>3</v>
      </c>
      <c r="F630" s="18">
        <v>33</v>
      </c>
      <c r="G630" s="209" t="s">
        <v>493</v>
      </c>
    </row>
    <row r="631" spans="2:7" ht="24.75" customHeight="1" x14ac:dyDescent="0.3">
      <c r="B631" s="21" t="str">
        <f t="shared" si="11"/>
        <v>12TẬP ĐỌC1</v>
      </c>
      <c r="C631" s="362" t="s">
        <v>2630</v>
      </c>
      <c r="D631" s="18">
        <v>12</v>
      </c>
      <c r="E631" s="18">
        <v>1</v>
      </c>
      <c r="F631" s="18">
        <v>34</v>
      </c>
      <c r="G631" s="209" t="s">
        <v>494</v>
      </c>
    </row>
    <row r="632" spans="2:7" ht="24.75" customHeight="1" x14ac:dyDescent="0.3">
      <c r="B632" s="21" t="str">
        <f t="shared" si="11"/>
        <v>12TẬP ĐỌC2</v>
      </c>
      <c r="C632" s="362" t="s">
        <v>2630</v>
      </c>
      <c r="D632" s="18">
        <v>12</v>
      </c>
      <c r="E632" s="18">
        <v>2</v>
      </c>
      <c r="F632" s="18">
        <v>35</v>
      </c>
      <c r="G632" s="209" t="s">
        <v>3419</v>
      </c>
    </row>
    <row r="633" spans="2:7" ht="24.75" customHeight="1" x14ac:dyDescent="0.3">
      <c r="B633" s="21" t="str">
        <f t="shared" si="11"/>
        <v>12TẬP ĐỌC3</v>
      </c>
      <c r="C633" s="362" t="s">
        <v>2630</v>
      </c>
      <c r="D633" s="18">
        <v>12</v>
      </c>
      <c r="E633" s="18">
        <v>3</v>
      </c>
      <c r="F633" s="18">
        <v>36</v>
      </c>
      <c r="G633" s="209" t="s">
        <v>495</v>
      </c>
    </row>
    <row r="634" spans="2:7" ht="24.75" customHeight="1" x14ac:dyDescent="0.3">
      <c r="B634" s="21" t="str">
        <f t="shared" si="11"/>
        <v>13TẬP ĐỌC1</v>
      </c>
      <c r="C634" s="362" t="s">
        <v>2630</v>
      </c>
      <c r="D634" s="18">
        <v>13</v>
      </c>
      <c r="E634" s="18">
        <v>1</v>
      </c>
      <c r="F634" s="18">
        <v>37</v>
      </c>
      <c r="G634" s="209" t="s">
        <v>496</v>
      </c>
    </row>
    <row r="635" spans="2:7" ht="24.75" customHeight="1" x14ac:dyDescent="0.3">
      <c r="B635" s="21" t="str">
        <f t="shared" si="11"/>
        <v>13TẬP ĐỌC2</v>
      </c>
      <c r="C635" s="362" t="s">
        <v>2630</v>
      </c>
      <c r="D635" s="18">
        <v>13</v>
      </c>
      <c r="E635" s="18">
        <v>2</v>
      </c>
      <c r="F635" s="18">
        <v>38</v>
      </c>
      <c r="G635" s="209" t="s">
        <v>3420</v>
      </c>
    </row>
    <row r="636" spans="2:7" ht="24.75" customHeight="1" x14ac:dyDescent="0.3">
      <c r="B636" s="21" t="str">
        <f t="shared" si="11"/>
        <v>13TẬP ĐỌC3</v>
      </c>
      <c r="C636" s="362" t="s">
        <v>2630</v>
      </c>
      <c r="D636" s="18">
        <v>13</v>
      </c>
      <c r="E636" s="18">
        <v>3</v>
      </c>
      <c r="F636" s="18">
        <v>39</v>
      </c>
      <c r="G636" s="209" t="s">
        <v>497</v>
      </c>
    </row>
    <row r="637" spans="2:7" ht="24.75" customHeight="1" x14ac:dyDescent="0.3">
      <c r="B637" s="21" t="str">
        <f t="shared" si="11"/>
        <v>14TẬP ĐỌC1</v>
      </c>
      <c r="C637" s="362" t="s">
        <v>2630</v>
      </c>
      <c r="D637" s="18">
        <v>14</v>
      </c>
      <c r="E637" s="18">
        <v>1</v>
      </c>
      <c r="F637" s="18">
        <v>40</v>
      </c>
      <c r="G637" s="209" t="s">
        <v>498</v>
      </c>
    </row>
    <row r="638" spans="2:7" ht="24.75" customHeight="1" x14ac:dyDescent="0.3">
      <c r="B638" s="21" t="str">
        <f t="shared" si="11"/>
        <v>14TẬP ĐỌC2</v>
      </c>
      <c r="C638" s="362" t="s">
        <v>2630</v>
      </c>
      <c r="D638" s="18">
        <v>14</v>
      </c>
      <c r="E638" s="18">
        <v>2</v>
      </c>
      <c r="F638" s="18">
        <v>41</v>
      </c>
      <c r="G638" s="209" t="s">
        <v>3421</v>
      </c>
    </row>
    <row r="639" spans="2:7" ht="24.75" customHeight="1" x14ac:dyDescent="0.3">
      <c r="B639" s="21" t="str">
        <f t="shared" si="11"/>
        <v>14TẬP ĐỌC3</v>
      </c>
      <c r="C639" s="362" t="s">
        <v>2630</v>
      </c>
      <c r="D639" s="18">
        <v>14</v>
      </c>
      <c r="E639" s="18">
        <v>3</v>
      </c>
      <c r="F639" s="18">
        <v>42</v>
      </c>
      <c r="G639" s="209" t="s">
        <v>499</v>
      </c>
    </row>
    <row r="640" spans="2:7" ht="24.75" customHeight="1" x14ac:dyDescent="0.3">
      <c r="B640" s="21" t="str">
        <f t="shared" si="11"/>
        <v>15TẬP ĐỌC1</v>
      </c>
      <c r="C640" s="362" t="s">
        <v>2630</v>
      </c>
      <c r="D640" s="18">
        <v>15</v>
      </c>
      <c r="E640" s="18">
        <v>1</v>
      </c>
      <c r="F640" s="18">
        <v>43</v>
      </c>
      <c r="G640" s="209" t="s">
        <v>500</v>
      </c>
    </row>
    <row r="641" spans="2:7" ht="24.75" customHeight="1" x14ac:dyDescent="0.3">
      <c r="B641" s="21" t="str">
        <f t="shared" si="11"/>
        <v>15TẬP ĐỌC2</v>
      </c>
      <c r="C641" s="362" t="s">
        <v>2630</v>
      </c>
      <c r="D641" s="18">
        <v>15</v>
      </c>
      <c r="E641" s="18">
        <v>2</v>
      </c>
      <c r="F641" s="18">
        <v>44</v>
      </c>
      <c r="G641" s="209" t="s">
        <v>3422</v>
      </c>
    </row>
    <row r="642" spans="2:7" ht="24.75" customHeight="1" x14ac:dyDescent="0.3">
      <c r="B642" s="21" t="str">
        <f t="shared" si="11"/>
        <v>15TẬP ĐỌC3</v>
      </c>
      <c r="C642" s="362" t="s">
        <v>2630</v>
      </c>
      <c r="D642" s="18">
        <v>15</v>
      </c>
      <c r="E642" s="18">
        <v>3</v>
      </c>
      <c r="F642" s="18">
        <v>45</v>
      </c>
      <c r="G642" s="209" t="s">
        <v>501</v>
      </c>
    </row>
    <row r="643" spans="2:7" ht="24.75" customHeight="1" x14ac:dyDescent="0.3">
      <c r="B643" s="21" t="str">
        <f t="shared" si="11"/>
        <v>16TẬP ĐỌC1</v>
      </c>
      <c r="C643" s="362" t="s">
        <v>2630</v>
      </c>
      <c r="D643" s="18">
        <v>16</v>
      </c>
      <c r="E643" s="18">
        <v>1</v>
      </c>
      <c r="F643" s="18">
        <v>46</v>
      </c>
      <c r="G643" s="209" t="s">
        <v>502</v>
      </c>
    </row>
    <row r="644" spans="2:7" ht="24.75" customHeight="1" x14ac:dyDescent="0.3">
      <c r="B644" s="21" t="str">
        <f t="shared" si="11"/>
        <v>16TẬP ĐỌC2</v>
      </c>
      <c r="C644" s="362" t="s">
        <v>2630</v>
      </c>
      <c r="D644" s="18">
        <v>16</v>
      </c>
      <c r="E644" s="18">
        <v>2</v>
      </c>
      <c r="F644" s="18">
        <v>47</v>
      </c>
      <c r="G644" s="209" t="s">
        <v>3423</v>
      </c>
    </row>
    <row r="645" spans="2:7" ht="24.75" customHeight="1" x14ac:dyDescent="0.3">
      <c r="B645" s="21" t="str">
        <f t="shared" si="11"/>
        <v>16TẬP ĐỌC3</v>
      </c>
      <c r="C645" s="362" t="s">
        <v>2630</v>
      </c>
      <c r="D645" s="18">
        <v>16</v>
      </c>
      <c r="E645" s="18">
        <v>3</v>
      </c>
      <c r="F645" s="18">
        <v>48</v>
      </c>
      <c r="G645" s="209" t="s">
        <v>503</v>
      </c>
    </row>
    <row r="646" spans="2:7" ht="24.75" customHeight="1" x14ac:dyDescent="0.3">
      <c r="B646" s="21" t="str">
        <f t="shared" si="11"/>
        <v>17TẬP ĐỌC1</v>
      </c>
      <c r="C646" s="362" t="s">
        <v>2630</v>
      </c>
      <c r="D646" s="18">
        <v>17</v>
      </c>
      <c r="E646" s="18">
        <v>1</v>
      </c>
      <c r="F646" s="18">
        <v>49</v>
      </c>
      <c r="G646" s="209" t="s">
        <v>354</v>
      </c>
    </row>
    <row r="647" spans="2:7" ht="24.75" customHeight="1" x14ac:dyDescent="0.3">
      <c r="B647" s="21" t="str">
        <f t="shared" si="11"/>
        <v>17TẬP ĐỌC2</v>
      </c>
      <c r="C647" s="362" t="s">
        <v>2630</v>
      </c>
      <c r="D647" s="18">
        <v>17</v>
      </c>
      <c r="E647" s="18">
        <v>2</v>
      </c>
      <c r="F647" s="18">
        <v>50</v>
      </c>
      <c r="G647" s="209" t="s">
        <v>3424</v>
      </c>
    </row>
    <row r="648" spans="2:7" ht="24.75" customHeight="1" x14ac:dyDescent="0.3">
      <c r="B648" s="21" t="str">
        <f t="shared" si="11"/>
        <v>17TẬP ĐỌC3</v>
      </c>
      <c r="C648" s="362" t="s">
        <v>2630</v>
      </c>
      <c r="D648" s="18">
        <v>17</v>
      </c>
      <c r="E648" s="18">
        <v>3</v>
      </c>
      <c r="F648" s="18">
        <v>51</v>
      </c>
      <c r="G648" s="209" t="s">
        <v>2149</v>
      </c>
    </row>
    <row r="649" spans="2:7" ht="24.75" customHeight="1" x14ac:dyDescent="0.3">
      <c r="B649" s="21" t="str">
        <f t="shared" si="11"/>
        <v>18TẬP ĐỌC1</v>
      </c>
      <c r="C649" s="362" t="s">
        <v>2630</v>
      </c>
      <c r="D649" s="18">
        <v>18</v>
      </c>
      <c r="E649" s="18">
        <v>1</v>
      </c>
      <c r="F649" s="18">
        <v>52</v>
      </c>
      <c r="G649" s="209" t="s">
        <v>1368</v>
      </c>
    </row>
    <row r="650" spans="2:7" ht="24.75" customHeight="1" x14ac:dyDescent="0.3">
      <c r="B650" s="21" t="str">
        <f t="shared" si="11"/>
        <v>18TẬP ĐỌC2</v>
      </c>
      <c r="C650" s="362" t="s">
        <v>2630</v>
      </c>
      <c r="D650" s="18">
        <v>18</v>
      </c>
      <c r="E650" s="18">
        <v>2</v>
      </c>
      <c r="F650" s="18">
        <v>53</v>
      </c>
      <c r="G650" s="209" t="s">
        <v>3425</v>
      </c>
    </row>
    <row r="651" spans="2:7" ht="24.75" customHeight="1" x14ac:dyDescent="0.3">
      <c r="B651" s="21" t="str">
        <f t="shared" si="11"/>
        <v>18TẬP ĐỌC3</v>
      </c>
      <c r="C651" s="362" t="s">
        <v>2630</v>
      </c>
      <c r="D651" s="18">
        <v>18</v>
      </c>
      <c r="E651" s="18">
        <v>3</v>
      </c>
      <c r="F651" s="18">
        <v>54</v>
      </c>
      <c r="G651" s="209" t="s">
        <v>3426</v>
      </c>
    </row>
    <row r="652" spans="2:7" ht="24.75" customHeight="1" x14ac:dyDescent="0.3">
      <c r="B652" s="21" t="str">
        <f t="shared" si="11"/>
        <v>19TẬP ĐỌC1</v>
      </c>
      <c r="C652" s="362" t="s">
        <v>2630</v>
      </c>
      <c r="D652" s="18">
        <v>19</v>
      </c>
      <c r="E652" s="18">
        <v>1</v>
      </c>
      <c r="F652" s="18">
        <v>55</v>
      </c>
      <c r="G652" s="209" t="s">
        <v>2150</v>
      </c>
    </row>
    <row r="653" spans="2:7" ht="24.75" customHeight="1" x14ac:dyDescent="0.3">
      <c r="B653" s="21" t="str">
        <f t="shared" si="11"/>
        <v>19TẬP ĐỌC2</v>
      </c>
      <c r="C653" s="362" t="s">
        <v>2630</v>
      </c>
      <c r="D653" s="18">
        <v>19</v>
      </c>
      <c r="E653" s="18">
        <v>2</v>
      </c>
      <c r="F653" s="18">
        <v>56</v>
      </c>
      <c r="G653" s="209" t="s">
        <v>3427</v>
      </c>
    </row>
    <row r="654" spans="2:7" ht="24.75" customHeight="1" x14ac:dyDescent="0.3">
      <c r="B654" s="21" t="str">
        <f t="shared" si="11"/>
        <v>19TẬP ĐỌC3</v>
      </c>
      <c r="C654" s="362" t="s">
        <v>2630</v>
      </c>
      <c r="D654" s="18">
        <v>19</v>
      </c>
      <c r="E654" s="18">
        <v>3</v>
      </c>
      <c r="F654" s="18">
        <v>57</v>
      </c>
      <c r="G654" s="209" t="s">
        <v>2151</v>
      </c>
    </row>
    <row r="655" spans="2:7" ht="24.75" customHeight="1" x14ac:dyDescent="0.3">
      <c r="B655" s="21" t="str">
        <f t="shared" ref="B655:B702" si="12">D655&amp;C655&amp;E655</f>
        <v>20TẬP ĐỌC1</v>
      </c>
      <c r="C655" s="362" t="s">
        <v>2630</v>
      </c>
      <c r="D655" s="18">
        <v>20</v>
      </c>
      <c r="E655" s="18">
        <v>1</v>
      </c>
      <c r="F655" s="18">
        <v>58</v>
      </c>
      <c r="G655" s="209" t="s">
        <v>2152</v>
      </c>
    </row>
    <row r="656" spans="2:7" ht="24.75" customHeight="1" x14ac:dyDescent="0.3">
      <c r="B656" s="21" t="str">
        <f t="shared" si="12"/>
        <v>20TẬP ĐỌC2</v>
      </c>
      <c r="C656" s="362" t="s">
        <v>2630</v>
      </c>
      <c r="D656" s="18">
        <v>20</v>
      </c>
      <c r="E656" s="18">
        <v>2</v>
      </c>
      <c r="F656" s="18">
        <v>59</v>
      </c>
      <c r="G656" s="209" t="s">
        <v>3428</v>
      </c>
    </row>
    <row r="657" spans="2:7" ht="24.75" customHeight="1" x14ac:dyDescent="0.3">
      <c r="B657" s="21" t="str">
        <f t="shared" si="12"/>
        <v>20TẬP ĐỌC3</v>
      </c>
      <c r="C657" s="362" t="s">
        <v>2630</v>
      </c>
      <c r="D657" s="18">
        <v>20</v>
      </c>
      <c r="E657" s="18">
        <v>3</v>
      </c>
      <c r="F657" s="18">
        <v>60</v>
      </c>
      <c r="G657" s="209" t="s">
        <v>2153</v>
      </c>
    </row>
    <row r="658" spans="2:7" ht="24.75" customHeight="1" x14ac:dyDescent="0.3">
      <c r="B658" s="21" t="str">
        <f t="shared" si="12"/>
        <v>21TẬP ĐỌC1</v>
      </c>
      <c r="C658" s="362" t="s">
        <v>2630</v>
      </c>
      <c r="D658" s="18">
        <v>21</v>
      </c>
      <c r="E658" s="18">
        <v>1</v>
      </c>
      <c r="F658" s="18">
        <v>61</v>
      </c>
      <c r="G658" s="209" t="s">
        <v>2154</v>
      </c>
    </row>
    <row r="659" spans="2:7" ht="24.75" customHeight="1" x14ac:dyDescent="0.3">
      <c r="B659" s="21" t="str">
        <f t="shared" si="12"/>
        <v>21TẬP ĐỌC2</v>
      </c>
      <c r="C659" s="362" t="s">
        <v>2630</v>
      </c>
      <c r="D659" s="18">
        <v>21</v>
      </c>
      <c r="E659" s="18">
        <v>2</v>
      </c>
      <c r="F659" s="18">
        <v>62</v>
      </c>
      <c r="G659" s="209" t="s">
        <v>3429</v>
      </c>
    </row>
    <row r="660" spans="2:7" ht="24.75" customHeight="1" x14ac:dyDescent="0.3">
      <c r="B660" s="21" t="str">
        <f t="shared" si="12"/>
        <v>21TẬP ĐỌC3</v>
      </c>
      <c r="C660" s="362" t="s">
        <v>2630</v>
      </c>
      <c r="D660" s="18">
        <v>21</v>
      </c>
      <c r="E660" s="18">
        <v>3</v>
      </c>
      <c r="F660" s="18">
        <v>63</v>
      </c>
      <c r="G660" s="209" t="s">
        <v>2155</v>
      </c>
    </row>
    <row r="661" spans="2:7" ht="24.75" customHeight="1" x14ac:dyDescent="0.3">
      <c r="B661" s="21" t="str">
        <f t="shared" si="12"/>
        <v>22TẬP ĐỌC1</v>
      </c>
      <c r="C661" s="362" t="s">
        <v>2630</v>
      </c>
      <c r="D661" s="18">
        <v>22</v>
      </c>
      <c r="E661" s="18">
        <v>1</v>
      </c>
      <c r="F661" s="18">
        <v>64</v>
      </c>
      <c r="G661" s="209" t="s">
        <v>2156</v>
      </c>
    </row>
    <row r="662" spans="2:7" ht="24.75" customHeight="1" x14ac:dyDescent="0.3">
      <c r="B662" s="21" t="str">
        <f t="shared" si="12"/>
        <v>22TẬP ĐỌC2</v>
      </c>
      <c r="C662" s="362" t="s">
        <v>2630</v>
      </c>
      <c r="D662" s="18">
        <v>22</v>
      </c>
      <c r="E662" s="18">
        <v>2</v>
      </c>
      <c r="F662" s="18">
        <v>65</v>
      </c>
      <c r="G662" s="209" t="s">
        <v>3430</v>
      </c>
    </row>
    <row r="663" spans="2:7" ht="24.75" customHeight="1" x14ac:dyDescent="0.3">
      <c r="B663" s="21" t="str">
        <f t="shared" si="12"/>
        <v>22TẬP ĐỌC3</v>
      </c>
      <c r="C663" s="362" t="s">
        <v>2630</v>
      </c>
      <c r="D663" s="18">
        <v>22</v>
      </c>
      <c r="E663" s="18">
        <v>3</v>
      </c>
      <c r="F663" s="18">
        <v>66</v>
      </c>
      <c r="G663" s="209" t="s">
        <v>2157</v>
      </c>
    </row>
    <row r="664" spans="2:7" ht="24.75" customHeight="1" x14ac:dyDescent="0.3">
      <c r="B664" s="21" t="str">
        <f t="shared" si="12"/>
        <v>23TẬP ĐỌC1</v>
      </c>
      <c r="C664" s="362" t="s">
        <v>2630</v>
      </c>
      <c r="D664" s="18">
        <v>23</v>
      </c>
      <c r="E664" s="18">
        <v>1</v>
      </c>
      <c r="F664" s="18">
        <v>67</v>
      </c>
      <c r="G664" s="209" t="s">
        <v>2158</v>
      </c>
    </row>
    <row r="665" spans="2:7" ht="24.75" customHeight="1" x14ac:dyDescent="0.3">
      <c r="B665" s="21" t="str">
        <f t="shared" si="12"/>
        <v>23TẬP ĐỌC2</v>
      </c>
      <c r="C665" s="362" t="s">
        <v>2630</v>
      </c>
      <c r="D665" s="18">
        <v>23</v>
      </c>
      <c r="E665" s="18">
        <v>2</v>
      </c>
      <c r="F665" s="18">
        <v>68</v>
      </c>
      <c r="G665" s="209" t="s">
        <v>3431</v>
      </c>
    </row>
    <row r="666" spans="2:7" ht="24.75" customHeight="1" x14ac:dyDescent="0.3">
      <c r="B666" s="21" t="str">
        <f t="shared" si="12"/>
        <v>23TẬP ĐỌC3</v>
      </c>
      <c r="C666" s="362" t="s">
        <v>2630</v>
      </c>
      <c r="D666" s="18">
        <v>23</v>
      </c>
      <c r="E666" s="18">
        <v>3</v>
      </c>
      <c r="F666" s="18">
        <v>69</v>
      </c>
      <c r="G666" s="209" t="s">
        <v>2159</v>
      </c>
    </row>
    <row r="667" spans="2:7" ht="24.75" customHeight="1" x14ac:dyDescent="0.3">
      <c r="B667" s="21" t="str">
        <f t="shared" si="12"/>
        <v>24TẬP ĐỌC1</v>
      </c>
      <c r="C667" s="362" t="s">
        <v>2630</v>
      </c>
      <c r="D667" s="18">
        <v>24</v>
      </c>
      <c r="E667" s="18">
        <v>1</v>
      </c>
      <c r="F667" s="18">
        <v>70</v>
      </c>
      <c r="G667" s="209" t="s">
        <v>2160</v>
      </c>
    </row>
    <row r="668" spans="2:7" ht="24.75" customHeight="1" x14ac:dyDescent="0.3">
      <c r="B668" s="21" t="str">
        <f t="shared" si="12"/>
        <v>24TẬP ĐỌC2</v>
      </c>
      <c r="C668" s="362" t="s">
        <v>2630</v>
      </c>
      <c r="D668" s="18">
        <v>24</v>
      </c>
      <c r="E668" s="18">
        <v>2</v>
      </c>
      <c r="F668" s="18">
        <v>71</v>
      </c>
      <c r="G668" s="209" t="s">
        <v>3432</v>
      </c>
    </row>
    <row r="669" spans="2:7" ht="24.75" customHeight="1" x14ac:dyDescent="0.3">
      <c r="B669" s="21" t="str">
        <f t="shared" si="12"/>
        <v>24TẬP ĐỌC3</v>
      </c>
      <c r="C669" s="362" t="s">
        <v>2630</v>
      </c>
      <c r="D669" s="18">
        <v>24</v>
      </c>
      <c r="E669" s="18">
        <v>3</v>
      </c>
      <c r="F669" s="18">
        <v>72</v>
      </c>
      <c r="G669" s="209" t="s">
        <v>2161</v>
      </c>
    </row>
    <row r="670" spans="2:7" ht="24.75" customHeight="1" x14ac:dyDescent="0.3">
      <c r="B670" s="21" t="str">
        <f t="shared" si="12"/>
        <v>25TẬP ĐỌC1</v>
      </c>
      <c r="C670" s="362" t="s">
        <v>2630</v>
      </c>
      <c r="D670" s="18">
        <v>25</v>
      </c>
      <c r="E670" s="18">
        <v>1</v>
      </c>
      <c r="F670" s="18">
        <v>73</v>
      </c>
      <c r="G670" s="209" t="s">
        <v>2162</v>
      </c>
    </row>
    <row r="671" spans="2:7" ht="24.75" customHeight="1" x14ac:dyDescent="0.3">
      <c r="B671" s="21" t="str">
        <f t="shared" si="12"/>
        <v>25TẬP ĐỌC2</v>
      </c>
      <c r="C671" s="362" t="s">
        <v>2630</v>
      </c>
      <c r="D671" s="18">
        <v>25</v>
      </c>
      <c r="E671" s="18">
        <v>2</v>
      </c>
      <c r="F671" s="18">
        <v>74</v>
      </c>
      <c r="G671" s="209" t="s">
        <v>3433</v>
      </c>
    </row>
    <row r="672" spans="2:7" ht="24.75" customHeight="1" x14ac:dyDescent="0.3">
      <c r="B672" s="21" t="str">
        <f t="shared" si="12"/>
        <v>25TẬP ĐỌC3</v>
      </c>
      <c r="C672" s="362" t="s">
        <v>2630</v>
      </c>
      <c r="D672" s="18">
        <v>25</v>
      </c>
      <c r="E672" s="18">
        <v>3</v>
      </c>
      <c r="F672" s="18">
        <v>75</v>
      </c>
      <c r="G672" s="209" t="s">
        <v>2163</v>
      </c>
    </row>
    <row r="673" spans="2:7" ht="24.75" customHeight="1" x14ac:dyDescent="0.3">
      <c r="B673" s="21" t="str">
        <f t="shared" si="12"/>
        <v>26TẬP ĐỌC1</v>
      </c>
      <c r="C673" s="362" t="s">
        <v>2630</v>
      </c>
      <c r="D673" s="18">
        <v>26</v>
      </c>
      <c r="E673" s="18">
        <v>1</v>
      </c>
      <c r="F673" s="18">
        <v>76</v>
      </c>
      <c r="G673" s="209" t="s">
        <v>2164</v>
      </c>
    </row>
    <row r="674" spans="2:7" ht="24.75" customHeight="1" x14ac:dyDescent="0.3">
      <c r="B674" s="21" t="str">
        <f t="shared" si="12"/>
        <v>26TẬP ĐỌC2</v>
      </c>
      <c r="C674" s="362" t="s">
        <v>2630</v>
      </c>
      <c r="D674" s="18">
        <v>26</v>
      </c>
      <c r="E674" s="18">
        <v>2</v>
      </c>
      <c r="F674" s="18">
        <v>77</v>
      </c>
      <c r="G674" s="209" t="s">
        <v>3434</v>
      </c>
    </row>
    <row r="675" spans="2:7" ht="24.75" customHeight="1" x14ac:dyDescent="0.3">
      <c r="B675" s="21" t="str">
        <f t="shared" si="12"/>
        <v>26TẬP ĐỌC3</v>
      </c>
      <c r="C675" s="362" t="s">
        <v>2630</v>
      </c>
      <c r="D675" s="18">
        <v>26</v>
      </c>
      <c r="E675" s="18">
        <v>3</v>
      </c>
      <c r="F675" s="18">
        <v>78</v>
      </c>
      <c r="G675" s="209" t="s">
        <v>2165</v>
      </c>
    </row>
    <row r="676" spans="2:7" ht="24.75" customHeight="1" x14ac:dyDescent="0.3">
      <c r="B676" s="21" t="str">
        <f t="shared" si="12"/>
        <v>27TẬP ĐỌC1</v>
      </c>
      <c r="C676" s="362" t="s">
        <v>2630</v>
      </c>
      <c r="D676" s="17">
        <v>27</v>
      </c>
      <c r="E676" s="18">
        <v>1</v>
      </c>
      <c r="F676" s="18">
        <v>79</v>
      </c>
      <c r="G676" s="209" t="s">
        <v>2552</v>
      </c>
    </row>
    <row r="677" spans="2:7" ht="24.75" customHeight="1" x14ac:dyDescent="0.3">
      <c r="B677" s="21" t="str">
        <f t="shared" si="12"/>
        <v>27TẬP ĐỌC2</v>
      </c>
      <c r="C677" s="362" t="s">
        <v>2630</v>
      </c>
      <c r="D677" s="17">
        <v>27</v>
      </c>
      <c r="E677" s="18">
        <v>2</v>
      </c>
      <c r="F677" s="18">
        <v>80</v>
      </c>
      <c r="G677" s="209" t="s">
        <v>3435</v>
      </c>
    </row>
    <row r="678" spans="2:7" ht="24.75" customHeight="1" x14ac:dyDescent="0.3">
      <c r="B678" s="21" t="str">
        <f t="shared" si="12"/>
        <v>27TẬP ĐỌC3</v>
      </c>
      <c r="C678" s="362" t="s">
        <v>2630</v>
      </c>
      <c r="D678" s="17">
        <v>27</v>
      </c>
      <c r="E678" s="18">
        <v>3</v>
      </c>
      <c r="F678" s="18">
        <v>81</v>
      </c>
      <c r="G678" s="209" t="s">
        <v>3436</v>
      </c>
    </row>
    <row r="679" spans="2:7" ht="24.75" customHeight="1" x14ac:dyDescent="0.3">
      <c r="B679" s="21" t="str">
        <f t="shared" si="12"/>
        <v>28TẬP ĐỌC1</v>
      </c>
      <c r="C679" s="362" t="s">
        <v>2630</v>
      </c>
      <c r="D679" s="17">
        <v>28</v>
      </c>
      <c r="E679" s="18">
        <v>1</v>
      </c>
      <c r="F679" s="18">
        <v>82</v>
      </c>
      <c r="G679" s="209" t="s">
        <v>2166</v>
      </c>
    </row>
    <row r="680" spans="2:7" ht="24.75" customHeight="1" x14ac:dyDescent="0.3">
      <c r="B680" s="21" t="str">
        <f t="shared" si="12"/>
        <v>28TẬP ĐỌC2</v>
      </c>
      <c r="C680" s="362" t="s">
        <v>2630</v>
      </c>
      <c r="D680" s="17">
        <v>28</v>
      </c>
      <c r="E680" s="18">
        <v>2</v>
      </c>
      <c r="F680" s="18">
        <v>83</v>
      </c>
      <c r="G680" s="209" t="s">
        <v>3437</v>
      </c>
    </row>
    <row r="681" spans="2:7" ht="24.75" customHeight="1" x14ac:dyDescent="0.3">
      <c r="B681" s="21" t="str">
        <f t="shared" si="12"/>
        <v>28TẬP ĐỌC3</v>
      </c>
      <c r="C681" s="362" t="s">
        <v>2630</v>
      </c>
      <c r="D681" s="17">
        <v>28</v>
      </c>
      <c r="E681" s="18">
        <v>3</v>
      </c>
      <c r="F681" s="18">
        <v>84</v>
      </c>
      <c r="G681" s="209" t="s">
        <v>2167</v>
      </c>
    </row>
    <row r="682" spans="2:7" ht="24.75" customHeight="1" x14ac:dyDescent="0.3">
      <c r="B682" s="21" t="str">
        <f t="shared" si="12"/>
        <v>29TẬP ĐỌC1</v>
      </c>
      <c r="C682" s="362" t="s">
        <v>2630</v>
      </c>
      <c r="D682" s="17">
        <v>29</v>
      </c>
      <c r="E682" s="18">
        <v>1</v>
      </c>
      <c r="F682" s="18">
        <v>85</v>
      </c>
      <c r="G682" s="209" t="s">
        <v>42</v>
      </c>
    </row>
    <row r="683" spans="2:7" ht="24.75" customHeight="1" x14ac:dyDescent="0.3">
      <c r="B683" s="21" t="str">
        <f t="shared" si="12"/>
        <v>29TẬP ĐỌC2</v>
      </c>
      <c r="C683" s="362" t="s">
        <v>2630</v>
      </c>
      <c r="D683" s="17">
        <v>29</v>
      </c>
      <c r="E683" s="18">
        <v>2</v>
      </c>
      <c r="F683" s="18">
        <v>86</v>
      </c>
      <c r="G683" s="209" t="s">
        <v>3438</v>
      </c>
    </row>
    <row r="684" spans="2:7" ht="24.75" customHeight="1" x14ac:dyDescent="0.3">
      <c r="B684" s="21" t="str">
        <f t="shared" si="12"/>
        <v>29TẬP ĐỌC3</v>
      </c>
      <c r="C684" s="362" t="s">
        <v>2630</v>
      </c>
      <c r="D684" s="17">
        <v>29</v>
      </c>
      <c r="E684" s="18">
        <v>3</v>
      </c>
      <c r="F684" s="18">
        <v>87</v>
      </c>
      <c r="G684" s="209" t="s">
        <v>43</v>
      </c>
    </row>
    <row r="685" spans="2:7" ht="24.75" customHeight="1" x14ac:dyDescent="0.3">
      <c r="B685" s="21" t="str">
        <f t="shared" si="12"/>
        <v>30TẬP ĐỌC1</v>
      </c>
      <c r="C685" s="362" t="s">
        <v>2630</v>
      </c>
      <c r="D685" s="17">
        <v>30</v>
      </c>
      <c r="E685" s="18">
        <v>1</v>
      </c>
      <c r="F685" s="18">
        <v>88</v>
      </c>
      <c r="G685" s="209" t="s">
        <v>44</v>
      </c>
    </row>
    <row r="686" spans="2:7" ht="24.75" customHeight="1" x14ac:dyDescent="0.3">
      <c r="B686" s="21" t="str">
        <f t="shared" si="12"/>
        <v>30TẬP ĐỌC2</v>
      </c>
      <c r="C686" s="362" t="s">
        <v>2630</v>
      </c>
      <c r="D686" s="17">
        <v>30</v>
      </c>
      <c r="E686" s="18">
        <v>2</v>
      </c>
      <c r="F686" s="18">
        <v>89</v>
      </c>
      <c r="G686" s="209" t="s">
        <v>3439</v>
      </c>
    </row>
    <row r="687" spans="2:7" ht="24.75" customHeight="1" x14ac:dyDescent="0.3">
      <c r="B687" s="21" t="str">
        <f t="shared" si="12"/>
        <v>30TẬP ĐỌC3</v>
      </c>
      <c r="C687" s="362" t="s">
        <v>2630</v>
      </c>
      <c r="D687" s="17">
        <v>30</v>
      </c>
      <c r="E687" s="18">
        <v>3</v>
      </c>
      <c r="F687" s="18">
        <v>90</v>
      </c>
      <c r="G687" s="209" t="s">
        <v>45</v>
      </c>
    </row>
    <row r="688" spans="2:7" ht="24.75" customHeight="1" x14ac:dyDescent="0.3">
      <c r="B688" s="21" t="str">
        <f t="shared" si="12"/>
        <v>31TẬP ĐỌC1</v>
      </c>
      <c r="C688" s="362" t="s">
        <v>2630</v>
      </c>
      <c r="D688" s="17">
        <v>31</v>
      </c>
      <c r="E688" s="18">
        <v>1</v>
      </c>
      <c r="F688" s="18">
        <v>91</v>
      </c>
      <c r="G688" s="209" t="s">
        <v>46</v>
      </c>
    </row>
    <row r="689" spans="2:7" ht="24.75" customHeight="1" x14ac:dyDescent="0.3">
      <c r="B689" s="21" t="str">
        <f t="shared" si="12"/>
        <v>31TẬP ĐỌC2</v>
      </c>
      <c r="C689" s="362" t="s">
        <v>2630</v>
      </c>
      <c r="D689" s="17">
        <v>31</v>
      </c>
      <c r="E689" s="18">
        <v>2</v>
      </c>
      <c r="F689" s="18">
        <v>92</v>
      </c>
      <c r="G689" s="209" t="s">
        <v>3440</v>
      </c>
    </row>
    <row r="690" spans="2:7" ht="24.75" customHeight="1" x14ac:dyDescent="0.3">
      <c r="B690" s="21" t="str">
        <f t="shared" si="12"/>
        <v>31TẬP ĐỌC3</v>
      </c>
      <c r="C690" s="362" t="s">
        <v>2630</v>
      </c>
      <c r="D690" s="17">
        <v>31</v>
      </c>
      <c r="E690" s="18">
        <v>3</v>
      </c>
      <c r="F690" s="18">
        <v>93</v>
      </c>
      <c r="G690" s="209" t="s">
        <v>47</v>
      </c>
    </row>
    <row r="691" spans="2:7" ht="24.75" customHeight="1" x14ac:dyDescent="0.3">
      <c r="B691" s="21" t="str">
        <f t="shared" si="12"/>
        <v>32TẬP ĐỌC1</v>
      </c>
      <c r="C691" s="362" t="s">
        <v>2630</v>
      </c>
      <c r="D691" s="17">
        <v>32</v>
      </c>
      <c r="E691" s="18">
        <v>1</v>
      </c>
      <c r="F691" s="18">
        <v>94</v>
      </c>
      <c r="G691" s="209" t="s">
        <v>48</v>
      </c>
    </row>
    <row r="692" spans="2:7" ht="24.75" customHeight="1" x14ac:dyDescent="0.3">
      <c r="B692" s="21" t="str">
        <f t="shared" si="12"/>
        <v>32TẬP ĐỌC2</v>
      </c>
      <c r="C692" s="362" t="s">
        <v>2630</v>
      </c>
      <c r="D692" s="17">
        <v>32</v>
      </c>
      <c r="E692" s="18">
        <v>2</v>
      </c>
      <c r="F692" s="18">
        <v>95</v>
      </c>
      <c r="G692" s="209" t="s">
        <v>3441</v>
      </c>
    </row>
    <row r="693" spans="2:7" ht="24.75" customHeight="1" x14ac:dyDescent="0.3">
      <c r="B693" s="21" t="str">
        <f t="shared" si="12"/>
        <v>32TẬP ĐỌC3</v>
      </c>
      <c r="C693" s="362" t="s">
        <v>2630</v>
      </c>
      <c r="D693" s="17">
        <v>32</v>
      </c>
      <c r="E693" s="18">
        <v>3</v>
      </c>
      <c r="F693" s="18">
        <v>96</v>
      </c>
      <c r="G693" s="209" t="s">
        <v>49</v>
      </c>
    </row>
    <row r="694" spans="2:7" ht="24.75" customHeight="1" x14ac:dyDescent="0.3">
      <c r="B694" s="21" t="str">
        <f t="shared" si="12"/>
        <v>33TẬP ĐỌC1</v>
      </c>
      <c r="C694" s="362" t="s">
        <v>2630</v>
      </c>
      <c r="D694" s="17">
        <v>33</v>
      </c>
      <c r="E694" s="18">
        <v>1</v>
      </c>
      <c r="F694" s="18">
        <v>97</v>
      </c>
      <c r="G694" s="209" t="s">
        <v>1906</v>
      </c>
    </row>
    <row r="695" spans="2:7" ht="24.75" customHeight="1" x14ac:dyDescent="0.3">
      <c r="B695" s="21" t="str">
        <f t="shared" si="12"/>
        <v>33TẬP ĐỌC2</v>
      </c>
      <c r="C695" s="362" t="s">
        <v>2630</v>
      </c>
      <c r="D695" s="17">
        <v>33</v>
      </c>
      <c r="E695" s="18">
        <v>2</v>
      </c>
      <c r="F695" s="18">
        <v>98</v>
      </c>
      <c r="G695" s="209" t="s">
        <v>3442</v>
      </c>
    </row>
    <row r="696" spans="2:7" ht="24.75" customHeight="1" x14ac:dyDescent="0.3">
      <c r="B696" s="21" t="str">
        <f t="shared" si="12"/>
        <v>33TẬP ĐỌC3</v>
      </c>
      <c r="C696" s="362" t="s">
        <v>2630</v>
      </c>
      <c r="D696" s="17">
        <v>33</v>
      </c>
      <c r="E696" s="18">
        <v>3</v>
      </c>
      <c r="F696" s="18">
        <v>99</v>
      </c>
      <c r="G696" s="209" t="s">
        <v>1907</v>
      </c>
    </row>
    <row r="697" spans="2:7" ht="24.75" customHeight="1" x14ac:dyDescent="0.3">
      <c r="B697" s="21" t="str">
        <f t="shared" si="12"/>
        <v>34TẬP ĐỌC1</v>
      </c>
      <c r="C697" s="362" t="s">
        <v>2630</v>
      </c>
      <c r="D697" s="17">
        <v>34</v>
      </c>
      <c r="E697" s="18">
        <v>1</v>
      </c>
      <c r="F697" s="18">
        <v>100</v>
      </c>
      <c r="G697" s="209" t="s">
        <v>1908</v>
      </c>
    </row>
    <row r="698" spans="2:7" ht="24.75" customHeight="1" x14ac:dyDescent="0.3">
      <c r="B698" s="21" t="str">
        <f t="shared" si="12"/>
        <v>34TẬP ĐỌC2</v>
      </c>
      <c r="C698" s="362" t="s">
        <v>2630</v>
      </c>
      <c r="D698" s="17">
        <v>34</v>
      </c>
      <c r="E698" s="18">
        <v>2</v>
      </c>
      <c r="F698" s="18">
        <v>101</v>
      </c>
      <c r="G698" s="209" t="s">
        <v>3443</v>
      </c>
    </row>
    <row r="699" spans="2:7" ht="24.75" customHeight="1" x14ac:dyDescent="0.3">
      <c r="B699" s="21" t="str">
        <f t="shared" si="12"/>
        <v>34TẬP ĐỌC3</v>
      </c>
      <c r="C699" s="362" t="s">
        <v>2630</v>
      </c>
      <c r="D699" s="17">
        <v>34</v>
      </c>
      <c r="E699" s="18">
        <v>3</v>
      </c>
      <c r="F699" s="18">
        <v>102</v>
      </c>
      <c r="G699" s="209" t="s">
        <v>2667</v>
      </c>
    </row>
    <row r="700" spans="2:7" ht="24.75" customHeight="1" x14ac:dyDescent="0.3">
      <c r="B700" s="21" t="str">
        <f t="shared" si="12"/>
        <v>35TẬP ĐỌC1</v>
      </c>
      <c r="C700" s="362" t="s">
        <v>2630</v>
      </c>
      <c r="D700" s="17">
        <v>35</v>
      </c>
      <c r="E700" s="18">
        <v>1</v>
      </c>
      <c r="F700" s="18">
        <v>103</v>
      </c>
      <c r="G700" s="209" t="s">
        <v>2337</v>
      </c>
    </row>
    <row r="701" spans="2:7" ht="24.75" customHeight="1" x14ac:dyDescent="0.3">
      <c r="B701" s="21" t="str">
        <f t="shared" si="12"/>
        <v>35TẬP ĐỌC2</v>
      </c>
      <c r="C701" s="362" t="s">
        <v>2630</v>
      </c>
      <c r="D701" s="17">
        <v>35</v>
      </c>
      <c r="E701" s="18">
        <v>2</v>
      </c>
      <c r="F701" s="18">
        <v>104</v>
      </c>
      <c r="G701" s="209" t="s">
        <v>3444</v>
      </c>
    </row>
    <row r="702" spans="2:7" ht="24.75" customHeight="1" x14ac:dyDescent="0.3">
      <c r="B702" s="21" t="str">
        <f t="shared" si="12"/>
        <v>35TẬP ĐỌC3</v>
      </c>
      <c r="C702" s="362" t="s">
        <v>2630</v>
      </c>
      <c r="D702" s="17">
        <v>35</v>
      </c>
      <c r="E702" s="18">
        <v>3</v>
      </c>
      <c r="F702" s="18">
        <v>105</v>
      </c>
      <c r="G702" s="209" t="s">
        <v>3445</v>
      </c>
    </row>
    <row r="703" spans="2:7" ht="24.75" customHeight="1" x14ac:dyDescent="0.3">
      <c r="B703" s="55" t="str">
        <f t="shared" ref="B703:B765" si="13">D703&amp;C703&amp;E703</f>
        <v/>
      </c>
    </row>
    <row r="704" spans="2:7" ht="24.75" customHeight="1" x14ac:dyDescent="0.3">
      <c r="B704" s="55" t="str">
        <f t="shared" si="13"/>
        <v/>
      </c>
    </row>
    <row r="705" spans="1:7" ht="24.75" customHeight="1" x14ac:dyDescent="0.3">
      <c r="B705" s="55"/>
    </row>
    <row r="706" spans="1:7" ht="24.75" customHeight="1" x14ac:dyDescent="0.3">
      <c r="A706" s="58" t="s">
        <v>731</v>
      </c>
      <c r="B706" s="21" t="str">
        <f t="shared" si="13"/>
        <v>1THỂ DỤC1</v>
      </c>
      <c r="C706" s="359" t="s">
        <v>731</v>
      </c>
      <c r="D706" s="17">
        <v>1</v>
      </c>
      <c r="E706" s="17">
        <v>1</v>
      </c>
      <c r="F706" s="17">
        <v>1</v>
      </c>
      <c r="G706" s="221" t="s">
        <v>1608</v>
      </c>
    </row>
    <row r="707" spans="1:7" ht="24.75" customHeight="1" x14ac:dyDescent="0.3">
      <c r="B707" s="21" t="str">
        <f t="shared" si="13"/>
        <v>1THỂ DỤC2</v>
      </c>
      <c r="C707" s="359" t="s">
        <v>731</v>
      </c>
      <c r="D707" s="17">
        <v>1</v>
      </c>
      <c r="E707" s="17">
        <v>2</v>
      </c>
      <c r="F707" s="17">
        <v>2</v>
      </c>
      <c r="G707" s="221" t="s">
        <v>1609</v>
      </c>
    </row>
    <row r="708" spans="1:7" ht="24.75" customHeight="1" x14ac:dyDescent="0.3">
      <c r="B708" s="21" t="str">
        <f t="shared" si="13"/>
        <v>2THỂ DỤC1</v>
      </c>
      <c r="C708" s="359" t="s">
        <v>731</v>
      </c>
      <c r="D708" s="17">
        <v>2</v>
      </c>
      <c r="E708" s="17">
        <v>1</v>
      </c>
      <c r="F708" s="17">
        <v>3</v>
      </c>
      <c r="G708" s="221" t="s">
        <v>1610</v>
      </c>
    </row>
    <row r="709" spans="1:7" ht="24.75" customHeight="1" x14ac:dyDescent="0.3">
      <c r="B709" s="21" t="str">
        <f t="shared" si="13"/>
        <v>2THỂ DỤC2</v>
      </c>
      <c r="C709" s="359" t="s">
        <v>731</v>
      </c>
      <c r="D709" s="17">
        <v>2</v>
      </c>
      <c r="E709" s="17">
        <v>2</v>
      </c>
      <c r="F709" s="17">
        <v>4</v>
      </c>
      <c r="G709" s="221" t="s">
        <v>1611</v>
      </c>
    </row>
    <row r="710" spans="1:7" ht="24.75" customHeight="1" x14ac:dyDescent="0.3">
      <c r="B710" s="21" t="str">
        <f t="shared" si="13"/>
        <v>3THỂ DỤC1</v>
      </c>
      <c r="C710" s="359" t="s">
        <v>731</v>
      </c>
      <c r="D710" s="17">
        <v>3</v>
      </c>
      <c r="E710" s="17">
        <v>1</v>
      </c>
      <c r="F710" s="17">
        <v>5</v>
      </c>
      <c r="G710" s="221" t="s">
        <v>1612</v>
      </c>
    </row>
    <row r="711" spans="1:7" ht="24.75" customHeight="1" x14ac:dyDescent="0.3">
      <c r="B711" s="21" t="str">
        <f t="shared" si="13"/>
        <v>3THỂ DỤC2</v>
      </c>
      <c r="C711" s="359" t="s">
        <v>731</v>
      </c>
      <c r="D711" s="17">
        <v>3</v>
      </c>
      <c r="E711" s="17">
        <v>2</v>
      </c>
      <c r="F711" s="17">
        <v>6</v>
      </c>
      <c r="G711" s="221" t="s">
        <v>1613</v>
      </c>
    </row>
    <row r="712" spans="1:7" ht="24.75" customHeight="1" x14ac:dyDescent="0.3">
      <c r="B712" s="21" t="str">
        <f t="shared" si="13"/>
        <v>4THỂ DỤC1</v>
      </c>
      <c r="C712" s="359" t="s">
        <v>731</v>
      </c>
      <c r="D712" s="17">
        <v>4</v>
      </c>
      <c r="E712" s="17">
        <v>1</v>
      </c>
      <c r="F712" s="17">
        <v>7</v>
      </c>
      <c r="G712" s="221" t="s">
        <v>1614</v>
      </c>
    </row>
    <row r="713" spans="1:7" ht="24.75" customHeight="1" x14ac:dyDescent="0.3">
      <c r="B713" s="21" t="str">
        <f t="shared" si="13"/>
        <v>4THỂ DỤC2</v>
      </c>
      <c r="C713" s="359" t="s">
        <v>731</v>
      </c>
      <c r="D713" s="17">
        <v>4</v>
      </c>
      <c r="E713" s="17">
        <v>2</v>
      </c>
      <c r="F713" s="17">
        <v>8</v>
      </c>
      <c r="G713" s="221" t="s">
        <v>1615</v>
      </c>
    </row>
    <row r="714" spans="1:7" ht="24.75" customHeight="1" x14ac:dyDescent="0.3">
      <c r="B714" s="21" t="str">
        <f t="shared" si="13"/>
        <v>5THỂ DỤC1</v>
      </c>
      <c r="C714" s="359" t="s">
        <v>731</v>
      </c>
      <c r="D714" s="17">
        <v>5</v>
      </c>
      <c r="E714" s="17">
        <v>1</v>
      </c>
      <c r="F714" s="17">
        <v>9</v>
      </c>
      <c r="G714" s="371" t="s">
        <v>1616</v>
      </c>
    </row>
    <row r="715" spans="1:7" ht="24.75" customHeight="1" x14ac:dyDescent="0.3">
      <c r="B715" s="21" t="str">
        <f t="shared" si="13"/>
        <v>5THỂ DỤC2</v>
      </c>
      <c r="C715" s="359" t="s">
        <v>731</v>
      </c>
      <c r="D715" s="17">
        <v>5</v>
      </c>
      <c r="E715" s="17">
        <v>2</v>
      </c>
      <c r="F715" s="17">
        <v>10</v>
      </c>
      <c r="G715" s="221" t="s">
        <v>1617</v>
      </c>
    </row>
    <row r="716" spans="1:7" ht="24.75" customHeight="1" x14ac:dyDescent="0.3">
      <c r="B716" s="21" t="str">
        <f t="shared" si="13"/>
        <v>6THỂ DỤC1</v>
      </c>
      <c r="C716" s="359" t="s">
        <v>731</v>
      </c>
      <c r="D716" s="17">
        <v>6</v>
      </c>
      <c r="E716" s="17">
        <v>1</v>
      </c>
      <c r="F716" s="17">
        <v>11</v>
      </c>
      <c r="G716" s="221" t="s">
        <v>1618</v>
      </c>
    </row>
    <row r="717" spans="1:7" ht="24.75" customHeight="1" x14ac:dyDescent="0.3">
      <c r="B717" s="21" t="str">
        <f t="shared" si="13"/>
        <v>6THỂ DỤC2</v>
      </c>
      <c r="C717" s="359" t="s">
        <v>731</v>
      </c>
      <c r="D717" s="17">
        <v>6</v>
      </c>
      <c r="E717" s="17">
        <v>2</v>
      </c>
      <c r="F717" s="17">
        <v>12</v>
      </c>
      <c r="G717" s="221" t="s">
        <v>1619</v>
      </c>
    </row>
    <row r="718" spans="1:7" ht="24.75" customHeight="1" x14ac:dyDescent="0.3">
      <c r="B718" s="21" t="str">
        <f t="shared" si="13"/>
        <v>7THỂ DỤC1</v>
      </c>
      <c r="C718" s="359" t="s">
        <v>731</v>
      </c>
      <c r="D718" s="17">
        <v>7</v>
      </c>
      <c r="E718" s="17">
        <v>1</v>
      </c>
      <c r="F718" s="17">
        <v>13</v>
      </c>
      <c r="G718" s="221" t="s">
        <v>1620</v>
      </c>
    </row>
    <row r="719" spans="1:7" ht="24.75" customHeight="1" x14ac:dyDescent="0.3">
      <c r="B719" s="21" t="str">
        <f t="shared" si="13"/>
        <v>7THỂ DỤC2</v>
      </c>
      <c r="C719" s="359" t="s">
        <v>731</v>
      </c>
      <c r="D719" s="17">
        <v>7</v>
      </c>
      <c r="E719" s="17">
        <v>2</v>
      </c>
      <c r="F719" s="17">
        <v>14</v>
      </c>
      <c r="G719" s="221" t="s">
        <v>1621</v>
      </c>
    </row>
    <row r="720" spans="1:7" ht="24.75" customHeight="1" x14ac:dyDescent="0.3">
      <c r="B720" s="21" t="str">
        <f t="shared" si="13"/>
        <v>8THỂ DỤC1</v>
      </c>
      <c r="C720" s="359" t="s">
        <v>731</v>
      </c>
      <c r="D720" s="17">
        <v>8</v>
      </c>
      <c r="E720" s="17">
        <v>1</v>
      </c>
      <c r="F720" s="17">
        <v>15</v>
      </c>
      <c r="G720" s="221" t="s">
        <v>1622</v>
      </c>
    </row>
    <row r="721" spans="2:7" ht="24.75" customHeight="1" x14ac:dyDescent="0.3">
      <c r="B721" s="21" t="str">
        <f t="shared" si="13"/>
        <v>8THỂ DỤC2</v>
      </c>
      <c r="C721" s="359" t="s">
        <v>731</v>
      </c>
      <c r="D721" s="17">
        <v>8</v>
      </c>
      <c r="E721" s="17">
        <v>2</v>
      </c>
      <c r="F721" s="17">
        <v>16</v>
      </c>
      <c r="G721" s="221" t="s">
        <v>1624</v>
      </c>
    </row>
    <row r="722" spans="2:7" ht="24.75" customHeight="1" x14ac:dyDescent="0.3">
      <c r="B722" s="21" t="str">
        <f t="shared" si="13"/>
        <v>9THỂ DỤC1</v>
      </c>
      <c r="C722" s="359" t="s">
        <v>731</v>
      </c>
      <c r="D722" s="17">
        <v>9</v>
      </c>
      <c r="E722" s="17">
        <v>1</v>
      </c>
      <c r="F722" s="17">
        <v>17</v>
      </c>
      <c r="G722" s="221" t="s">
        <v>1623</v>
      </c>
    </row>
    <row r="723" spans="2:7" ht="24.75" customHeight="1" x14ac:dyDescent="0.3">
      <c r="B723" s="21" t="str">
        <f t="shared" si="13"/>
        <v>9THỂ DỤC2</v>
      </c>
      <c r="C723" s="359" t="s">
        <v>731</v>
      </c>
      <c r="D723" s="17">
        <v>9</v>
      </c>
      <c r="E723" s="46">
        <v>2</v>
      </c>
      <c r="F723" s="17">
        <v>18</v>
      </c>
      <c r="G723" s="221" t="s">
        <v>410</v>
      </c>
    </row>
    <row r="724" spans="2:7" ht="24.75" customHeight="1" x14ac:dyDescent="0.3">
      <c r="B724" s="21" t="str">
        <f t="shared" si="13"/>
        <v>10THỂ DỤC1</v>
      </c>
      <c r="C724" s="359" t="s">
        <v>731</v>
      </c>
      <c r="D724" s="17">
        <v>10</v>
      </c>
      <c r="E724" s="17">
        <v>1</v>
      </c>
      <c r="F724" s="17">
        <v>19</v>
      </c>
      <c r="G724" s="221" t="s">
        <v>411</v>
      </c>
    </row>
    <row r="725" spans="2:7" ht="24.75" customHeight="1" x14ac:dyDescent="0.3">
      <c r="B725" s="21" t="str">
        <f t="shared" si="13"/>
        <v>10THỂ DỤC2</v>
      </c>
      <c r="C725" s="359" t="s">
        <v>731</v>
      </c>
      <c r="D725" s="17">
        <v>10</v>
      </c>
      <c r="E725" s="17">
        <v>2</v>
      </c>
      <c r="F725" s="17">
        <v>20</v>
      </c>
      <c r="G725" s="221" t="s">
        <v>412</v>
      </c>
    </row>
    <row r="726" spans="2:7" ht="24.75" customHeight="1" x14ac:dyDescent="0.3">
      <c r="B726" s="21" t="str">
        <f t="shared" si="13"/>
        <v>11THỂ DỤC1</v>
      </c>
      <c r="C726" s="359" t="s">
        <v>731</v>
      </c>
      <c r="D726" s="17">
        <v>11</v>
      </c>
      <c r="E726" s="17">
        <v>1</v>
      </c>
      <c r="F726" s="17">
        <v>21</v>
      </c>
      <c r="G726" s="221" t="s">
        <v>413</v>
      </c>
    </row>
    <row r="727" spans="2:7" ht="24.75" customHeight="1" x14ac:dyDescent="0.3">
      <c r="B727" s="21" t="str">
        <f t="shared" si="13"/>
        <v>11THỂ DỤC2</v>
      </c>
      <c r="C727" s="359" t="s">
        <v>731</v>
      </c>
      <c r="D727" s="17">
        <v>11</v>
      </c>
      <c r="E727" s="17">
        <v>2</v>
      </c>
      <c r="F727" s="17">
        <v>22</v>
      </c>
      <c r="G727" s="221" t="s">
        <v>413</v>
      </c>
    </row>
    <row r="728" spans="2:7" ht="24.75" customHeight="1" x14ac:dyDescent="0.3">
      <c r="B728" s="21" t="str">
        <f t="shared" si="13"/>
        <v>12THỂ DỤC1</v>
      </c>
      <c r="C728" s="359" t="s">
        <v>731</v>
      </c>
      <c r="D728" s="17">
        <v>12</v>
      </c>
      <c r="E728" s="17">
        <v>1</v>
      </c>
      <c r="F728" s="17">
        <v>23</v>
      </c>
      <c r="G728" s="221" t="s">
        <v>414</v>
      </c>
    </row>
    <row r="729" spans="2:7" ht="24.75" customHeight="1" x14ac:dyDescent="0.3">
      <c r="B729" s="21" t="str">
        <f t="shared" si="13"/>
        <v>12THỂ DỤC2</v>
      </c>
      <c r="C729" s="359" t="s">
        <v>731</v>
      </c>
      <c r="D729" s="17">
        <v>12</v>
      </c>
      <c r="E729" s="17">
        <v>2</v>
      </c>
      <c r="F729" s="17">
        <v>24</v>
      </c>
      <c r="G729" s="221" t="s">
        <v>415</v>
      </c>
    </row>
    <row r="730" spans="2:7" ht="24.75" customHeight="1" x14ac:dyDescent="0.3">
      <c r="B730" s="21" t="str">
        <f t="shared" si="13"/>
        <v>13THỂ DỤC1</v>
      </c>
      <c r="C730" s="359" t="s">
        <v>731</v>
      </c>
      <c r="D730" s="17">
        <v>13</v>
      </c>
      <c r="E730" s="17">
        <v>1</v>
      </c>
      <c r="F730" s="17">
        <v>25</v>
      </c>
      <c r="G730" s="221" t="s">
        <v>416</v>
      </c>
    </row>
    <row r="731" spans="2:7" ht="24.75" customHeight="1" x14ac:dyDescent="0.3">
      <c r="B731" s="21" t="str">
        <f t="shared" si="13"/>
        <v>13THỂ DỤC2</v>
      </c>
      <c r="C731" s="359" t="s">
        <v>731</v>
      </c>
      <c r="D731" s="17">
        <v>13</v>
      </c>
      <c r="E731" s="17">
        <v>2</v>
      </c>
      <c r="F731" s="17">
        <v>26</v>
      </c>
      <c r="G731" s="221" t="s">
        <v>417</v>
      </c>
    </row>
    <row r="732" spans="2:7" ht="24.75" customHeight="1" x14ac:dyDescent="0.3">
      <c r="B732" s="21" t="str">
        <f t="shared" si="13"/>
        <v>14THỂ DỤC1</v>
      </c>
      <c r="C732" s="359" t="s">
        <v>731</v>
      </c>
      <c r="D732" s="17">
        <v>14</v>
      </c>
      <c r="E732" s="17">
        <v>1</v>
      </c>
      <c r="F732" s="17">
        <v>27</v>
      </c>
      <c r="G732" s="221" t="s">
        <v>418</v>
      </c>
    </row>
    <row r="733" spans="2:7" ht="24.75" customHeight="1" x14ac:dyDescent="0.3">
      <c r="B733" s="21" t="str">
        <f t="shared" si="13"/>
        <v>14THỂ DỤC2</v>
      </c>
      <c r="C733" s="359" t="s">
        <v>731</v>
      </c>
      <c r="D733" s="17">
        <v>14</v>
      </c>
      <c r="E733" s="17">
        <v>2</v>
      </c>
      <c r="F733" s="17">
        <v>28</v>
      </c>
      <c r="G733" s="221" t="s">
        <v>419</v>
      </c>
    </row>
    <row r="734" spans="2:7" ht="24.75" customHeight="1" x14ac:dyDescent="0.3">
      <c r="B734" s="21" t="str">
        <f t="shared" si="13"/>
        <v>15THỂ DỤC1</v>
      </c>
      <c r="C734" s="359" t="s">
        <v>731</v>
      </c>
      <c r="D734" s="17">
        <v>15</v>
      </c>
      <c r="E734" s="17">
        <v>1</v>
      </c>
      <c r="F734" s="17">
        <v>29</v>
      </c>
      <c r="G734" s="221" t="s">
        <v>418</v>
      </c>
    </row>
    <row r="735" spans="2:7" ht="24.75" customHeight="1" x14ac:dyDescent="0.3">
      <c r="B735" s="21" t="str">
        <f t="shared" si="13"/>
        <v>15THỂ DỤC2</v>
      </c>
      <c r="C735" s="359" t="s">
        <v>731</v>
      </c>
      <c r="D735" s="17">
        <v>15</v>
      </c>
      <c r="E735" s="17">
        <v>2</v>
      </c>
      <c r="F735" s="17">
        <v>30</v>
      </c>
      <c r="G735" s="221" t="s">
        <v>420</v>
      </c>
    </row>
    <row r="736" spans="2:7" ht="24.75" customHeight="1" x14ac:dyDescent="0.3">
      <c r="B736" s="21" t="str">
        <f t="shared" si="13"/>
        <v>16THỂ DỤC1</v>
      </c>
      <c r="C736" s="359" t="s">
        <v>731</v>
      </c>
      <c r="D736" s="17">
        <v>16</v>
      </c>
      <c r="E736" s="17">
        <v>1</v>
      </c>
      <c r="F736" s="17">
        <v>31</v>
      </c>
      <c r="G736" s="221" t="s">
        <v>421</v>
      </c>
    </row>
    <row r="737" spans="2:7" ht="24.75" customHeight="1" x14ac:dyDescent="0.3">
      <c r="B737" s="21" t="str">
        <f t="shared" si="13"/>
        <v>16THỂ DỤC2</v>
      </c>
      <c r="C737" s="359" t="s">
        <v>731</v>
      </c>
      <c r="D737" s="17">
        <v>16</v>
      </c>
      <c r="E737" s="17">
        <v>2</v>
      </c>
      <c r="F737" s="17">
        <v>32</v>
      </c>
      <c r="G737" s="221" t="s">
        <v>422</v>
      </c>
    </row>
    <row r="738" spans="2:7" ht="24.75" customHeight="1" x14ac:dyDescent="0.3">
      <c r="B738" s="21" t="str">
        <f t="shared" si="13"/>
        <v>17THỂ DỤC1</v>
      </c>
      <c r="C738" s="359" t="s">
        <v>731</v>
      </c>
      <c r="D738" s="17">
        <v>17</v>
      </c>
      <c r="E738" s="17">
        <v>1</v>
      </c>
      <c r="F738" s="17">
        <v>33</v>
      </c>
      <c r="G738" s="221" t="s">
        <v>423</v>
      </c>
    </row>
    <row r="739" spans="2:7" ht="24.75" customHeight="1" x14ac:dyDescent="0.3">
      <c r="B739" s="21" t="str">
        <f t="shared" si="13"/>
        <v>17THỂ DỤC2</v>
      </c>
      <c r="C739" s="359" t="s">
        <v>731</v>
      </c>
      <c r="D739" s="17">
        <v>17</v>
      </c>
      <c r="E739" s="17">
        <v>2</v>
      </c>
      <c r="F739" s="17">
        <v>34</v>
      </c>
      <c r="G739" s="221" t="s">
        <v>424</v>
      </c>
    </row>
    <row r="740" spans="2:7" ht="24.75" customHeight="1" x14ac:dyDescent="0.3">
      <c r="B740" s="21" t="str">
        <f t="shared" si="13"/>
        <v>18THỂ DỤC1</v>
      </c>
      <c r="C740" s="359" t="s">
        <v>731</v>
      </c>
      <c r="D740" s="17">
        <v>18</v>
      </c>
      <c r="E740" s="17">
        <v>1</v>
      </c>
      <c r="F740" s="17">
        <v>35</v>
      </c>
      <c r="G740" s="221" t="s">
        <v>425</v>
      </c>
    </row>
    <row r="741" spans="2:7" ht="24.75" customHeight="1" x14ac:dyDescent="0.3">
      <c r="B741" s="21" t="str">
        <f t="shared" si="13"/>
        <v>18THỂ DỤC2</v>
      </c>
      <c r="C741" s="359" t="s">
        <v>731</v>
      </c>
      <c r="D741" s="17">
        <v>18</v>
      </c>
      <c r="E741" s="17">
        <v>2</v>
      </c>
      <c r="F741" s="17">
        <v>36</v>
      </c>
      <c r="G741" s="221" t="s">
        <v>426</v>
      </c>
    </row>
    <row r="742" spans="2:7" ht="24.75" customHeight="1" x14ac:dyDescent="0.3">
      <c r="B742" s="21" t="str">
        <f t="shared" si="13"/>
        <v>19THỂ DỤC1</v>
      </c>
      <c r="C742" s="359" t="s">
        <v>731</v>
      </c>
      <c r="D742" s="17">
        <v>19</v>
      </c>
      <c r="E742" s="17">
        <v>1</v>
      </c>
      <c r="F742" s="17">
        <v>37</v>
      </c>
      <c r="G742" s="221" t="s">
        <v>427</v>
      </c>
    </row>
    <row r="743" spans="2:7" ht="24.75" customHeight="1" x14ac:dyDescent="0.3">
      <c r="B743" s="21" t="str">
        <f t="shared" si="13"/>
        <v>19THỂ DỤC2</v>
      </c>
      <c r="C743" s="359" t="s">
        <v>731</v>
      </c>
      <c r="D743" s="17">
        <v>19</v>
      </c>
      <c r="E743" s="17">
        <v>2</v>
      </c>
      <c r="F743" s="17">
        <v>38</v>
      </c>
      <c r="G743" s="221" t="s">
        <v>423</v>
      </c>
    </row>
    <row r="744" spans="2:7" ht="24.75" customHeight="1" x14ac:dyDescent="0.3">
      <c r="B744" s="21" t="str">
        <f t="shared" si="13"/>
        <v>20THỂ DỤC1</v>
      </c>
      <c r="C744" s="359" t="s">
        <v>731</v>
      </c>
      <c r="D744" s="17">
        <v>20</v>
      </c>
      <c r="E744" s="17">
        <v>1</v>
      </c>
      <c r="F744" s="17">
        <v>39</v>
      </c>
      <c r="G744" s="221" t="s">
        <v>428</v>
      </c>
    </row>
    <row r="745" spans="2:7" ht="24.75" customHeight="1" x14ac:dyDescent="0.3">
      <c r="B745" s="21" t="str">
        <f t="shared" si="13"/>
        <v>20THỂ DỤC2</v>
      </c>
      <c r="C745" s="359" t="s">
        <v>731</v>
      </c>
      <c r="D745" s="17">
        <v>20</v>
      </c>
      <c r="E745" s="17">
        <v>2</v>
      </c>
      <c r="F745" s="17">
        <v>40</v>
      </c>
      <c r="G745" s="221" t="s">
        <v>429</v>
      </c>
    </row>
    <row r="746" spans="2:7" ht="24.75" customHeight="1" x14ac:dyDescent="0.3">
      <c r="B746" s="21" t="str">
        <f t="shared" si="13"/>
        <v>21THỂ DỤC1</v>
      </c>
      <c r="C746" s="359" t="s">
        <v>731</v>
      </c>
      <c r="D746" s="17">
        <v>21</v>
      </c>
      <c r="E746" s="17">
        <v>1</v>
      </c>
      <c r="F746" s="17">
        <v>41</v>
      </c>
      <c r="G746" s="221" t="s">
        <v>430</v>
      </c>
    </row>
    <row r="747" spans="2:7" ht="24.75" customHeight="1" x14ac:dyDescent="0.3">
      <c r="B747" s="21" t="str">
        <f t="shared" si="13"/>
        <v>21THỂ DỤC2</v>
      </c>
      <c r="C747" s="359" t="s">
        <v>731</v>
      </c>
      <c r="D747" s="17">
        <v>21</v>
      </c>
      <c r="E747" s="17">
        <v>2</v>
      </c>
      <c r="F747" s="17">
        <v>42</v>
      </c>
      <c r="G747" s="221" t="s">
        <v>431</v>
      </c>
    </row>
    <row r="748" spans="2:7" ht="24.75" customHeight="1" x14ac:dyDescent="0.3">
      <c r="B748" s="21" t="str">
        <f t="shared" si="13"/>
        <v>22THỂ DỤC1</v>
      </c>
      <c r="C748" s="359" t="s">
        <v>731</v>
      </c>
      <c r="D748" s="17">
        <v>22</v>
      </c>
      <c r="E748" s="17">
        <v>1</v>
      </c>
      <c r="F748" s="17">
        <v>43</v>
      </c>
      <c r="G748" s="221" t="s">
        <v>432</v>
      </c>
    </row>
    <row r="749" spans="2:7" ht="24.75" customHeight="1" x14ac:dyDescent="0.3">
      <c r="B749" s="21" t="str">
        <f t="shared" si="13"/>
        <v>22THỂ DỤC2</v>
      </c>
      <c r="C749" s="359" t="s">
        <v>731</v>
      </c>
      <c r="D749" s="17">
        <v>22</v>
      </c>
      <c r="E749" s="17">
        <v>2</v>
      </c>
      <c r="F749" s="17">
        <v>44</v>
      </c>
      <c r="G749" s="221" t="s">
        <v>433</v>
      </c>
    </row>
    <row r="750" spans="2:7" ht="24.75" customHeight="1" x14ac:dyDescent="0.3">
      <c r="B750" s="21" t="str">
        <f t="shared" si="13"/>
        <v>23THỂ DỤC1</v>
      </c>
      <c r="C750" s="359" t="s">
        <v>731</v>
      </c>
      <c r="D750" s="17">
        <v>23</v>
      </c>
      <c r="E750" s="17">
        <v>1</v>
      </c>
      <c r="F750" s="17">
        <v>45</v>
      </c>
      <c r="G750" s="221" t="s">
        <v>434</v>
      </c>
    </row>
    <row r="751" spans="2:7" ht="24.75" customHeight="1" x14ac:dyDescent="0.3">
      <c r="B751" s="21" t="str">
        <f t="shared" si="13"/>
        <v>23THỂ DỤC2</v>
      </c>
      <c r="C751" s="359" t="s">
        <v>731</v>
      </c>
      <c r="D751" s="17">
        <v>23</v>
      </c>
      <c r="E751" s="17">
        <v>2</v>
      </c>
      <c r="F751" s="17">
        <v>46</v>
      </c>
      <c r="G751" s="221" t="s">
        <v>435</v>
      </c>
    </row>
    <row r="752" spans="2:7" ht="24.75" customHeight="1" x14ac:dyDescent="0.3">
      <c r="B752" s="21" t="str">
        <f t="shared" si="13"/>
        <v>24THỂ DỤC1</v>
      </c>
      <c r="C752" s="359" t="s">
        <v>731</v>
      </c>
      <c r="D752" s="17">
        <v>24</v>
      </c>
      <c r="E752" s="17">
        <v>1</v>
      </c>
      <c r="F752" s="17">
        <v>47</v>
      </c>
      <c r="G752" s="221" t="s">
        <v>435</v>
      </c>
    </row>
    <row r="753" spans="2:7" ht="24.75" customHeight="1" x14ac:dyDescent="0.3">
      <c r="B753" s="21" t="str">
        <f t="shared" si="13"/>
        <v>24THỂ DỤC2</v>
      </c>
      <c r="C753" s="359" t="s">
        <v>731</v>
      </c>
      <c r="D753" s="17">
        <v>24</v>
      </c>
      <c r="E753" s="17">
        <v>2</v>
      </c>
      <c r="F753" s="17">
        <v>48</v>
      </c>
      <c r="G753" s="221" t="s">
        <v>436</v>
      </c>
    </row>
    <row r="754" spans="2:7" ht="24.75" customHeight="1" x14ac:dyDescent="0.3">
      <c r="B754" s="21" t="str">
        <f t="shared" si="13"/>
        <v>25THỂ DỤC1</v>
      </c>
      <c r="C754" s="359" t="s">
        <v>731</v>
      </c>
      <c r="D754" s="17">
        <v>25</v>
      </c>
      <c r="E754" s="17">
        <v>1</v>
      </c>
      <c r="F754" s="17">
        <v>49</v>
      </c>
      <c r="G754" s="221" t="s">
        <v>437</v>
      </c>
    </row>
    <row r="755" spans="2:7" ht="24.75" customHeight="1" x14ac:dyDescent="0.3">
      <c r="B755" s="21" t="str">
        <f t="shared" si="13"/>
        <v>25THỂ DỤC2</v>
      </c>
      <c r="C755" s="359" t="s">
        <v>731</v>
      </c>
      <c r="D755" s="17">
        <v>25</v>
      </c>
      <c r="E755" s="17">
        <v>2</v>
      </c>
      <c r="F755" s="17">
        <v>50</v>
      </c>
      <c r="G755" s="221" t="s">
        <v>438</v>
      </c>
    </row>
    <row r="756" spans="2:7" ht="24.75" customHeight="1" x14ac:dyDescent="0.3">
      <c r="B756" s="21" t="str">
        <f t="shared" si="13"/>
        <v>26THỂ DỤC1</v>
      </c>
      <c r="C756" s="359" t="s">
        <v>731</v>
      </c>
      <c r="D756" s="17">
        <v>26</v>
      </c>
      <c r="E756" s="17">
        <v>1</v>
      </c>
      <c r="F756" s="17">
        <v>51</v>
      </c>
      <c r="G756" s="221" t="s">
        <v>439</v>
      </c>
    </row>
    <row r="757" spans="2:7" ht="24.75" customHeight="1" x14ac:dyDescent="0.3">
      <c r="B757" s="21" t="str">
        <f t="shared" si="13"/>
        <v>26THỂ DỤC2</v>
      </c>
      <c r="C757" s="359" t="s">
        <v>731</v>
      </c>
      <c r="D757" s="17">
        <v>26</v>
      </c>
      <c r="E757" s="17">
        <v>2</v>
      </c>
      <c r="F757" s="17">
        <v>52</v>
      </c>
      <c r="G757" s="221" t="s">
        <v>440</v>
      </c>
    </row>
    <row r="758" spans="2:7" ht="24.75" customHeight="1" x14ac:dyDescent="0.3">
      <c r="B758" s="21" t="str">
        <f t="shared" si="13"/>
        <v>27THỂ DỤC1</v>
      </c>
      <c r="C758" s="359" t="s">
        <v>731</v>
      </c>
      <c r="D758" s="17">
        <v>27</v>
      </c>
      <c r="E758" s="17">
        <v>1</v>
      </c>
      <c r="F758" s="17">
        <v>53</v>
      </c>
      <c r="G758" s="221" t="s">
        <v>441</v>
      </c>
    </row>
    <row r="759" spans="2:7" ht="24.75" customHeight="1" x14ac:dyDescent="0.3">
      <c r="B759" s="21" t="str">
        <f t="shared" si="13"/>
        <v>27THỂ DỤC2</v>
      </c>
      <c r="C759" s="359" t="s">
        <v>731</v>
      </c>
      <c r="D759" s="17">
        <v>27</v>
      </c>
      <c r="E759" s="17">
        <v>2</v>
      </c>
      <c r="F759" s="17">
        <v>54</v>
      </c>
      <c r="G759" s="221" t="s">
        <v>442</v>
      </c>
    </row>
    <row r="760" spans="2:7" ht="24.75" customHeight="1" x14ac:dyDescent="0.3">
      <c r="B760" s="21" t="str">
        <f t="shared" si="13"/>
        <v>28THỂ DỤC1</v>
      </c>
      <c r="C760" s="359" t="s">
        <v>731</v>
      </c>
      <c r="D760" s="17">
        <v>28</v>
      </c>
      <c r="E760" s="17">
        <v>1</v>
      </c>
      <c r="F760" s="17">
        <v>55</v>
      </c>
      <c r="G760" s="221" t="s">
        <v>443</v>
      </c>
    </row>
    <row r="761" spans="2:7" ht="24.75" customHeight="1" x14ac:dyDescent="0.3">
      <c r="B761" s="21" t="str">
        <f t="shared" si="13"/>
        <v>28THỂ DỤC2</v>
      </c>
      <c r="C761" s="359" t="s">
        <v>731</v>
      </c>
      <c r="D761" s="17">
        <v>28</v>
      </c>
      <c r="E761" s="17">
        <v>2</v>
      </c>
      <c r="F761" s="17">
        <v>56</v>
      </c>
      <c r="G761" s="221" t="s">
        <v>444</v>
      </c>
    </row>
    <row r="762" spans="2:7" ht="24.75" customHeight="1" x14ac:dyDescent="0.3">
      <c r="B762" s="21" t="str">
        <f t="shared" si="13"/>
        <v>29THỂ DỤC1</v>
      </c>
      <c r="C762" s="359" t="s">
        <v>731</v>
      </c>
      <c r="D762" s="17">
        <v>29</v>
      </c>
      <c r="E762" s="17">
        <v>1</v>
      </c>
      <c r="F762" s="17">
        <v>57</v>
      </c>
      <c r="G762" s="221" t="s">
        <v>452</v>
      </c>
    </row>
    <row r="763" spans="2:7" ht="24.75" customHeight="1" x14ac:dyDescent="0.3">
      <c r="B763" s="21" t="str">
        <f t="shared" si="13"/>
        <v>29THỂ DỤC2</v>
      </c>
      <c r="C763" s="359" t="s">
        <v>731</v>
      </c>
      <c r="D763" s="17">
        <v>29</v>
      </c>
      <c r="E763" s="17">
        <v>2</v>
      </c>
      <c r="F763" s="17">
        <v>58</v>
      </c>
      <c r="G763" s="221" t="s">
        <v>451</v>
      </c>
    </row>
    <row r="764" spans="2:7" ht="24.75" customHeight="1" x14ac:dyDescent="0.3">
      <c r="B764" s="21" t="str">
        <f t="shared" si="13"/>
        <v>30THỂ DỤC1</v>
      </c>
      <c r="C764" s="359" t="s">
        <v>731</v>
      </c>
      <c r="D764" s="17">
        <v>30</v>
      </c>
      <c r="E764" s="17">
        <v>1</v>
      </c>
      <c r="F764" s="17">
        <v>59</v>
      </c>
      <c r="G764" s="221" t="s">
        <v>450</v>
      </c>
    </row>
    <row r="765" spans="2:7" ht="24.75" customHeight="1" x14ac:dyDescent="0.3">
      <c r="B765" s="21" t="str">
        <f t="shared" si="13"/>
        <v>30THỂ DỤC2</v>
      </c>
      <c r="C765" s="359" t="s">
        <v>731</v>
      </c>
      <c r="D765" s="17">
        <v>30</v>
      </c>
      <c r="E765" s="17">
        <v>2</v>
      </c>
      <c r="F765" s="17">
        <v>60</v>
      </c>
      <c r="G765" s="221" t="s">
        <v>450</v>
      </c>
    </row>
    <row r="766" spans="2:7" ht="24.75" customHeight="1" x14ac:dyDescent="0.3">
      <c r="B766" s="21" t="str">
        <f t="shared" ref="B766:B829" si="14">D766&amp;C766&amp;E766</f>
        <v>31THỂ DỤC1</v>
      </c>
      <c r="C766" s="359" t="s">
        <v>731</v>
      </c>
      <c r="D766" s="17">
        <v>31</v>
      </c>
      <c r="E766" s="17">
        <v>1</v>
      </c>
      <c r="F766" s="17">
        <v>61</v>
      </c>
      <c r="G766" s="221" t="s">
        <v>448</v>
      </c>
    </row>
    <row r="767" spans="2:7" ht="24.75" customHeight="1" x14ac:dyDescent="0.3">
      <c r="B767" s="21" t="str">
        <f t="shared" si="14"/>
        <v>31THỂ DỤC2</v>
      </c>
      <c r="C767" s="359" t="s">
        <v>731</v>
      </c>
      <c r="D767" s="17">
        <v>31</v>
      </c>
      <c r="E767" s="17">
        <v>2</v>
      </c>
      <c r="F767" s="17">
        <v>62</v>
      </c>
      <c r="G767" s="221" t="s">
        <v>448</v>
      </c>
    </row>
    <row r="768" spans="2:7" ht="24.75" customHeight="1" x14ac:dyDescent="0.3">
      <c r="B768" s="21" t="str">
        <f t="shared" si="14"/>
        <v>32THỂ DỤC1</v>
      </c>
      <c r="C768" s="359" t="s">
        <v>731</v>
      </c>
      <c r="D768" s="17">
        <v>32</v>
      </c>
      <c r="E768" s="17">
        <v>1</v>
      </c>
      <c r="F768" s="17">
        <v>63</v>
      </c>
      <c r="G768" s="221" t="s">
        <v>449</v>
      </c>
    </row>
    <row r="769" spans="1:7" ht="24.75" customHeight="1" x14ac:dyDescent="0.3">
      <c r="B769" s="21" t="str">
        <f t="shared" si="14"/>
        <v>32THỂ DỤC2</v>
      </c>
      <c r="C769" s="359" t="s">
        <v>731</v>
      </c>
      <c r="D769" s="17">
        <v>32</v>
      </c>
      <c r="E769" s="17">
        <v>2</v>
      </c>
      <c r="F769" s="17">
        <v>64</v>
      </c>
      <c r="G769" s="221" t="s">
        <v>448</v>
      </c>
    </row>
    <row r="770" spans="1:7" ht="24.75" customHeight="1" x14ac:dyDescent="0.3">
      <c r="B770" s="21" t="str">
        <f t="shared" si="14"/>
        <v>33THỂ DỤC1</v>
      </c>
      <c r="C770" s="359" t="s">
        <v>731</v>
      </c>
      <c r="D770" s="17">
        <v>33</v>
      </c>
      <c r="E770" s="17">
        <v>1</v>
      </c>
      <c r="F770" s="18">
        <v>65</v>
      </c>
      <c r="G770" s="221" t="s">
        <v>448</v>
      </c>
    </row>
    <row r="771" spans="1:7" ht="24.75" customHeight="1" x14ac:dyDescent="0.3">
      <c r="B771" s="21" t="str">
        <f t="shared" si="14"/>
        <v>33THỂ DỤC2</v>
      </c>
      <c r="C771" s="359" t="s">
        <v>731</v>
      </c>
      <c r="D771" s="17">
        <v>33</v>
      </c>
      <c r="E771" s="17">
        <v>2</v>
      </c>
      <c r="F771" s="18">
        <v>66</v>
      </c>
      <c r="G771" s="221" t="s">
        <v>447</v>
      </c>
    </row>
    <row r="772" spans="1:7" ht="24.75" customHeight="1" x14ac:dyDescent="0.3">
      <c r="B772" s="21" t="str">
        <f t="shared" si="14"/>
        <v>34THỂ DỤC1</v>
      </c>
      <c r="C772" s="359" t="s">
        <v>731</v>
      </c>
      <c r="D772" s="17">
        <v>34</v>
      </c>
      <c r="E772" s="17">
        <v>1</v>
      </c>
      <c r="F772" s="18">
        <v>67</v>
      </c>
      <c r="G772" s="221" t="s">
        <v>446</v>
      </c>
    </row>
    <row r="773" spans="1:7" ht="24.75" customHeight="1" x14ac:dyDescent="0.3">
      <c r="B773" s="21" t="str">
        <f t="shared" si="14"/>
        <v>34THỂ DỤC2</v>
      </c>
      <c r="C773" s="359" t="s">
        <v>731</v>
      </c>
      <c r="D773" s="17">
        <v>34</v>
      </c>
      <c r="E773" s="17">
        <v>2</v>
      </c>
      <c r="F773" s="18">
        <v>68</v>
      </c>
      <c r="G773" s="221" t="s">
        <v>446</v>
      </c>
    </row>
    <row r="774" spans="1:7" ht="24.75" customHeight="1" x14ac:dyDescent="0.3">
      <c r="B774" s="21" t="str">
        <f t="shared" si="14"/>
        <v>35THỂ DỤC1</v>
      </c>
      <c r="C774" s="359" t="s">
        <v>731</v>
      </c>
      <c r="D774" s="17">
        <v>35</v>
      </c>
      <c r="E774" s="17">
        <v>1</v>
      </c>
      <c r="F774" s="17">
        <v>69</v>
      </c>
      <c r="G774" s="221" t="s">
        <v>446</v>
      </c>
    </row>
    <row r="775" spans="1:7" ht="24.75" customHeight="1" x14ac:dyDescent="0.3">
      <c r="B775" s="21" t="str">
        <f t="shared" si="14"/>
        <v>35THỂ DỤC2</v>
      </c>
      <c r="C775" s="359" t="s">
        <v>731</v>
      </c>
      <c r="D775" s="17">
        <v>35</v>
      </c>
      <c r="E775" s="17">
        <v>2</v>
      </c>
      <c r="F775" s="17">
        <v>70</v>
      </c>
      <c r="G775" s="221" t="s">
        <v>445</v>
      </c>
    </row>
    <row r="776" spans="1:7" ht="24.75" customHeight="1" x14ac:dyDescent="0.3">
      <c r="B776" s="55" t="str">
        <f t="shared" si="14"/>
        <v/>
      </c>
      <c r="C776" s="363"/>
      <c r="D776" s="57"/>
      <c r="E776" s="57"/>
      <c r="F776" s="57"/>
      <c r="G776" s="223"/>
    </row>
    <row r="777" spans="1:7" ht="24.75" customHeight="1" x14ac:dyDescent="0.3">
      <c r="B777" s="55" t="str">
        <f t="shared" si="14"/>
        <v/>
      </c>
      <c r="C777" s="363"/>
      <c r="D777" s="57"/>
      <c r="E777" s="57"/>
      <c r="F777" s="57"/>
      <c r="G777" s="223"/>
    </row>
    <row r="778" spans="1:7" ht="24.75" customHeight="1" x14ac:dyDescent="0.3">
      <c r="B778" s="55" t="str">
        <f t="shared" si="14"/>
        <v/>
      </c>
      <c r="C778" s="363"/>
      <c r="D778" s="54"/>
      <c r="E778" s="54"/>
      <c r="F778" s="54"/>
      <c r="G778" s="223"/>
    </row>
    <row r="779" spans="1:7" ht="24.75" customHeight="1" x14ac:dyDescent="0.3">
      <c r="B779" s="55" t="str">
        <f t="shared" si="14"/>
        <v/>
      </c>
      <c r="C779" s="363"/>
      <c r="D779" s="54"/>
      <c r="E779" s="54"/>
      <c r="F779" s="54"/>
      <c r="G779" s="223"/>
    </row>
    <row r="780" spans="1:7" ht="24.75" customHeight="1" x14ac:dyDescent="0.3">
      <c r="B780" s="55"/>
      <c r="C780" s="363"/>
      <c r="D780" s="54"/>
      <c r="E780" s="54"/>
      <c r="F780" s="54"/>
      <c r="G780" s="223"/>
    </row>
    <row r="781" spans="1:7" ht="24.75" customHeight="1" x14ac:dyDescent="0.3">
      <c r="A781" s="58" t="s">
        <v>2362</v>
      </c>
      <c r="B781" s="21" t="str">
        <f t="shared" si="14"/>
        <v>1MĨ THUẬT1</v>
      </c>
      <c r="C781" s="359" t="s">
        <v>2362</v>
      </c>
      <c r="D781" s="35">
        <v>1</v>
      </c>
      <c r="E781" s="35">
        <v>1</v>
      </c>
      <c r="F781" s="35">
        <v>1</v>
      </c>
      <c r="G781" s="224" t="s">
        <v>2668</v>
      </c>
    </row>
    <row r="782" spans="1:7" ht="24.75" customHeight="1" x14ac:dyDescent="0.3">
      <c r="B782" s="21" t="str">
        <f t="shared" si="14"/>
        <v>2MĨ THUẬT1</v>
      </c>
      <c r="C782" s="359" t="s">
        <v>2362</v>
      </c>
      <c r="D782" s="35" t="s">
        <v>1783</v>
      </c>
      <c r="E782" s="35">
        <v>1</v>
      </c>
      <c r="F782" s="35">
        <v>2</v>
      </c>
      <c r="G782" s="224" t="s">
        <v>1465</v>
      </c>
    </row>
    <row r="783" spans="1:7" ht="24.75" customHeight="1" x14ac:dyDescent="0.3">
      <c r="B783" s="21" t="str">
        <f t="shared" si="14"/>
        <v>3MĨ THUẬT1</v>
      </c>
      <c r="C783" s="359" t="s">
        <v>2362</v>
      </c>
      <c r="D783" s="35" t="s">
        <v>1784</v>
      </c>
      <c r="E783" s="35">
        <v>1</v>
      </c>
      <c r="F783" s="35">
        <v>3</v>
      </c>
      <c r="G783" s="224" t="s">
        <v>2669</v>
      </c>
    </row>
    <row r="784" spans="1:7" ht="24.75" customHeight="1" x14ac:dyDescent="0.3">
      <c r="B784" s="21" t="str">
        <f t="shared" si="14"/>
        <v>4MĨ THUẬT1</v>
      </c>
      <c r="C784" s="359" t="s">
        <v>2362</v>
      </c>
      <c r="D784" s="35" t="s">
        <v>1785</v>
      </c>
      <c r="E784" s="35">
        <v>1</v>
      </c>
      <c r="F784" s="35">
        <v>4</v>
      </c>
      <c r="G784" s="224" t="s">
        <v>2181</v>
      </c>
    </row>
    <row r="785" spans="2:7" ht="24.75" customHeight="1" x14ac:dyDescent="0.3">
      <c r="B785" s="21" t="str">
        <f t="shared" si="14"/>
        <v>5MĨ THUẬT1</v>
      </c>
      <c r="C785" s="359" t="s">
        <v>2362</v>
      </c>
      <c r="D785" s="35" t="s">
        <v>1786</v>
      </c>
      <c r="E785" s="35">
        <v>1</v>
      </c>
      <c r="F785" s="35">
        <v>5</v>
      </c>
      <c r="G785" s="224" t="s">
        <v>2182</v>
      </c>
    </row>
    <row r="786" spans="2:7" ht="24.75" customHeight="1" x14ac:dyDescent="0.3">
      <c r="B786" s="21" t="str">
        <f t="shared" si="14"/>
        <v>6MĨ THUẬT1</v>
      </c>
      <c r="C786" s="359" t="s">
        <v>2362</v>
      </c>
      <c r="D786" s="35" t="s">
        <v>517</v>
      </c>
      <c r="E786" s="35">
        <v>1</v>
      </c>
      <c r="F786" s="35">
        <v>6</v>
      </c>
      <c r="G786" s="224" t="s">
        <v>2183</v>
      </c>
    </row>
    <row r="787" spans="2:7" ht="24.75" customHeight="1" x14ac:dyDescent="0.3">
      <c r="B787" s="21" t="str">
        <f t="shared" si="14"/>
        <v>7MĨ THUẬT1</v>
      </c>
      <c r="C787" s="359" t="s">
        <v>2362</v>
      </c>
      <c r="D787" s="35" t="s">
        <v>518</v>
      </c>
      <c r="E787" s="35">
        <v>1</v>
      </c>
      <c r="F787" s="35">
        <v>7</v>
      </c>
      <c r="G787" s="224" t="s">
        <v>2184</v>
      </c>
    </row>
    <row r="788" spans="2:7" ht="24.75" customHeight="1" x14ac:dyDescent="0.3">
      <c r="B788" s="21" t="str">
        <f t="shared" si="14"/>
        <v>8MĨ THUẬT1</v>
      </c>
      <c r="C788" s="359" t="s">
        <v>2362</v>
      </c>
      <c r="D788" s="35" t="s">
        <v>519</v>
      </c>
      <c r="E788" s="35">
        <v>1</v>
      </c>
      <c r="F788" s="35">
        <v>8</v>
      </c>
      <c r="G788" s="224" t="s">
        <v>1774</v>
      </c>
    </row>
    <row r="789" spans="2:7" ht="24.75" customHeight="1" x14ac:dyDescent="0.3">
      <c r="B789" s="21" t="str">
        <f t="shared" si="14"/>
        <v>9MĨ THUẬT1</v>
      </c>
      <c r="C789" s="359" t="s">
        <v>2362</v>
      </c>
      <c r="D789" s="35" t="s">
        <v>520</v>
      </c>
      <c r="E789" s="35">
        <v>1</v>
      </c>
      <c r="F789" s="35">
        <v>9</v>
      </c>
      <c r="G789" s="224" t="s">
        <v>2185</v>
      </c>
    </row>
    <row r="790" spans="2:7" ht="24.75" customHeight="1" x14ac:dyDescent="0.3">
      <c r="B790" s="21" t="str">
        <f t="shared" si="14"/>
        <v>10MĨ THUẬT1</v>
      </c>
      <c r="C790" s="359" t="s">
        <v>2362</v>
      </c>
      <c r="D790" s="35" t="s">
        <v>521</v>
      </c>
      <c r="E790" s="35">
        <v>1</v>
      </c>
      <c r="F790" s="35">
        <v>10</v>
      </c>
      <c r="G790" s="224" t="s">
        <v>2186</v>
      </c>
    </row>
    <row r="791" spans="2:7" ht="24.75" customHeight="1" x14ac:dyDescent="0.3">
      <c r="B791" s="21" t="str">
        <f t="shared" si="14"/>
        <v>11MĨ THUẬT1</v>
      </c>
      <c r="C791" s="359" t="s">
        <v>2362</v>
      </c>
      <c r="D791" s="35" t="s">
        <v>522</v>
      </c>
      <c r="E791" s="35">
        <v>1</v>
      </c>
      <c r="F791" s="35">
        <v>11</v>
      </c>
      <c r="G791" s="224" t="s">
        <v>2187</v>
      </c>
    </row>
    <row r="792" spans="2:7" ht="24.75" customHeight="1" x14ac:dyDescent="0.3">
      <c r="B792" s="21" t="str">
        <f t="shared" si="14"/>
        <v>12MĨ THUẬT1</v>
      </c>
      <c r="C792" s="359" t="s">
        <v>2362</v>
      </c>
      <c r="D792" s="35" t="s">
        <v>523</v>
      </c>
      <c r="E792" s="35">
        <v>1</v>
      </c>
      <c r="F792" s="35">
        <v>12</v>
      </c>
      <c r="G792" s="224" t="s">
        <v>2188</v>
      </c>
    </row>
    <row r="793" spans="2:7" ht="24.75" customHeight="1" x14ac:dyDescent="0.3">
      <c r="B793" s="21" t="str">
        <f t="shared" si="14"/>
        <v>13MĨ THUẬT1</v>
      </c>
      <c r="C793" s="359" t="s">
        <v>2362</v>
      </c>
      <c r="D793" s="35" t="s">
        <v>524</v>
      </c>
      <c r="E793" s="35">
        <v>1</v>
      </c>
      <c r="F793" s="35">
        <v>13</v>
      </c>
      <c r="G793" s="224" t="s">
        <v>2189</v>
      </c>
    </row>
    <row r="794" spans="2:7" ht="24.75" customHeight="1" x14ac:dyDescent="0.3">
      <c r="B794" s="21" t="str">
        <f t="shared" si="14"/>
        <v>14MĨ THUẬT1</v>
      </c>
      <c r="C794" s="359" t="s">
        <v>2362</v>
      </c>
      <c r="D794" s="35" t="s">
        <v>525</v>
      </c>
      <c r="E794" s="35">
        <v>1</v>
      </c>
      <c r="F794" s="35">
        <v>14</v>
      </c>
      <c r="G794" s="224" t="s">
        <v>2190</v>
      </c>
    </row>
    <row r="795" spans="2:7" ht="24.75" customHeight="1" x14ac:dyDescent="0.3">
      <c r="B795" s="21" t="str">
        <f t="shared" si="14"/>
        <v>15MĨ THUẬT1</v>
      </c>
      <c r="C795" s="359" t="s">
        <v>2362</v>
      </c>
      <c r="D795" s="35" t="s">
        <v>526</v>
      </c>
      <c r="E795" s="35">
        <v>1</v>
      </c>
      <c r="F795" s="35">
        <v>15</v>
      </c>
      <c r="G795" s="224" t="s">
        <v>2191</v>
      </c>
    </row>
    <row r="796" spans="2:7" ht="24.75" customHeight="1" x14ac:dyDescent="0.3">
      <c r="B796" s="21" t="str">
        <f t="shared" si="14"/>
        <v>16MĨ THUẬT1</v>
      </c>
      <c r="C796" s="359" t="s">
        <v>2362</v>
      </c>
      <c r="D796" s="35" t="s">
        <v>1777</v>
      </c>
      <c r="E796" s="35">
        <v>1</v>
      </c>
      <c r="F796" s="35">
        <v>16</v>
      </c>
      <c r="G796" s="224" t="s">
        <v>2192</v>
      </c>
    </row>
    <row r="797" spans="2:7" ht="24.75" customHeight="1" x14ac:dyDescent="0.3">
      <c r="B797" s="21" t="str">
        <f t="shared" si="14"/>
        <v>17MĨ THUẬT1</v>
      </c>
      <c r="C797" s="359" t="s">
        <v>2362</v>
      </c>
      <c r="D797" s="35" t="s">
        <v>1778</v>
      </c>
      <c r="E797" s="35">
        <v>1</v>
      </c>
      <c r="F797" s="35">
        <v>17</v>
      </c>
      <c r="G797" s="224" t="s">
        <v>1775</v>
      </c>
    </row>
    <row r="798" spans="2:7" ht="24.75" customHeight="1" x14ac:dyDescent="0.3">
      <c r="B798" s="21" t="str">
        <f t="shared" si="14"/>
        <v>18MĨ THUẬT1</v>
      </c>
      <c r="C798" s="359" t="s">
        <v>2362</v>
      </c>
      <c r="D798" s="35" t="s">
        <v>1779</v>
      </c>
      <c r="E798" s="35">
        <v>1</v>
      </c>
      <c r="F798" s="35">
        <v>18</v>
      </c>
      <c r="G798" s="224" t="s">
        <v>1776</v>
      </c>
    </row>
    <row r="799" spans="2:7" ht="24.75" customHeight="1" x14ac:dyDescent="0.3">
      <c r="B799" s="21" t="str">
        <f t="shared" si="14"/>
        <v>19MĨ THUẬT1</v>
      </c>
      <c r="C799" s="359" t="s">
        <v>2362</v>
      </c>
      <c r="D799" s="35" t="s">
        <v>1780</v>
      </c>
      <c r="E799" s="35">
        <v>1</v>
      </c>
      <c r="F799" s="35">
        <v>19</v>
      </c>
      <c r="G799" s="224" t="s">
        <v>2193</v>
      </c>
    </row>
    <row r="800" spans="2:7" ht="24.75" customHeight="1" x14ac:dyDescent="0.3">
      <c r="B800" s="21" t="str">
        <f t="shared" si="14"/>
        <v>20MĨ THUẬT1</v>
      </c>
      <c r="C800" s="359" t="s">
        <v>2362</v>
      </c>
      <c r="D800" s="35" t="s">
        <v>1781</v>
      </c>
      <c r="E800" s="35">
        <v>1</v>
      </c>
      <c r="F800" s="35">
        <v>20</v>
      </c>
      <c r="G800" s="224" t="s">
        <v>2194</v>
      </c>
    </row>
    <row r="801" spans="2:7" ht="24.75" customHeight="1" x14ac:dyDescent="0.3">
      <c r="B801" s="21" t="str">
        <f t="shared" si="14"/>
        <v>21MĨ THUẬT1</v>
      </c>
      <c r="C801" s="359" t="s">
        <v>2362</v>
      </c>
      <c r="D801" s="35" t="s">
        <v>464</v>
      </c>
      <c r="E801" s="35">
        <v>1</v>
      </c>
      <c r="F801" s="35">
        <v>21</v>
      </c>
      <c r="G801" s="224" t="s">
        <v>2195</v>
      </c>
    </row>
    <row r="802" spans="2:7" ht="24.75" customHeight="1" x14ac:dyDescent="0.3">
      <c r="B802" s="21" t="str">
        <f t="shared" si="14"/>
        <v>22MĨ THUẬT1</v>
      </c>
      <c r="C802" s="359" t="s">
        <v>2362</v>
      </c>
      <c r="D802" s="35" t="s">
        <v>465</v>
      </c>
      <c r="E802" s="35">
        <v>1</v>
      </c>
      <c r="F802" s="35">
        <v>22</v>
      </c>
      <c r="G802" s="224" t="s">
        <v>1668</v>
      </c>
    </row>
    <row r="803" spans="2:7" ht="24.75" customHeight="1" x14ac:dyDescent="0.3">
      <c r="B803" s="21" t="str">
        <f t="shared" si="14"/>
        <v>23MĨ THUẬT1</v>
      </c>
      <c r="C803" s="359" t="s">
        <v>2362</v>
      </c>
      <c r="D803" s="35" t="s">
        <v>283</v>
      </c>
      <c r="E803" s="35">
        <v>1</v>
      </c>
      <c r="F803" s="35">
        <v>23</v>
      </c>
      <c r="G803" s="224" t="s">
        <v>2196</v>
      </c>
    </row>
    <row r="804" spans="2:7" ht="24.75" customHeight="1" x14ac:dyDescent="0.3">
      <c r="B804" s="21" t="str">
        <f t="shared" si="14"/>
        <v>24MĨ THUẬT1</v>
      </c>
      <c r="C804" s="359" t="s">
        <v>2362</v>
      </c>
      <c r="D804" s="35" t="s">
        <v>284</v>
      </c>
      <c r="E804" s="35">
        <v>1</v>
      </c>
      <c r="F804" s="35">
        <v>24</v>
      </c>
      <c r="G804" s="224" t="s">
        <v>2197</v>
      </c>
    </row>
    <row r="805" spans="2:7" ht="24.75" customHeight="1" x14ac:dyDescent="0.3">
      <c r="B805" s="21" t="str">
        <f t="shared" si="14"/>
        <v>25MĨ THUẬT1</v>
      </c>
      <c r="C805" s="359" t="s">
        <v>2362</v>
      </c>
      <c r="D805" s="35" t="s">
        <v>285</v>
      </c>
      <c r="E805" s="35">
        <v>1</v>
      </c>
      <c r="F805" s="35">
        <v>25</v>
      </c>
      <c r="G805" s="224" t="s">
        <v>1529</v>
      </c>
    </row>
    <row r="806" spans="2:7" ht="24.75" customHeight="1" x14ac:dyDescent="0.3">
      <c r="B806" s="21" t="str">
        <f t="shared" si="14"/>
        <v>26MĨ THUẬT1</v>
      </c>
      <c r="C806" s="359" t="s">
        <v>2362</v>
      </c>
      <c r="D806" s="35" t="s">
        <v>286</v>
      </c>
      <c r="E806" s="35">
        <v>1</v>
      </c>
      <c r="F806" s="35">
        <v>26</v>
      </c>
      <c r="G806" s="224" t="s">
        <v>1530</v>
      </c>
    </row>
    <row r="807" spans="2:7" ht="24.75" customHeight="1" x14ac:dyDescent="0.3">
      <c r="B807" s="21" t="str">
        <f t="shared" si="14"/>
        <v>27MĨ THUẬT1</v>
      </c>
      <c r="C807" s="359" t="s">
        <v>2362</v>
      </c>
      <c r="D807" s="35" t="s">
        <v>455</v>
      </c>
      <c r="E807" s="35">
        <v>1</v>
      </c>
      <c r="F807" s="35">
        <v>27</v>
      </c>
      <c r="G807" s="224" t="s">
        <v>2444</v>
      </c>
    </row>
    <row r="808" spans="2:7" ht="24.75" customHeight="1" x14ac:dyDescent="0.3">
      <c r="B808" s="21" t="str">
        <f t="shared" si="14"/>
        <v>28MĨ THUẬT1</v>
      </c>
      <c r="C808" s="359" t="s">
        <v>2362</v>
      </c>
      <c r="D808" s="35" t="s">
        <v>456</v>
      </c>
      <c r="E808" s="35">
        <v>1</v>
      </c>
      <c r="F808" s="35">
        <v>28</v>
      </c>
      <c r="G808" s="224" t="s">
        <v>2445</v>
      </c>
    </row>
    <row r="809" spans="2:7" ht="24.75" customHeight="1" x14ac:dyDescent="0.3">
      <c r="B809" s="21" t="str">
        <f t="shared" si="14"/>
        <v>29MĨ THUẬT1</v>
      </c>
      <c r="C809" s="359" t="s">
        <v>2362</v>
      </c>
      <c r="D809" s="35" t="s">
        <v>457</v>
      </c>
      <c r="E809" s="35">
        <v>1</v>
      </c>
      <c r="F809" s="35">
        <v>29</v>
      </c>
      <c r="G809" s="224" t="s">
        <v>2192</v>
      </c>
    </row>
    <row r="810" spans="2:7" ht="24.75" customHeight="1" x14ac:dyDescent="0.3">
      <c r="B810" s="21" t="str">
        <f t="shared" si="14"/>
        <v>30MĨ THUẬT1</v>
      </c>
      <c r="C810" s="359" t="s">
        <v>2362</v>
      </c>
      <c r="D810" s="35" t="s">
        <v>458</v>
      </c>
      <c r="E810" s="35">
        <v>1</v>
      </c>
      <c r="F810" s="35">
        <v>30</v>
      </c>
      <c r="G810" s="224" t="s">
        <v>2446</v>
      </c>
    </row>
    <row r="811" spans="2:7" ht="24.75" customHeight="1" x14ac:dyDescent="0.3">
      <c r="B811" s="21" t="str">
        <f t="shared" si="14"/>
        <v>31MĨ THUẬT1</v>
      </c>
      <c r="C811" s="359" t="s">
        <v>2362</v>
      </c>
      <c r="D811" s="35" t="s">
        <v>1593</v>
      </c>
      <c r="E811" s="35">
        <v>1</v>
      </c>
      <c r="F811" s="35">
        <v>31</v>
      </c>
      <c r="G811" s="224" t="s">
        <v>1672</v>
      </c>
    </row>
    <row r="812" spans="2:7" ht="24.75" customHeight="1" x14ac:dyDescent="0.3">
      <c r="B812" s="21" t="str">
        <f t="shared" si="14"/>
        <v>32MĨ THUẬT1</v>
      </c>
      <c r="C812" s="359" t="s">
        <v>2362</v>
      </c>
      <c r="D812" s="35" t="s">
        <v>1594</v>
      </c>
      <c r="E812" s="35">
        <v>1</v>
      </c>
      <c r="F812" s="35">
        <v>32</v>
      </c>
      <c r="G812" s="224" t="s">
        <v>2447</v>
      </c>
    </row>
    <row r="813" spans="2:7" ht="24.75" customHeight="1" x14ac:dyDescent="0.3">
      <c r="B813" s="21" t="str">
        <f t="shared" si="14"/>
        <v>33MĨ THUẬT1</v>
      </c>
      <c r="C813" s="359" t="s">
        <v>2362</v>
      </c>
      <c r="D813" s="35" t="s">
        <v>1595</v>
      </c>
      <c r="E813" s="35">
        <v>1</v>
      </c>
      <c r="F813" s="35">
        <v>33</v>
      </c>
      <c r="G813" s="224" t="s">
        <v>374</v>
      </c>
    </row>
    <row r="814" spans="2:7" ht="24.75" customHeight="1" x14ac:dyDescent="0.3">
      <c r="B814" s="21" t="str">
        <f t="shared" si="14"/>
        <v>34MĨ THUẬT1</v>
      </c>
      <c r="C814" s="359" t="s">
        <v>2362</v>
      </c>
      <c r="D814" s="35" t="s">
        <v>1596</v>
      </c>
      <c r="E814" s="35">
        <v>1</v>
      </c>
      <c r="F814" s="35">
        <v>34</v>
      </c>
      <c r="G814" s="224" t="s">
        <v>2448</v>
      </c>
    </row>
    <row r="815" spans="2:7" ht="24.75" customHeight="1" x14ac:dyDescent="0.3">
      <c r="B815" s="21" t="str">
        <f t="shared" si="14"/>
        <v>35MĨ THUẬT1</v>
      </c>
      <c r="C815" s="359" t="s">
        <v>2362</v>
      </c>
      <c r="D815" s="35" t="s">
        <v>1597</v>
      </c>
      <c r="E815" s="35">
        <v>1</v>
      </c>
      <c r="F815" s="35">
        <v>35</v>
      </c>
      <c r="G815" s="224" t="s">
        <v>2449</v>
      </c>
    </row>
    <row r="816" spans="2:7" ht="24.75" customHeight="1" x14ac:dyDescent="0.3">
      <c r="B816" s="55" t="str">
        <f t="shared" si="14"/>
        <v/>
      </c>
    </row>
    <row r="817" spans="1:7" s="40" customFormat="1" ht="24.75" customHeight="1" x14ac:dyDescent="0.3">
      <c r="A817" s="58" t="s">
        <v>453</v>
      </c>
      <c r="B817" s="20" t="str">
        <f t="shared" si="14"/>
        <v>1TOÁN (T)1</v>
      </c>
      <c r="C817" s="360" t="s">
        <v>453</v>
      </c>
      <c r="D817" s="18">
        <v>1</v>
      </c>
      <c r="E817" s="18">
        <v>1</v>
      </c>
      <c r="F817" s="18">
        <v>1</v>
      </c>
      <c r="G817" s="201" t="s">
        <v>1171</v>
      </c>
    </row>
    <row r="818" spans="1:7" s="40" customFormat="1" ht="24.75" customHeight="1" x14ac:dyDescent="0.3">
      <c r="A818" s="36"/>
      <c r="B818" s="20" t="str">
        <f t="shared" si="14"/>
        <v>1TOÁN (T)2</v>
      </c>
      <c r="C818" s="360" t="s">
        <v>453</v>
      </c>
      <c r="D818" s="18">
        <v>1</v>
      </c>
      <c r="E818" s="18">
        <v>2</v>
      </c>
      <c r="F818" s="18">
        <v>2</v>
      </c>
      <c r="G818" s="201" t="s">
        <v>1171</v>
      </c>
    </row>
    <row r="819" spans="1:7" s="40" customFormat="1" ht="24.75" customHeight="1" x14ac:dyDescent="0.3">
      <c r="A819" s="36"/>
      <c r="B819" s="20" t="str">
        <f t="shared" si="14"/>
        <v>1TOÁN (T)3</v>
      </c>
      <c r="C819" s="360" t="s">
        <v>453</v>
      </c>
      <c r="D819" s="18">
        <v>1</v>
      </c>
      <c r="E819" s="18">
        <v>3</v>
      </c>
      <c r="F819" s="18">
        <v>3</v>
      </c>
      <c r="G819" s="201" t="s">
        <v>1171</v>
      </c>
    </row>
    <row r="820" spans="1:7" s="40" customFormat="1" ht="24.75" customHeight="1" x14ac:dyDescent="0.3">
      <c r="A820" s="36"/>
      <c r="B820" s="20" t="str">
        <f t="shared" si="14"/>
        <v>1TOÁN (T)4</v>
      </c>
      <c r="C820" s="360" t="s">
        <v>453</v>
      </c>
      <c r="D820" s="18">
        <v>1</v>
      </c>
      <c r="E820" s="18">
        <v>4</v>
      </c>
      <c r="F820" s="18">
        <v>4</v>
      </c>
      <c r="G820" s="397" t="s">
        <v>1172</v>
      </c>
    </row>
    <row r="821" spans="1:7" s="40" customFormat="1" ht="24.75" customHeight="1" x14ac:dyDescent="0.3">
      <c r="A821" s="36"/>
      <c r="B821" s="20" t="str">
        <f t="shared" si="14"/>
        <v>1TOÁN (T)5</v>
      </c>
      <c r="C821" s="360" t="s">
        <v>453</v>
      </c>
      <c r="D821" s="18">
        <v>1</v>
      </c>
      <c r="E821" s="18">
        <v>5</v>
      </c>
      <c r="F821" s="18">
        <v>5</v>
      </c>
      <c r="G821" s="397" t="s">
        <v>1172</v>
      </c>
    </row>
    <row r="822" spans="1:7" s="40" customFormat="1" ht="24.75" customHeight="1" x14ac:dyDescent="0.3">
      <c r="A822" s="36"/>
      <c r="B822" s="20" t="str">
        <f t="shared" si="14"/>
        <v>2TOÁN (T)1</v>
      </c>
      <c r="C822" s="360" t="s">
        <v>453</v>
      </c>
      <c r="D822" s="18">
        <v>2</v>
      </c>
      <c r="E822" s="18">
        <v>1</v>
      </c>
      <c r="F822" s="18">
        <v>6</v>
      </c>
      <c r="G822" s="201" t="s">
        <v>1171</v>
      </c>
    </row>
    <row r="823" spans="1:7" s="40" customFormat="1" ht="24.75" customHeight="1" x14ac:dyDescent="0.3">
      <c r="A823" s="36"/>
      <c r="B823" s="20" t="str">
        <f t="shared" si="14"/>
        <v>2TOÁN (T)2</v>
      </c>
      <c r="C823" s="360" t="s">
        <v>453</v>
      </c>
      <c r="D823" s="18">
        <v>2</v>
      </c>
      <c r="E823" s="18">
        <v>2</v>
      </c>
      <c r="F823" s="18">
        <v>7</v>
      </c>
      <c r="G823" s="201" t="s">
        <v>1171</v>
      </c>
    </row>
    <row r="824" spans="1:7" s="40" customFormat="1" ht="24.75" customHeight="1" x14ac:dyDescent="0.3">
      <c r="A824" s="36"/>
      <c r="B824" s="20" t="str">
        <f t="shared" si="14"/>
        <v>2TOÁN (T)3</v>
      </c>
      <c r="C824" s="360" t="s">
        <v>453</v>
      </c>
      <c r="D824" s="18">
        <v>2</v>
      </c>
      <c r="E824" s="18">
        <v>3</v>
      </c>
      <c r="F824" s="18">
        <v>8</v>
      </c>
      <c r="G824" s="201" t="s">
        <v>1171</v>
      </c>
    </row>
    <row r="825" spans="1:7" s="40" customFormat="1" ht="24.75" customHeight="1" x14ac:dyDescent="0.3">
      <c r="A825" s="36"/>
      <c r="B825" s="20" t="str">
        <f t="shared" si="14"/>
        <v>2TOÁN (T)4</v>
      </c>
      <c r="C825" s="360" t="s">
        <v>453</v>
      </c>
      <c r="D825" s="18">
        <v>2</v>
      </c>
      <c r="E825" s="18">
        <v>4</v>
      </c>
      <c r="F825" s="18">
        <v>9</v>
      </c>
      <c r="G825" s="397" t="s">
        <v>1172</v>
      </c>
    </row>
    <row r="826" spans="1:7" s="40" customFormat="1" ht="24.75" customHeight="1" x14ac:dyDescent="0.3">
      <c r="A826" s="36"/>
      <c r="B826" s="20" t="str">
        <f t="shared" si="14"/>
        <v>2TOÁN (T)5</v>
      </c>
      <c r="C826" s="360" t="s">
        <v>453</v>
      </c>
      <c r="D826" s="18">
        <v>2</v>
      </c>
      <c r="E826" s="18">
        <v>5</v>
      </c>
      <c r="F826" s="18">
        <v>10</v>
      </c>
      <c r="G826" s="397" t="s">
        <v>1172</v>
      </c>
    </row>
    <row r="827" spans="1:7" s="40" customFormat="1" ht="24.75" customHeight="1" x14ac:dyDescent="0.3">
      <c r="A827" s="36"/>
      <c r="B827" s="20" t="str">
        <f t="shared" si="14"/>
        <v>3TOÁN (T)1</v>
      </c>
      <c r="C827" s="360" t="s">
        <v>453</v>
      </c>
      <c r="D827" s="18">
        <v>3</v>
      </c>
      <c r="E827" s="18">
        <v>1</v>
      </c>
      <c r="F827" s="18">
        <v>11</v>
      </c>
      <c r="G827" s="201" t="s">
        <v>1171</v>
      </c>
    </row>
    <row r="828" spans="1:7" s="40" customFormat="1" ht="24.75" customHeight="1" x14ac:dyDescent="0.3">
      <c r="A828" s="36"/>
      <c r="B828" s="20" t="str">
        <f t="shared" si="14"/>
        <v>3TOÁN (T)2</v>
      </c>
      <c r="C828" s="360" t="s">
        <v>453</v>
      </c>
      <c r="D828" s="18">
        <v>3</v>
      </c>
      <c r="E828" s="18">
        <v>2</v>
      </c>
      <c r="F828" s="18">
        <v>12</v>
      </c>
      <c r="G828" s="201" t="s">
        <v>1171</v>
      </c>
    </row>
    <row r="829" spans="1:7" s="40" customFormat="1" ht="24.75" customHeight="1" x14ac:dyDescent="0.3">
      <c r="A829" s="36"/>
      <c r="B829" s="20" t="str">
        <f t="shared" si="14"/>
        <v>3TOÁN (T)3</v>
      </c>
      <c r="C829" s="360" t="s">
        <v>453</v>
      </c>
      <c r="D829" s="18">
        <v>3</v>
      </c>
      <c r="E829" s="18">
        <v>3</v>
      </c>
      <c r="F829" s="18">
        <v>13</v>
      </c>
      <c r="G829" s="201" t="s">
        <v>1171</v>
      </c>
    </row>
    <row r="830" spans="1:7" s="40" customFormat="1" ht="24.75" customHeight="1" x14ac:dyDescent="0.3">
      <c r="A830" s="36"/>
      <c r="B830" s="20" t="str">
        <f t="shared" ref="B830:B898" si="15">D830&amp;C830&amp;E830</f>
        <v>3TOÁN (T)4</v>
      </c>
      <c r="C830" s="360" t="s">
        <v>453</v>
      </c>
      <c r="D830" s="18">
        <v>3</v>
      </c>
      <c r="E830" s="18">
        <v>4</v>
      </c>
      <c r="F830" s="18">
        <v>14</v>
      </c>
      <c r="G830" s="397" t="s">
        <v>1172</v>
      </c>
    </row>
    <row r="831" spans="1:7" s="40" customFormat="1" ht="24.75" customHeight="1" x14ac:dyDescent="0.3">
      <c r="A831" s="36"/>
      <c r="B831" s="20" t="str">
        <f t="shared" si="15"/>
        <v>3TOÁN (T)5</v>
      </c>
      <c r="C831" s="360" t="s">
        <v>453</v>
      </c>
      <c r="D831" s="18">
        <v>3</v>
      </c>
      <c r="E831" s="18">
        <v>5</v>
      </c>
      <c r="F831" s="18">
        <v>15</v>
      </c>
      <c r="G831" s="397" t="s">
        <v>1172</v>
      </c>
    </row>
    <row r="832" spans="1:7" s="40" customFormat="1" ht="24.75" customHeight="1" x14ac:dyDescent="0.3">
      <c r="A832" s="36"/>
      <c r="B832" s="20" t="str">
        <f t="shared" si="15"/>
        <v>4TOÁN (T)1</v>
      </c>
      <c r="C832" s="360" t="s">
        <v>453</v>
      </c>
      <c r="D832" s="18">
        <v>4</v>
      </c>
      <c r="E832" s="18">
        <v>1</v>
      </c>
      <c r="F832" s="18">
        <v>16</v>
      </c>
      <c r="G832" s="201" t="s">
        <v>1171</v>
      </c>
    </row>
    <row r="833" spans="1:7" s="40" customFormat="1" ht="24.75" customHeight="1" x14ac:dyDescent="0.3">
      <c r="A833" s="36"/>
      <c r="B833" s="20" t="str">
        <f t="shared" si="15"/>
        <v>4TOÁN (T)2</v>
      </c>
      <c r="C833" s="360" t="s">
        <v>453</v>
      </c>
      <c r="D833" s="18">
        <v>4</v>
      </c>
      <c r="E833" s="18">
        <v>2</v>
      </c>
      <c r="F833" s="18">
        <v>17</v>
      </c>
      <c r="G833" s="201" t="s">
        <v>1171</v>
      </c>
    </row>
    <row r="834" spans="1:7" s="40" customFormat="1" ht="24.75" customHeight="1" x14ac:dyDescent="0.3">
      <c r="A834" s="36"/>
      <c r="B834" s="20" t="str">
        <f t="shared" si="15"/>
        <v>4TOÁN (T)3</v>
      </c>
      <c r="C834" s="360" t="s">
        <v>453</v>
      </c>
      <c r="D834" s="18">
        <v>4</v>
      </c>
      <c r="E834" s="18">
        <v>3</v>
      </c>
      <c r="F834" s="18">
        <v>18</v>
      </c>
      <c r="G834" s="201" t="s">
        <v>1171</v>
      </c>
    </row>
    <row r="835" spans="1:7" s="40" customFormat="1" ht="24.75" customHeight="1" x14ac:dyDescent="0.3">
      <c r="A835" s="36"/>
      <c r="B835" s="20" t="str">
        <f t="shared" si="15"/>
        <v>4TOÁN (T)4</v>
      </c>
      <c r="C835" s="360" t="s">
        <v>453</v>
      </c>
      <c r="D835" s="18">
        <v>4</v>
      </c>
      <c r="E835" s="18">
        <v>4</v>
      </c>
      <c r="F835" s="18">
        <v>19</v>
      </c>
      <c r="G835" s="397" t="s">
        <v>1172</v>
      </c>
    </row>
    <row r="836" spans="1:7" s="40" customFormat="1" ht="24.75" customHeight="1" x14ac:dyDescent="0.3">
      <c r="A836" s="36"/>
      <c r="B836" s="20" t="str">
        <f t="shared" si="15"/>
        <v>4TOÁN (T)5</v>
      </c>
      <c r="C836" s="360" t="s">
        <v>453</v>
      </c>
      <c r="D836" s="18">
        <v>4</v>
      </c>
      <c r="E836" s="18">
        <v>5</v>
      </c>
      <c r="F836" s="18">
        <v>20</v>
      </c>
      <c r="G836" s="397" t="s">
        <v>1172</v>
      </c>
    </row>
    <row r="837" spans="1:7" s="40" customFormat="1" ht="24.75" customHeight="1" x14ac:dyDescent="0.3">
      <c r="A837" s="36"/>
      <c r="B837" s="20" t="str">
        <f t="shared" si="15"/>
        <v>5TOÁN (T)1</v>
      </c>
      <c r="C837" s="360" t="s">
        <v>453</v>
      </c>
      <c r="D837" s="18">
        <v>5</v>
      </c>
      <c r="E837" s="18">
        <v>1</v>
      </c>
      <c r="F837" s="18">
        <v>21</v>
      </c>
      <c r="G837" s="201" t="s">
        <v>1171</v>
      </c>
    </row>
    <row r="838" spans="1:7" s="40" customFormat="1" ht="24.75" customHeight="1" x14ac:dyDescent="0.3">
      <c r="A838" s="36"/>
      <c r="B838" s="20" t="str">
        <f t="shared" si="15"/>
        <v>5TOÁN (T)2</v>
      </c>
      <c r="C838" s="360" t="s">
        <v>453</v>
      </c>
      <c r="D838" s="18">
        <v>5</v>
      </c>
      <c r="E838" s="18">
        <v>2</v>
      </c>
      <c r="F838" s="18">
        <v>22</v>
      </c>
      <c r="G838" s="201" t="s">
        <v>1171</v>
      </c>
    </row>
    <row r="839" spans="1:7" s="40" customFormat="1" ht="24.75" customHeight="1" x14ac:dyDescent="0.3">
      <c r="A839" s="36"/>
      <c r="B839" s="20" t="str">
        <f t="shared" si="15"/>
        <v>5TOÁN (T)3</v>
      </c>
      <c r="C839" s="360" t="s">
        <v>453</v>
      </c>
      <c r="D839" s="18">
        <v>5</v>
      </c>
      <c r="E839" s="18">
        <v>3</v>
      </c>
      <c r="F839" s="18">
        <v>23</v>
      </c>
      <c r="G839" s="201" t="s">
        <v>1171</v>
      </c>
    </row>
    <row r="840" spans="1:7" s="40" customFormat="1" ht="24.75" customHeight="1" x14ac:dyDescent="0.3">
      <c r="A840" s="36"/>
      <c r="B840" s="20" t="str">
        <f t="shared" si="15"/>
        <v>5TOÁN (T)4</v>
      </c>
      <c r="C840" s="360" t="s">
        <v>453</v>
      </c>
      <c r="D840" s="18">
        <v>5</v>
      </c>
      <c r="E840" s="18">
        <v>4</v>
      </c>
      <c r="F840" s="18">
        <v>24</v>
      </c>
      <c r="G840" s="397" t="s">
        <v>1172</v>
      </c>
    </row>
    <row r="841" spans="1:7" s="40" customFormat="1" ht="24.75" customHeight="1" x14ac:dyDescent="0.3">
      <c r="A841" s="36"/>
      <c r="B841" s="20" t="str">
        <f t="shared" si="15"/>
        <v>5TOÁN (T)5</v>
      </c>
      <c r="C841" s="360" t="s">
        <v>453</v>
      </c>
      <c r="D841" s="18">
        <v>5</v>
      </c>
      <c r="E841" s="18">
        <v>5</v>
      </c>
      <c r="F841" s="18">
        <v>25</v>
      </c>
      <c r="G841" s="397" t="s">
        <v>1172</v>
      </c>
    </row>
    <row r="842" spans="1:7" s="40" customFormat="1" ht="24.75" customHeight="1" x14ac:dyDescent="0.3">
      <c r="A842" s="36"/>
      <c r="B842" s="20" t="str">
        <f t="shared" si="15"/>
        <v>6TOÁN (T)1</v>
      </c>
      <c r="C842" s="360" t="s">
        <v>453</v>
      </c>
      <c r="D842" s="18">
        <v>6</v>
      </c>
      <c r="E842" s="18">
        <v>1</v>
      </c>
      <c r="F842" s="18">
        <v>26</v>
      </c>
      <c r="G842" s="201" t="s">
        <v>1171</v>
      </c>
    </row>
    <row r="843" spans="1:7" s="40" customFormat="1" ht="24.75" customHeight="1" x14ac:dyDescent="0.3">
      <c r="A843" s="36"/>
      <c r="B843" s="20" t="str">
        <f t="shared" si="15"/>
        <v>6TOÁN (T)2</v>
      </c>
      <c r="C843" s="360" t="s">
        <v>453</v>
      </c>
      <c r="D843" s="18">
        <v>6</v>
      </c>
      <c r="E843" s="18">
        <v>2</v>
      </c>
      <c r="F843" s="18">
        <v>27</v>
      </c>
      <c r="G843" s="201" t="s">
        <v>1171</v>
      </c>
    </row>
    <row r="844" spans="1:7" s="40" customFormat="1" ht="24.75" customHeight="1" x14ac:dyDescent="0.3">
      <c r="A844" s="36"/>
      <c r="B844" s="20" t="str">
        <f t="shared" si="15"/>
        <v>6TOÁN (T)3</v>
      </c>
      <c r="C844" s="360" t="s">
        <v>453</v>
      </c>
      <c r="D844" s="18">
        <v>6</v>
      </c>
      <c r="E844" s="18">
        <v>3</v>
      </c>
      <c r="F844" s="18">
        <v>28</v>
      </c>
      <c r="G844" s="201" t="s">
        <v>1171</v>
      </c>
    </row>
    <row r="845" spans="1:7" s="40" customFormat="1" ht="24.75" customHeight="1" x14ac:dyDescent="0.3">
      <c r="A845" s="36"/>
      <c r="B845" s="20" t="str">
        <f t="shared" si="15"/>
        <v>6TOÁN (T)4</v>
      </c>
      <c r="C845" s="360" t="s">
        <v>453</v>
      </c>
      <c r="D845" s="18">
        <v>6</v>
      </c>
      <c r="E845" s="18">
        <v>4</v>
      </c>
      <c r="F845" s="18">
        <v>29</v>
      </c>
      <c r="G845" s="397" t="s">
        <v>1172</v>
      </c>
    </row>
    <row r="846" spans="1:7" s="40" customFormat="1" ht="24.75" customHeight="1" x14ac:dyDescent="0.3">
      <c r="A846" s="36"/>
      <c r="B846" s="20" t="str">
        <f t="shared" si="15"/>
        <v>6TOÁN (T)5</v>
      </c>
      <c r="C846" s="360" t="s">
        <v>453</v>
      </c>
      <c r="D846" s="18">
        <v>6</v>
      </c>
      <c r="E846" s="18">
        <v>5</v>
      </c>
      <c r="F846" s="18">
        <v>30</v>
      </c>
      <c r="G846" s="397" t="s">
        <v>1172</v>
      </c>
    </row>
    <row r="847" spans="1:7" s="40" customFormat="1" ht="24.75" customHeight="1" x14ac:dyDescent="0.3">
      <c r="A847" s="36"/>
      <c r="B847" s="20" t="str">
        <f t="shared" si="15"/>
        <v>7TOÁN (T)1</v>
      </c>
      <c r="C847" s="360" t="s">
        <v>453</v>
      </c>
      <c r="D847" s="18">
        <v>7</v>
      </c>
      <c r="E847" s="18">
        <v>1</v>
      </c>
      <c r="F847" s="18">
        <v>31</v>
      </c>
      <c r="G847" s="201" t="s">
        <v>1171</v>
      </c>
    </row>
    <row r="848" spans="1:7" s="40" customFormat="1" ht="24.75" customHeight="1" x14ac:dyDescent="0.3">
      <c r="A848" s="36"/>
      <c r="B848" s="20" t="str">
        <f t="shared" si="15"/>
        <v>7TOÁN (T)2</v>
      </c>
      <c r="C848" s="360" t="s">
        <v>453</v>
      </c>
      <c r="D848" s="18">
        <v>7</v>
      </c>
      <c r="E848" s="18">
        <v>2</v>
      </c>
      <c r="F848" s="18">
        <v>32</v>
      </c>
      <c r="G848" s="201" t="s">
        <v>1171</v>
      </c>
    </row>
    <row r="849" spans="1:7" s="40" customFormat="1" ht="24.75" customHeight="1" x14ac:dyDescent="0.3">
      <c r="A849" s="36"/>
      <c r="B849" s="20" t="str">
        <f t="shared" si="15"/>
        <v>7TOÁN (T)3</v>
      </c>
      <c r="C849" s="360" t="s">
        <v>453</v>
      </c>
      <c r="D849" s="18">
        <v>7</v>
      </c>
      <c r="E849" s="18">
        <v>3</v>
      </c>
      <c r="F849" s="18">
        <v>33</v>
      </c>
      <c r="G849" s="201" t="s">
        <v>1171</v>
      </c>
    </row>
    <row r="850" spans="1:7" s="40" customFormat="1" ht="24.75" customHeight="1" x14ac:dyDescent="0.3">
      <c r="A850" s="36"/>
      <c r="B850" s="20" t="str">
        <f t="shared" si="15"/>
        <v>7TOÁN (T)4</v>
      </c>
      <c r="C850" s="360" t="s">
        <v>453</v>
      </c>
      <c r="D850" s="18">
        <v>7</v>
      </c>
      <c r="E850" s="18">
        <v>4</v>
      </c>
      <c r="F850" s="18">
        <v>34</v>
      </c>
      <c r="G850" s="397" t="s">
        <v>1172</v>
      </c>
    </row>
    <row r="851" spans="1:7" s="40" customFormat="1" ht="24.75" customHeight="1" x14ac:dyDescent="0.3">
      <c r="A851" s="36"/>
      <c r="B851" s="20" t="str">
        <f t="shared" si="15"/>
        <v>7TOÁN (T)5</v>
      </c>
      <c r="C851" s="360" t="s">
        <v>453</v>
      </c>
      <c r="D851" s="18">
        <v>7</v>
      </c>
      <c r="E851" s="18">
        <v>5</v>
      </c>
      <c r="F851" s="18">
        <v>35</v>
      </c>
      <c r="G851" s="397" t="s">
        <v>1172</v>
      </c>
    </row>
    <row r="852" spans="1:7" s="40" customFormat="1" ht="24.75" customHeight="1" x14ac:dyDescent="0.3">
      <c r="A852" s="36"/>
      <c r="B852" s="20" t="str">
        <f t="shared" si="15"/>
        <v>8TOÁN (T)1</v>
      </c>
      <c r="C852" s="360" t="s">
        <v>453</v>
      </c>
      <c r="D852" s="18">
        <v>8</v>
      </c>
      <c r="E852" s="18">
        <v>1</v>
      </c>
      <c r="F852" s="18">
        <v>36</v>
      </c>
      <c r="G852" s="201" t="s">
        <v>1171</v>
      </c>
    </row>
    <row r="853" spans="1:7" s="40" customFormat="1" ht="24.75" customHeight="1" x14ac:dyDescent="0.3">
      <c r="A853" s="36"/>
      <c r="B853" s="20" t="str">
        <f t="shared" si="15"/>
        <v>8TOÁN (T)2</v>
      </c>
      <c r="C853" s="360" t="s">
        <v>453</v>
      </c>
      <c r="D853" s="18">
        <v>8</v>
      </c>
      <c r="E853" s="18">
        <v>2</v>
      </c>
      <c r="F853" s="18">
        <v>37</v>
      </c>
      <c r="G853" s="201" t="s">
        <v>1171</v>
      </c>
    </row>
    <row r="854" spans="1:7" s="40" customFormat="1" ht="24.75" customHeight="1" x14ac:dyDescent="0.3">
      <c r="A854" s="36"/>
      <c r="B854" s="20" t="str">
        <f t="shared" si="15"/>
        <v>8TOÁN (T)3</v>
      </c>
      <c r="C854" s="360" t="s">
        <v>453</v>
      </c>
      <c r="D854" s="18">
        <v>8</v>
      </c>
      <c r="E854" s="18">
        <v>3</v>
      </c>
      <c r="F854" s="18">
        <v>38</v>
      </c>
      <c r="G854" s="201" t="s">
        <v>1171</v>
      </c>
    </row>
    <row r="855" spans="1:7" s="40" customFormat="1" ht="24.75" customHeight="1" x14ac:dyDescent="0.3">
      <c r="A855" s="36"/>
      <c r="B855" s="20" t="str">
        <f t="shared" si="15"/>
        <v>8TOÁN (T)4</v>
      </c>
      <c r="C855" s="360" t="s">
        <v>453</v>
      </c>
      <c r="D855" s="18">
        <v>8</v>
      </c>
      <c r="E855" s="18">
        <v>4</v>
      </c>
      <c r="F855" s="18">
        <v>39</v>
      </c>
      <c r="G855" s="397" t="s">
        <v>1172</v>
      </c>
    </row>
    <row r="856" spans="1:7" s="40" customFormat="1" ht="24.75" customHeight="1" x14ac:dyDescent="0.3">
      <c r="A856" s="36"/>
      <c r="B856" s="20" t="str">
        <f t="shared" si="15"/>
        <v>8TOÁN (T)5</v>
      </c>
      <c r="C856" s="360" t="s">
        <v>453</v>
      </c>
      <c r="D856" s="18">
        <v>8</v>
      </c>
      <c r="E856" s="18">
        <v>5</v>
      </c>
      <c r="F856" s="18">
        <v>40</v>
      </c>
      <c r="G856" s="397" t="s">
        <v>1172</v>
      </c>
    </row>
    <row r="857" spans="1:7" s="40" customFormat="1" ht="24.75" customHeight="1" x14ac:dyDescent="0.3">
      <c r="A857" s="36"/>
      <c r="B857" s="20" t="str">
        <f t="shared" si="15"/>
        <v>9TOÁN (T)1</v>
      </c>
      <c r="C857" s="360" t="s">
        <v>453</v>
      </c>
      <c r="D857" s="18">
        <v>9</v>
      </c>
      <c r="E857" s="18">
        <v>1</v>
      </c>
      <c r="F857" s="18">
        <v>41</v>
      </c>
      <c r="G857" s="201" t="s">
        <v>1171</v>
      </c>
    </row>
    <row r="858" spans="1:7" s="40" customFormat="1" ht="24.75" customHeight="1" x14ac:dyDescent="0.3">
      <c r="A858" s="36"/>
      <c r="B858" s="20" t="str">
        <f t="shared" si="15"/>
        <v>9TOÁN (T)2</v>
      </c>
      <c r="C858" s="360" t="s">
        <v>453</v>
      </c>
      <c r="D858" s="18">
        <v>9</v>
      </c>
      <c r="E858" s="18">
        <v>2</v>
      </c>
      <c r="F858" s="18">
        <v>42</v>
      </c>
      <c r="G858" s="201" t="s">
        <v>1171</v>
      </c>
    </row>
    <row r="859" spans="1:7" s="40" customFormat="1" ht="24.75" customHeight="1" x14ac:dyDescent="0.3">
      <c r="A859" s="36"/>
      <c r="B859" s="20" t="str">
        <f t="shared" si="15"/>
        <v>9TOÁN (T)3</v>
      </c>
      <c r="C859" s="360" t="s">
        <v>453</v>
      </c>
      <c r="D859" s="18">
        <v>9</v>
      </c>
      <c r="E859" s="18">
        <v>3</v>
      </c>
      <c r="F859" s="18">
        <v>43</v>
      </c>
      <c r="G859" s="201" t="s">
        <v>1171</v>
      </c>
    </row>
    <row r="860" spans="1:7" s="40" customFormat="1" ht="24.75" customHeight="1" x14ac:dyDescent="0.3">
      <c r="A860" s="36"/>
      <c r="B860" s="20" t="str">
        <f t="shared" si="15"/>
        <v>9TOÁN (T)4</v>
      </c>
      <c r="C860" s="360" t="s">
        <v>453</v>
      </c>
      <c r="D860" s="18">
        <v>9</v>
      </c>
      <c r="E860" s="18">
        <v>4</v>
      </c>
      <c r="F860" s="18">
        <v>44</v>
      </c>
      <c r="G860" s="397" t="s">
        <v>1172</v>
      </c>
    </row>
    <row r="861" spans="1:7" s="40" customFormat="1" ht="24.75" customHeight="1" x14ac:dyDescent="0.3">
      <c r="A861" s="36"/>
      <c r="B861" s="20" t="str">
        <f t="shared" si="15"/>
        <v>9TOÁN (T)5</v>
      </c>
      <c r="C861" s="360" t="s">
        <v>453</v>
      </c>
      <c r="D861" s="18">
        <v>9</v>
      </c>
      <c r="E861" s="18">
        <v>5</v>
      </c>
      <c r="F861" s="18">
        <v>45</v>
      </c>
      <c r="G861" s="397" t="s">
        <v>1172</v>
      </c>
    </row>
    <row r="862" spans="1:7" s="40" customFormat="1" ht="24.75" customHeight="1" x14ac:dyDescent="0.3">
      <c r="A862" s="36"/>
      <c r="B862" s="20" t="str">
        <f t="shared" si="15"/>
        <v>10TOÁN (T)1</v>
      </c>
      <c r="C862" s="360" t="s">
        <v>453</v>
      </c>
      <c r="D862" s="18">
        <v>10</v>
      </c>
      <c r="E862" s="18">
        <v>1</v>
      </c>
      <c r="F862" s="18">
        <v>46</v>
      </c>
      <c r="G862" s="201" t="s">
        <v>1171</v>
      </c>
    </row>
    <row r="863" spans="1:7" s="40" customFormat="1" ht="24.75" customHeight="1" x14ac:dyDescent="0.3">
      <c r="A863" s="36"/>
      <c r="B863" s="20" t="str">
        <f t="shared" si="15"/>
        <v>10TOÁN (T)2</v>
      </c>
      <c r="C863" s="360" t="s">
        <v>453</v>
      </c>
      <c r="D863" s="18">
        <v>10</v>
      </c>
      <c r="E863" s="18">
        <v>2</v>
      </c>
      <c r="F863" s="18">
        <v>47</v>
      </c>
      <c r="G863" s="201" t="s">
        <v>1171</v>
      </c>
    </row>
    <row r="864" spans="1:7" s="40" customFormat="1" ht="24.75" customHeight="1" x14ac:dyDescent="0.3">
      <c r="A864" s="36"/>
      <c r="B864" s="20" t="str">
        <f t="shared" si="15"/>
        <v>10TOÁN (T)3</v>
      </c>
      <c r="C864" s="360" t="s">
        <v>453</v>
      </c>
      <c r="D864" s="18">
        <v>10</v>
      </c>
      <c r="E864" s="18">
        <v>3</v>
      </c>
      <c r="F864" s="18">
        <v>48</v>
      </c>
      <c r="G864" s="201" t="s">
        <v>1171</v>
      </c>
    </row>
    <row r="865" spans="1:7" s="40" customFormat="1" ht="24.75" customHeight="1" x14ac:dyDescent="0.3">
      <c r="A865" s="36"/>
      <c r="B865" s="20" t="str">
        <f t="shared" si="15"/>
        <v>10TOÁN (T)4</v>
      </c>
      <c r="C865" s="360" t="s">
        <v>453</v>
      </c>
      <c r="D865" s="18">
        <v>10</v>
      </c>
      <c r="E865" s="18">
        <v>4</v>
      </c>
      <c r="F865" s="18">
        <v>49</v>
      </c>
      <c r="G865" s="397" t="s">
        <v>1172</v>
      </c>
    </row>
    <row r="866" spans="1:7" s="40" customFormat="1" ht="24.75" customHeight="1" x14ac:dyDescent="0.3">
      <c r="A866" s="36"/>
      <c r="B866" s="20" t="str">
        <f t="shared" si="15"/>
        <v>10TOÁN (T)5</v>
      </c>
      <c r="C866" s="360" t="s">
        <v>453</v>
      </c>
      <c r="D866" s="18">
        <v>10</v>
      </c>
      <c r="E866" s="18">
        <v>5</v>
      </c>
      <c r="F866" s="18">
        <v>50</v>
      </c>
      <c r="G866" s="397" t="s">
        <v>1172</v>
      </c>
    </row>
    <row r="867" spans="1:7" s="40" customFormat="1" ht="24.75" customHeight="1" x14ac:dyDescent="0.3">
      <c r="A867" s="36"/>
      <c r="B867" s="20" t="str">
        <f t="shared" si="15"/>
        <v>11TOÁN (T)1</v>
      </c>
      <c r="C867" s="360" t="s">
        <v>453</v>
      </c>
      <c r="D867" s="18">
        <v>11</v>
      </c>
      <c r="E867" s="18">
        <v>1</v>
      </c>
      <c r="F867" s="18">
        <v>51</v>
      </c>
      <c r="G867" s="201" t="s">
        <v>1171</v>
      </c>
    </row>
    <row r="868" spans="1:7" s="40" customFormat="1" ht="24.75" customHeight="1" x14ac:dyDescent="0.3">
      <c r="A868" s="36"/>
      <c r="B868" s="20" t="str">
        <f t="shared" si="15"/>
        <v>11TOÁN (T)2</v>
      </c>
      <c r="C868" s="360" t="s">
        <v>453</v>
      </c>
      <c r="D868" s="18">
        <v>11</v>
      </c>
      <c r="E868" s="18">
        <v>2</v>
      </c>
      <c r="F868" s="18">
        <v>52</v>
      </c>
      <c r="G868" s="201" t="s">
        <v>1171</v>
      </c>
    </row>
    <row r="869" spans="1:7" s="40" customFormat="1" ht="24.75" customHeight="1" x14ac:dyDescent="0.3">
      <c r="A869" s="36"/>
      <c r="B869" s="20" t="str">
        <f t="shared" si="15"/>
        <v>11TOÁN (T)3</v>
      </c>
      <c r="C869" s="360" t="s">
        <v>453</v>
      </c>
      <c r="D869" s="18">
        <v>11</v>
      </c>
      <c r="E869" s="18">
        <v>3</v>
      </c>
      <c r="F869" s="18">
        <v>53</v>
      </c>
      <c r="G869" s="201" t="s">
        <v>1171</v>
      </c>
    </row>
    <row r="870" spans="1:7" s="40" customFormat="1" ht="24.75" customHeight="1" x14ac:dyDescent="0.3">
      <c r="A870" s="36"/>
      <c r="B870" s="20" t="str">
        <f t="shared" si="15"/>
        <v>11TOÁN (T)4</v>
      </c>
      <c r="C870" s="360" t="s">
        <v>453</v>
      </c>
      <c r="D870" s="18">
        <v>11</v>
      </c>
      <c r="E870" s="18">
        <v>4</v>
      </c>
      <c r="F870" s="18">
        <v>54</v>
      </c>
      <c r="G870" s="397" t="s">
        <v>1172</v>
      </c>
    </row>
    <row r="871" spans="1:7" s="40" customFormat="1" ht="24.75" customHeight="1" x14ac:dyDescent="0.3">
      <c r="A871" s="36"/>
      <c r="B871" s="20" t="str">
        <f t="shared" si="15"/>
        <v>11TOÁN (T)5</v>
      </c>
      <c r="C871" s="360" t="s">
        <v>453</v>
      </c>
      <c r="D871" s="18">
        <v>11</v>
      </c>
      <c r="E871" s="18">
        <v>5</v>
      </c>
      <c r="F871" s="18">
        <v>55</v>
      </c>
      <c r="G871" s="397" t="s">
        <v>1172</v>
      </c>
    </row>
    <row r="872" spans="1:7" s="40" customFormat="1" ht="24.75" customHeight="1" x14ac:dyDescent="0.3">
      <c r="A872" s="36"/>
      <c r="B872" s="20" t="str">
        <f t="shared" si="15"/>
        <v>12TOÁN (T)1</v>
      </c>
      <c r="C872" s="360" t="s">
        <v>453</v>
      </c>
      <c r="D872" s="18">
        <v>12</v>
      </c>
      <c r="E872" s="18">
        <v>1</v>
      </c>
      <c r="F872" s="18">
        <v>56</v>
      </c>
      <c r="G872" s="201" t="s">
        <v>1171</v>
      </c>
    </row>
    <row r="873" spans="1:7" s="40" customFormat="1" ht="24.75" customHeight="1" x14ac:dyDescent="0.3">
      <c r="A873" s="36"/>
      <c r="B873" s="20" t="str">
        <f t="shared" si="15"/>
        <v>12TOÁN (T)2</v>
      </c>
      <c r="C873" s="360" t="s">
        <v>453</v>
      </c>
      <c r="D873" s="18">
        <v>12</v>
      </c>
      <c r="E873" s="18">
        <v>2</v>
      </c>
      <c r="F873" s="18">
        <v>57</v>
      </c>
      <c r="G873" s="201" t="s">
        <v>1171</v>
      </c>
    </row>
    <row r="874" spans="1:7" s="40" customFormat="1" ht="24.75" customHeight="1" x14ac:dyDescent="0.3">
      <c r="A874" s="36"/>
      <c r="B874" s="20" t="str">
        <f t="shared" si="15"/>
        <v>12TOÁN (T)3</v>
      </c>
      <c r="C874" s="360" t="s">
        <v>453</v>
      </c>
      <c r="D874" s="18">
        <v>12</v>
      </c>
      <c r="E874" s="18">
        <v>3</v>
      </c>
      <c r="F874" s="18">
        <v>58</v>
      </c>
      <c r="G874" s="201" t="s">
        <v>1171</v>
      </c>
    </row>
    <row r="875" spans="1:7" s="40" customFormat="1" ht="24.75" customHeight="1" x14ac:dyDescent="0.3">
      <c r="A875" s="36"/>
      <c r="B875" s="20"/>
      <c r="C875" s="360" t="s">
        <v>453</v>
      </c>
      <c r="D875" s="18">
        <v>12</v>
      </c>
      <c r="E875" s="18">
        <v>4</v>
      </c>
      <c r="F875" s="18">
        <v>59</v>
      </c>
      <c r="G875" s="397" t="s">
        <v>1172</v>
      </c>
    </row>
    <row r="876" spans="1:7" s="40" customFormat="1" ht="24.75" customHeight="1" x14ac:dyDescent="0.3">
      <c r="A876" s="36"/>
      <c r="B876" s="20"/>
      <c r="C876" s="360" t="s">
        <v>453</v>
      </c>
      <c r="D876" s="18">
        <v>12</v>
      </c>
      <c r="E876" s="18">
        <v>5</v>
      </c>
      <c r="F876" s="18">
        <v>60</v>
      </c>
      <c r="G876" s="397" t="s">
        <v>1172</v>
      </c>
    </row>
    <row r="877" spans="1:7" s="40" customFormat="1" ht="24.75" customHeight="1" x14ac:dyDescent="0.3">
      <c r="A877" s="36"/>
      <c r="B877" s="20" t="str">
        <f t="shared" si="15"/>
        <v>13TOÁN (T)1</v>
      </c>
      <c r="C877" s="360" t="s">
        <v>453</v>
      </c>
      <c r="D877" s="18">
        <v>13</v>
      </c>
      <c r="E877" s="18">
        <v>1</v>
      </c>
      <c r="F877" s="18">
        <v>61</v>
      </c>
      <c r="G877" s="201" t="s">
        <v>1171</v>
      </c>
    </row>
    <row r="878" spans="1:7" s="40" customFormat="1" ht="24.75" customHeight="1" x14ac:dyDescent="0.3">
      <c r="A878" s="36"/>
      <c r="B878" s="20" t="str">
        <f t="shared" si="15"/>
        <v>13TOÁN (T)2</v>
      </c>
      <c r="C878" s="360" t="s">
        <v>453</v>
      </c>
      <c r="D878" s="18">
        <v>13</v>
      </c>
      <c r="E878" s="18">
        <v>2</v>
      </c>
      <c r="F878" s="18">
        <v>62</v>
      </c>
      <c r="G878" s="201" t="s">
        <v>1171</v>
      </c>
    </row>
    <row r="879" spans="1:7" s="40" customFormat="1" ht="24.75" customHeight="1" x14ac:dyDescent="0.3">
      <c r="A879" s="36"/>
      <c r="B879" s="20"/>
      <c r="C879" s="360" t="s">
        <v>453</v>
      </c>
      <c r="D879" s="18">
        <v>13</v>
      </c>
      <c r="E879" s="18">
        <v>3</v>
      </c>
      <c r="F879" s="18">
        <v>63</v>
      </c>
      <c r="G879" s="201" t="s">
        <v>1171</v>
      </c>
    </row>
    <row r="880" spans="1:7" s="40" customFormat="1" ht="24.75" customHeight="1" x14ac:dyDescent="0.3">
      <c r="A880" s="36"/>
      <c r="B880" s="20"/>
      <c r="C880" s="360" t="s">
        <v>453</v>
      </c>
      <c r="D880" s="18">
        <v>13</v>
      </c>
      <c r="E880" s="18">
        <v>4</v>
      </c>
      <c r="F880" s="18">
        <v>64</v>
      </c>
      <c r="G880" s="397" t="s">
        <v>1172</v>
      </c>
    </row>
    <row r="881" spans="1:7" s="40" customFormat="1" ht="24.75" customHeight="1" x14ac:dyDescent="0.3">
      <c r="A881" s="36"/>
      <c r="B881" s="20"/>
      <c r="C881" s="360" t="s">
        <v>453</v>
      </c>
      <c r="D881" s="18">
        <v>13</v>
      </c>
      <c r="E881" s="18">
        <v>5</v>
      </c>
      <c r="F881" s="18">
        <v>65</v>
      </c>
      <c r="G881" s="397" t="s">
        <v>1172</v>
      </c>
    </row>
    <row r="882" spans="1:7" s="40" customFormat="1" ht="24.75" customHeight="1" x14ac:dyDescent="0.3">
      <c r="A882" s="36"/>
      <c r="B882" s="20" t="str">
        <f t="shared" si="15"/>
        <v>14TOÁN (T)1</v>
      </c>
      <c r="C882" s="360" t="s">
        <v>453</v>
      </c>
      <c r="D882" s="18">
        <v>14</v>
      </c>
      <c r="E882" s="18">
        <v>1</v>
      </c>
      <c r="F882" s="18">
        <v>66</v>
      </c>
      <c r="G882" s="201" t="s">
        <v>1171</v>
      </c>
    </row>
    <row r="883" spans="1:7" s="40" customFormat="1" ht="24.75" customHeight="1" x14ac:dyDescent="0.3">
      <c r="A883" s="36"/>
      <c r="B883" s="20" t="str">
        <f t="shared" si="15"/>
        <v>14TOÁN (T)2</v>
      </c>
      <c r="C883" s="360" t="s">
        <v>453</v>
      </c>
      <c r="D883" s="18">
        <v>14</v>
      </c>
      <c r="E883" s="18">
        <v>2</v>
      </c>
      <c r="F883" s="18">
        <v>67</v>
      </c>
      <c r="G883" s="201" t="s">
        <v>1171</v>
      </c>
    </row>
    <row r="884" spans="1:7" s="40" customFormat="1" ht="24.75" customHeight="1" x14ac:dyDescent="0.3">
      <c r="A884" s="36"/>
      <c r="B884" s="20" t="str">
        <f t="shared" si="15"/>
        <v>14TOÁN (T)3</v>
      </c>
      <c r="C884" s="360" t="s">
        <v>453</v>
      </c>
      <c r="D884" s="18">
        <v>14</v>
      </c>
      <c r="E884" s="18">
        <v>3</v>
      </c>
      <c r="F884" s="18">
        <v>68</v>
      </c>
      <c r="G884" s="201" t="s">
        <v>1171</v>
      </c>
    </row>
    <row r="885" spans="1:7" s="40" customFormat="1" ht="24.75" customHeight="1" x14ac:dyDescent="0.3">
      <c r="A885" s="36"/>
      <c r="B885" s="20" t="str">
        <f t="shared" si="15"/>
        <v>14TOÁN (T)4</v>
      </c>
      <c r="C885" s="360" t="s">
        <v>453</v>
      </c>
      <c r="D885" s="18">
        <v>14</v>
      </c>
      <c r="E885" s="18">
        <v>4</v>
      </c>
      <c r="F885" s="18">
        <v>69</v>
      </c>
      <c r="G885" s="397" t="s">
        <v>1172</v>
      </c>
    </row>
    <row r="886" spans="1:7" s="40" customFormat="1" ht="24.75" customHeight="1" x14ac:dyDescent="0.3">
      <c r="A886" s="36"/>
      <c r="B886" s="20" t="str">
        <f t="shared" si="15"/>
        <v>14TOÁN (T)5</v>
      </c>
      <c r="C886" s="360" t="s">
        <v>453</v>
      </c>
      <c r="D886" s="18">
        <v>14</v>
      </c>
      <c r="E886" s="18">
        <v>5</v>
      </c>
      <c r="F886" s="18">
        <v>70</v>
      </c>
      <c r="G886" s="397" t="s">
        <v>1172</v>
      </c>
    </row>
    <row r="887" spans="1:7" s="40" customFormat="1" ht="24.75" customHeight="1" x14ac:dyDescent="0.3">
      <c r="A887" s="36"/>
      <c r="B887" s="20" t="str">
        <f t="shared" si="15"/>
        <v>15TOÁN (T)1</v>
      </c>
      <c r="C887" s="360" t="s">
        <v>453</v>
      </c>
      <c r="D887" s="18">
        <v>15</v>
      </c>
      <c r="E887" s="18">
        <v>1</v>
      </c>
      <c r="F887" s="18">
        <v>71</v>
      </c>
      <c r="G887" s="201" t="s">
        <v>1171</v>
      </c>
    </row>
    <row r="888" spans="1:7" s="40" customFormat="1" ht="24.75" customHeight="1" x14ac:dyDescent="0.3">
      <c r="A888" s="36"/>
      <c r="B888" s="20" t="str">
        <f t="shared" si="15"/>
        <v>15TOÁN (T)2</v>
      </c>
      <c r="C888" s="360" t="s">
        <v>453</v>
      </c>
      <c r="D888" s="18">
        <v>15</v>
      </c>
      <c r="E888" s="18">
        <v>2</v>
      </c>
      <c r="F888" s="18">
        <v>72</v>
      </c>
      <c r="G888" s="201" t="s">
        <v>1171</v>
      </c>
    </row>
    <row r="889" spans="1:7" s="40" customFormat="1" ht="24.75" customHeight="1" x14ac:dyDescent="0.3">
      <c r="A889" s="36"/>
      <c r="B889" s="20" t="str">
        <f t="shared" si="15"/>
        <v>15TOÁN (T)3</v>
      </c>
      <c r="C889" s="360" t="s">
        <v>453</v>
      </c>
      <c r="D889" s="18">
        <v>15</v>
      </c>
      <c r="E889" s="18">
        <v>3</v>
      </c>
      <c r="F889" s="18">
        <v>73</v>
      </c>
      <c r="G889" s="201" t="s">
        <v>1171</v>
      </c>
    </row>
    <row r="890" spans="1:7" s="40" customFormat="1" ht="24.75" customHeight="1" x14ac:dyDescent="0.3">
      <c r="A890" s="36"/>
      <c r="B890" s="20" t="str">
        <f t="shared" si="15"/>
        <v>15TOÁN (T)4</v>
      </c>
      <c r="C890" s="360" t="s">
        <v>453</v>
      </c>
      <c r="D890" s="18">
        <v>15</v>
      </c>
      <c r="E890" s="18">
        <v>4</v>
      </c>
      <c r="F890" s="18">
        <v>74</v>
      </c>
      <c r="G890" s="397" t="s">
        <v>1172</v>
      </c>
    </row>
    <row r="891" spans="1:7" s="40" customFormat="1" ht="24.75" customHeight="1" x14ac:dyDescent="0.3">
      <c r="A891" s="36"/>
      <c r="B891" s="20" t="str">
        <f t="shared" si="15"/>
        <v>15TOÁN (T)5</v>
      </c>
      <c r="C891" s="360" t="s">
        <v>453</v>
      </c>
      <c r="D891" s="18">
        <v>15</v>
      </c>
      <c r="E891" s="18">
        <v>5</v>
      </c>
      <c r="F891" s="18">
        <v>75</v>
      </c>
      <c r="G891" s="397" t="s">
        <v>1172</v>
      </c>
    </row>
    <row r="892" spans="1:7" s="40" customFormat="1" ht="24.75" customHeight="1" x14ac:dyDescent="0.3">
      <c r="A892" s="36"/>
      <c r="B892" s="20" t="str">
        <f t="shared" si="15"/>
        <v>16TOÁN (T)1</v>
      </c>
      <c r="C892" s="360" t="s">
        <v>453</v>
      </c>
      <c r="D892" s="18">
        <v>16</v>
      </c>
      <c r="E892" s="18">
        <v>1</v>
      </c>
      <c r="F892" s="18">
        <v>76</v>
      </c>
      <c r="G892" s="201" t="s">
        <v>1171</v>
      </c>
    </row>
    <row r="893" spans="1:7" s="40" customFormat="1" ht="24.75" customHeight="1" x14ac:dyDescent="0.3">
      <c r="A893" s="36"/>
      <c r="B893" s="20" t="str">
        <f t="shared" si="15"/>
        <v>16TOÁN (T)2</v>
      </c>
      <c r="C893" s="360" t="s">
        <v>453</v>
      </c>
      <c r="D893" s="18">
        <v>16</v>
      </c>
      <c r="E893" s="18">
        <v>2</v>
      </c>
      <c r="F893" s="18">
        <v>77</v>
      </c>
      <c r="G893" s="201" t="s">
        <v>1171</v>
      </c>
    </row>
    <row r="894" spans="1:7" s="40" customFormat="1" ht="24.75" customHeight="1" x14ac:dyDescent="0.3">
      <c r="A894" s="36"/>
      <c r="B894" s="20" t="str">
        <f t="shared" si="15"/>
        <v>16TOÁN (T)3</v>
      </c>
      <c r="C894" s="360" t="s">
        <v>453</v>
      </c>
      <c r="D894" s="18">
        <v>16</v>
      </c>
      <c r="E894" s="18">
        <v>3</v>
      </c>
      <c r="F894" s="18">
        <v>78</v>
      </c>
      <c r="G894" s="201" t="s">
        <v>1171</v>
      </c>
    </row>
    <row r="895" spans="1:7" s="40" customFormat="1" ht="24.75" customHeight="1" x14ac:dyDescent="0.3">
      <c r="A895" s="36"/>
      <c r="B895" s="20" t="str">
        <f t="shared" si="15"/>
        <v>16TOÁN (T)4</v>
      </c>
      <c r="C895" s="360" t="s">
        <v>453</v>
      </c>
      <c r="D895" s="18">
        <v>16</v>
      </c>
      <c r="E895" s="18">
        <v>4</v>
      </c>
      <c r="F895" s="18">
        <v>79</v>
      </c>
      <c r="G895" s="397" t="s">
        <v>1172</v>
      </c>
    </row>
    <row r="896" spans="1:7" s="40" customFormat="1" ht="24.75" customHeight="1" x14ac:dyDescent="0.3">
      <c r="A896" s="36"/>
      <c r="B896" s="20" t="str">
        <f t="shared" si="15"/>
        <v>16TOÁN (T)5</v>
      </c>
      <c r="C896" s="360" t="s">
        <v>453</v>
      </c>
      <c r="D896" s="18">
        <v>16</v>
      </c>
      <c r="E896" s="18">
        <v>5</v>
      </c>
      <c r="F896" s="18">
        <v>80</v>
      </c>
      <c r="G896" s="397" t="s">
        <v>1172</v>
      </c>
    </row>
    <row r="897" spans="1:7" s="40" customFormat="1" ht="24.75" customHeight="1" x14ac:dyDescent="0.3">
      <c r="A897" s="36"/>
      <c r="B897" s="20" t="str">
        <f t="shared" si="15"/>
        <v>17TOÁN (T)1</v>
      </c>
      <c r="C897" s="360" t="s">
        <v>453</v>
      </c>
      <c r="D897" s="18">
        <v>17</v>
      </c>
      <c r="E897" s="18">
        <v>1</v>
      </c>
      <c r="F897" s="18">
        <v>81</v>
      </c>
      <c r="G897" s="201" t="s">
        <v>1171</v>
      </c>
    </row>
    <row r="898" spans="1:7" s="40" customFormat="1" ht="24.75" customHeight="1" x14ac:dyDescent="0.3">
      <c r="A898" s="36"/>
      <c r="B898" s="20" t="str">
        <f t="shared" si="15"/>
        <v>17TOÁN (T)2</v>
      </c>
      <c r="C898" s="360" t="s">
        <v>453</v>
      </c>
      <c r="D898" s="18">
        <v>17</v>
      </c>
      <c r="E898" s="18">
        <v>2</v>
      </c>
      <c r="F898" s="18">
        <v>82</v>
      </c>
      <c r="G898" s="201" t="s">
        <v>1171</v>
      </c>
    </row>
    <row r="899" spans="1:7" s="40" customFormat="1" ht="24.75" customHeight="1" x14ac:dyDescent="0.3">
      <c r="A899" s="36"/>
      <c r="B899" s="20" t="str">
        <f t="shared" ref="B899:B962" si="16">D899&amp;C899&amp;E899</f>
        <v>17TOÁN (T)3</v>
      </c>
      <c r="C899" s="360" t="s">
        <v>453</v>
      </c>
      <c r="D899" s="18">
        <v>17</v>
      </c>
      <c r="E899" s="18">
        <v>3</v>
      </c>
      <c r="F899" s="18">
        <v>83</v>
      </c>
      <c r="G899" s="201" t="s">
        <v>1171</v>
      </c>
    </row>
    <row r="900" spans="1:7" s="40" customFormat="1" ht="24.75" customHeight="1" x14ac:dyDescent="0.3">
      <c r="A900" s="36"/>
      <c r="B900" s="20" t="str">
        <f t="shared" si="16"/>
        <v>17TOÁN (T)4</v>
      </c>
      <c r="C900" s="360" t="s">
        <v>453</v>
      </c>
      <c r="D900" s="18">
        <v>17</v>
      </c>
      <c r="E900" s="18">
        <v>4</v>
      </c>
      <c r="F900" s="18">
        <v>84</v>
      </c>
      <c r="G900" s="397" t="s">
        <v>1172</v>
      </c>
    </row>
    <row r="901" spans="1:7" s="40" customFormat="1" ht="24.75" customHeight="1" x14ac:dyDescent="0.3">
      <c r="A901" s="36"/>
      <c r="B901" s="20" t="str">
        <f t="shared" si="16"/>
        <v>17TOÁN (T)5</v>
      </c>
      <c r="C901" s="360" t="s">
        <v>453</v>
      </c>
      <c r="D901" s="18">
        <v>17</v>
      </c>
      <c r="E901" s="18">
        <v>5</v>
      </c>
      <c r="F901" s="18">
        <v>85</v>
      </c>
      <c r="G901" s="397" t="s">
        <v>1172</v>
      </c>
    </row>
    <row r="902" spans="1:7" s="40" customFormat="1" ht="24.75" customHeight="1" x14ac:dyDescent="0.3">
      <c r="A902" s="36"/>
      <c r="B902" s="20" t="str">
        <f t="shared" si="16"/>
        <v>17TOÁN (T)1</v>
      </c>
      <c r="C902" s="360" t="s">
        <v>453</v>
      </c>
      <c r="D902" s="18">
        <v>17</v>
      </c>
      <c r="E902" s="18">
        <v>1</v>
      </c>
      <c r="F902" s="18">
        <v>86</v>
      </c>
      <c r="G902" s="201" t="s">
        <v>1171</v>
      </c>
    </row>
    <row r="903" spans="1:7" s="40" customFormat="1" ht="24.75" customHeight="1" x14ac:dyDescent="0.3">
      <c r="A903" s="36"/>
      <c r="B903" s="20" t="str">
        <f t="shared" si="16"/>
        <v>17TOÁN (T)2</v>
      </c>
      <c r="C903" s="360" t="s">
        <v>453</v>
      </c>
      <c r="D903" s="18">
        <v>17</v>
      </c>
      <c r="E903" s="18">
        <v>2</v>
      </c>
      <c r="F903" s="18">
        <v>87</v>
      </c>
      <c r="G903" s="201" t="s">
        <v>1171</v>
      </c>
    </row>
    <row r="904" spans="1:7" s="40" customFormat="1" ht="24.75" customHeight="1" x14ac:dyDescent="0.3">
      <c r="A904" s="36"/>
      <c r="B904" s="20" t="str">
        <f t="shared" si="16"/>
        <v>17TOÁN (T)3</v>
      </c>
      <c r="C904" s="360" t="s">
        <v>453</v>
      </c>
      <c r="D904" s="18">
        <v>17</v>
      </c>
      <c r="E904" s="18">
        <v>3</v>
      </c>
      <c r="F904" s="18">
        <v>88</v>
      </c>
      <c r="G904" s="201" t="s">
        <v>1171</v>
      </c>
    </row>
    <row r="905" spans="1:7" s="40" customFormat="1" ht="24.75" customHeight="1" x14ac:dyDescent="0.3">
      <c r="A905" s="36"/>
      <c r="B905" s="20" t="str">
        <f t="shared" si="16"/>
        <v>17TOÁN (T)4</v>
      </c>
      <c r="C905" s="360" t="s">
        <v>453</v>
      </c>
      <c r="D905" s="18">
        <v>17</v>
      </c>
      <c r="E905" s="18">
        <v>4</v>
      </c>
      <c r="F905" s="18">
        <v>89</v>
      </c>
      <c r="G905" s="397" t="s">
        <v>1172</v>
      </c>
    </row>
    <row r="906" spans="1:7" s="40" customFormat="1" ht="24.75" customHeight="1" x14ac:dyDescent="0.3">
      <c r="A906" s="36"/>
      <c r="B906" s="20" t="str">
        <f t="shared" si="16"/>
        <v>17TOÁN (T)5</v>
      </c>
      <c r="C906" s="360" t="s">
        <v>453</v>
      </c>
      <c r="D906" s="18">
        <v>17</v>
      </c>
      <c r="E906" s="18">
        <v>5</v>
      </c>
      <c r="F906" s="18">
        <v>90</v>
      </c>
      <c r="G906" s="397" t="s">
        <v>1172</v>
      </c>
    </row>
    <row r="907" spans="1:7" s="40" customFormat="1" ht="24.75" customHeight="1" x14ac:dyDescent="0.3">
      <c r="A907" s="36"/>
      <c r="B907" s="20" t="str">
        <f t="shared" si="16"/>
        <v>18TOÁN (T)1</v>
      </c>
      <c r="C907" s="360" t="s">
        <v>453</v>
      </c>
      <c r="D907" s="18">
        <v>18</v>
      </c>
      <c r="E907" s="18">
        <v>1</v>
      </c>
      <c r="F907" s="18">
        <v>91</v>
      </c>
      <c r="G907" s="201" t="s">
        <v>1171</v>
      </c>
    </row>
    <row r="908" spans="1:7" s="40" customFormat="1" ht="24.75" customHeight="1" x14ac:dyDescent="0.3">
      <c r="A908" s="36"/>
      <c r="B908" s="20" t="str">
        <f t="shared" si="16"/>
        <v>18TOÁN (T)2</v>
      </c>
      <c r="C908" s="360" t="s">
        <v>453</v>
      </c>
      <c r="D908" s="18">
        <v>18</v>
      </c>
      <c r="E908" s="18">
        <v>2</v>
      </c>
      <c r="F908" s="18">
        <v>92</v>
      </c>
      <c r="G908" s="201" t="s">
        <v>1171</v>
      </c>
    </row>
    <row r="909" spans="1:7" s="40" customFormat="1" ht="24.75" customHeight="1" x14ac:dyDescent="0.3">
      <c r="A909" s="36"/>
      <c r="B909" s="20" t="str">
        <f t="shared" si="16"/>
        <v>18TOÁN (T)3</v>
      </c>
      <c r="C909" s="360" t="s">
        <v>453</v>
      </c>
      <c r="D909" s="18">
        <v>18</v>
      </c>
      <c r="E909" s="18">
        <v>3</v>
      </c>
      <c r="F909" s="18">
        <v>93</v>
      </c>
      <c r="G909" s="201" t="s">
        <v>1171</v>
      </c>
    </row>
    <row r="910" spans="1:7" s="40" customFormat="1" ht="24.75" customHeight="1" x14ac:dyDescent="0.3">
      <c r="A910" s="36"/>
      <c r="B910" s="20" t="str">
        <f t="shared" si="16"/>
        <v>18TOÁN (T)4</v>
      </c>
      <c r="C910" s="360" t="s">
        <v>453</v>
      </c>
      <c r="D910" s="18">
        <v>18</v>
      </c>
      <c r="E910" s="18">
        <v>4</v>
      </c>
      <c r="F910" s="18">
        <v>94</v>
      </c>
      <c r="G910" s="397" t="s">
        <v>1172</v>
      </c>
    </row>
    <row r="911" spans="1:7" s="40" customFormat="1" ht="24.75" customHeight="1" x14ac:dyDescent="0.3">
      <c r="A911" s="36"/>
      <c r="B911" s="20" t="str">
        <f t="shared" si="16"/>
        <v>18TOÁN (T)5</v>
      </c>
      <c r="C911" s="360" t="s">
        <v>453</v>
      </c>
      <c r="D911" s="18">
        <v>18</v>
      </c>
      <c r="E911" s="18">
        <v>5</v>
      </c>
      <c r="F911" s="18">
        <v>95</v>
      </c>
      <c r="G911" s="397" t="s">
        <v>1172</v>
      </c>
    </row>
    <row r="912" spans="1:7" s="40" customFormat="1" ht="24.75" customHeight="1" x14ac:dyDescent="0.3">
      <c r="A912" s="36"/>
      <c r="B912" s="20" t="str">
        <f t="shared" si="16"/>
        <v>19TOÁN (T)1</v>
      </c>
      <c r="C912" s="360" t="s">
        <v>453</v>
      </c>
      <c r="D912" s="18">
        <v>19</v>
      </c>
      <c r="E912" s="18">
        <v>1</v>
      </c>
      <c r="F912" s="18">
        <v>96</v>
      </c>
      <c r="G912" s="201" t="s">
        <v>1171</v>
      </c>
    </row>
    <row r="913" spans="1:7" s="40" customFormat="1" ht="24.75" customHeight="1" x14ac:dyDescent="0.3">
      <c r="A913" s="36"/>
      <c r="B913" s="20" t="str">
        <f t="shared" si="16"/>
        <v>19TOÁN (T)2</v>
      </c>
      <c r="C913" s="360" t="s">
        <v>453</v>
      </c>
      <c r="D913" s="18">
        <v>19</v>
      </c>
      <c r="E913" s="18">
        <v>2</v>
      </c>
      <c r="F913" s="18">
        <v>97</v>
      </c>
      <c r="G913" s="201" t="s">
        <v>1171</v>
      </c>
    </row>
    <row r="914" spans="1:7" s="40" customFormat="1" ht="24.75" customHeight="1" x14ac:dyDescent="0.3">
      <c r="A914" s="36"/>
      <c r="B914" s="20" t="str">
        <f t="shared" si="16"/>
        <v>19TOÁN (T)3</v>
      </c>
      <c r="C914" s="360" t="s">
        <v>453</v>
      </c>
      <c r="D914" s="18">
        <v>19</v>
      </c>
      <c r="E914" s="18">
        <v>3</v>
      </c>
      <c r="F914" s="18">
        <v>98</v>
      </c>
      <c r="G914" s="201" t="s">
        <v>1171</v>
      </c>
    </row>
    <row r="915" spans="1:7" s="40" customFormat="1" ht="24.75" customHeight="1" x14ac:dyDescent="0.3">
      <c r="A915" s="36"/>
      <c r="B915" s="20" t="str">
        <f t="shared" si="16"/>
        <v>19TOÁN (T)4</v>
      </c>
      <c r="C915" s="360" t="s">
        <v>453</v>
      </c>
      <c r="D915" s="18">
        <v>19</v>
      </c>
      <c r="E915" s="18">
        <v>4</v>
      </c>
      <c r="F915" s="18">
        <v>99</v>
      </c>
      <c r="G915" s="397" t="s">
        <v>1172</v>
      </c>
    </row>
    <row r="916" spans="1:7" s="40" customFormat="1" ht="24.75" customHeight="1" x14ac:dyDescent="0.3">
      <c r="A916" s="36"/>
      <c r="B916" s="20" t="str">
        <f t="shared" si="16"/>
        <v>19TOÁN (T)5</v>
      </c>
      <c r="C916" s="360" t="s">
        <v>453</v>
      </c>
      <c r="D916" s="18">
        <v>19</v>
      </c>
      <c r="E916" s="18">
        <v>5</v>
      </c>
      <c r="F916" s="18">
        <v>100</v>
      </c>
      <c r="G916" s="397" t="s">
        <v>1172</v>
      </c>
    </row>
    <row r="917" spans="1:7" s="40" customFormat="1" ht="24.75" customHeight="1" x14ac:dyDescent="0.3">
      <c r="A917" s="36"/>
      <c r="B917" s="20" t="str">
        <f t="shared" si="16"/>
        <v>20TOÁN (T)1</v>
      </c>
      <c r="C917" s="360" t="s">
        <v>453</v>
      </c>
      <c r="D917" s="18">
        <v>20</v>
      </c>
      <c r="E917" s="18">
        <v>1</v>
      </c>
      <c r="F917" s="18">
        <v>101</v>
      </c>
      <c r="G917" s="201" t="s">
        <v>1171</v>
      </c>
    </row>
    <row r="918" spans="1:7" s="40" customFormat="1" ht="24.75" customHeight="1" x14ac:dyDescent="0.3">
      <c r="A918" s="36"/>
      <c r="B918" s="20" t="str">
        <f t="shared" si="16"/>
        <v>20TOÁN (T)2</v>
      </c>
      <c r="C918" s="360" t="s">
        <v>453</v>
      </c>
      <c r="D918" s="18">
        <v>20</v>
      </c>
      <c r="E918" s="18">
        <v>2</v>
      </c>
      <c r="F918" s="18">
        <v>102</v>
      </c>
      <c r="G918" s="201" t="s">
        <v>1171</v>
      </c>
    </row>
    <row r="919" spans="1:7" s="40" customFormat="1" ht="24.75" customHeight="1" x14ac:dyDescent="0.3">
      <c r="A919" s="36"/>
      <c r="B919" s="20" t="str">
        <f t="shared" si="16"/>
        <v>20TOÁN (T)3</v>
      </c>
      <c r="C919" s="360" t="s">
        <v>453</v>
      </c>
      <c r="D919" s="18">
        <v>20</v>
      </c>
      <c r="E919" s="18">
        <v>3</v>
      </c>
      <c r="F919" s="18">
        <v>103</v>
      </c>
      <c r="G919" s="201" t="s">
        <v>1171</v>
      </c>
    </row>
    <row r="920" spans="1:7" s="40" customFormat="1" ht="24.75" customHeight="1" x14ac:dyDescent="0.3">
      <c r="A920" s="36"/>
      <c r="B920" s="20" t="str">
        <f t="shared" si="16"/>
        <v>20TOÁN (T)4</v>
      </c>
      <c r="C920" s="360" t="s">
        <v>453</v>
      </c>
      <c r="D920" s="18">
        <v>20</v>
      </c>
      <c r="E920" s="18">
        <v>4</v>
      </c>
      <c r="F920" s="18">
        <v>104</v>
      </c>
      <c r="G920" s="397" t="s">
        <v>1172</v>
      </c>
    </row>
    <row r="921" spans="1:7" s="40" customFormat="1" ht="24.75" customHeight="1" x14ac:dyDescent="0.3">
      <c r="A921" s="36"/>
      <c r="B921" s="20" t="str">
        <f t="shared" si="16"/>
        <v>20TOÁN (T)5</v>
      </c>
      <c r="C921" s="360" t="s">
        <v>453</v>
      </c>
      <c r="D921" s="18">
        <v>20</v>
      </c>
      <c r="E921" s="18">
        <v>5</v>
      </c>
      <c r="F921" s="18">
        <v>105</v>
      </c>
      <c r="G921" s="397" t="s">
        <v>1172</v>
      </c>
    </row>
    <row r="922" spans="1:7" s="40" customFormat="1" ht="24.75" customHeight="1" x14ac:dyDescent="0.3">
      <c r="A922" s="36"/>
      <c r="B922" s="20" t="str">
        <f t="shared" si="16"/>
        <v>21TOÁN (T)1</v>
      </c>
      <c r="C922" s="360" t="s">
        <v>453</v>
      </c>
      <c r="D922" s="18">
        <v>21</v>
      </c>
      <c r="E922" s="18">
        <v>1</v>
      </c>
      <c r="F922" s="18">
        <v>106</v>
      </c>
      <c r="G922" s="201" t="s">
        <v>1171</v>
      </c>
    </row>
    <row r="923" spans="1:7" s="40" customFormat="1" ht="24.75" customHeight="1" x14ac:dyDescent="0.3">
      <c r="A923" s="36"/>
      <c r="B923" s="20" t="str">
        <f t="shared" si="16"/>
        <v>21TOÁN (T)2</v>
      </c>
      <c r="C923" s="360" t="s">
        <v>453</v>
      </c>
      <c r="D923" s="18">
        <v>21</v>
      </c>
      <c r="E923" s="18">
        <v>2</v>
      </c>
      <c r="F923" s="18">
        <v>107</v>
      </c>
      <c r="G923" s="201" t="s">
        <v>1171</v>
      </c>
    </row>
    <row r="924" spans="1:7" s="40" customFormat="1" ht="24.75" customHeight="1" x14ac:dyDescent="0.3">
      <c r="A924" s="36"/>
      <c r="B924" s="20" t="str">
        <f t="shared" si="16"/>
        <v>21TOÁN (T)3</v>
      </c>
      <c r="C924" s="360" t="s">
        <v>453</v>
      </c>
      <c r="D924" s="18">
        <v>21</v>
      </c>
      <c r="E924" s="18">
        <v>3</v>
      </c>
      <c r="F924" s="18">
        <v>108</v>
      </c>
      <c r="G924" s="201" t="s">
        <v>1171</v>
      </c>
    </row>
    <row r="925" spans="1:7" s="40" customFormat="1" ht="24.75" customHeight="1" x14ac:dyDescent="0.3">
      <c r="A925" s="36"/>
      <c r="B925" s="20" t="str">
        <f t="shared" si="16"/>
        <v>21TOÁN (T)4</v>
      </c>
      <c r="C925" s="360" t="s">
        <v>453</v>
      </c>
      <c r="D925" s="18">
        <v>21</v>
      </c>
      <c r="E925" s="18">
        <v>4</v>
      </c>
      <c r="F925" s="18">
        <v>109</v>
      </c>
      <c r="G925" s="397" t="s">
        <v>1172</v>
      </c>
    </row>
    <row r="926" spans="1:7" s="40" customFormat="1" ht="24.75" customHeight="1" x14ac:dyDescent="0.3">
      <c r="A926" s="36"/>
      <c r="B926" s="20" t="str">
        <f t="shared" si="16"/>
        <v>21TOÁN (T)5</v>
      </c>
      <c r="C926" s="360" t="s">
        <v>453</v>
      </c>
      <c r="D926" s="18">
        <v>21</v>
      </c>
      <c r="E926" s="18">
        <v>5</v>
      </c>
      <c r="F926" s="18">
        <v>110</v>
      </c>
      <c r="G926" s="397" t="s">
        <v>1172</v>
      </c>
    </row>
    <row r="927" spans="1:7" s="40" customFormat="1" ht="24.75" customHeight="1" x14ac:dyDescent="0.3">
      <c r="A927" s="36"/>
      <c r="B927" s="20" t="str">
        <f t="shared" si="16"/>
        <v>22TOÁN (T)1</v>
      </c>
      <c r="C927" s="360" t="s">
        <v>453</v>
      </c>
      <c r="D927" s="18">
        <v>22</v>
      </c>
      <c r="E927" s="18">
        <v>1</v>
      </c>
      <c r="F927" s="18">
        <v>111</v>
      </c>
      <c r="G927" s="201" t="s">
        <v>1171</v>
      </c>
    </row>
    <row r="928" spans="1:7" s="40" customFormat="1" ht="24.75" customHeight="1" x14ac:dyDescent="0.3">
      <c r="A928" s="36"/>
      <c r="B928" s="20" t="str">
        <f t="shared" si="16"/>
        <v>22TOÁN (T)2</v>
      </c>
      <c r="C928" s="360" t="s">
        <v>453</v>
      </c>
      <c r="D928" s="18">
        <v>22</v>
      </c>
      <c r="E928" s="18">
        <v>2</v>
      </c>
      <c r="F928" s="18">
        <v>112</v>
      </c>
      <c r="G928" s="201" t="s">
        <v>1171</v>
      </c>
    </row>
    <row r="929" spans="1:7" s="40" customFormat="1" ht="24.75" customHeight="1" x14ac:dyDescent="0.3">
      <c r="A929" s="36"/>
      <c r="B929" s="20" t="str">
        <f t="shared" si="16"/>
        <v>22TOÁN (T)3</v>
      </c>
      <c r="C929" s="360" t="s">
        <v>453</v>
      </c>
      <c r="D929" s="18">
        <v>22</v>
      </c>
      <c r="E929" s="18">
        <v>3</v>
      </c>
      <c r="F929" s="18">
        <v>113</v>
      </c>
      <c r="G929" s="201" t="s">
        <v>1171</v>
      </c>
    </row>
    <row r="930" spans="1:7" s="40" customFormat="1" ht="24.75" customHeight="1" x14ac:dyDescent="0.3">
      <c r="A930" s="36"/>
      <c r="B930" s="20" t="str">
        <f t="shared" si="16"/>
        <v>22TOÁN (T)4</v>
      </c>
      <c r="C930" s="360" t="s">
        <v>453</v>
      </c>
      <c r="D930" s="18">
        <v>22</v>
      </c>
      <c r="E930" s="18">
        <v>4</v>
      </c>
      <c r="F930" s="18">
        <v>114</v>
      </c>
      <c r="G930" s="397" t="s">
        <v>1172</v>
      </c>
    </row>
    <row r="931" spans="1:7" s="40" customFormat="1" ht="24.75" customHeight="1" x14ac:dyDescent="0.3">
      <c r="A931" s="36"/>
      <c r="B931" s="20" t="str">
        <f t="shared" si="16"/>
        <v>22TOÁN (T)5</v>
      </c>
      <c r="C931" s="360" t="s">
        <v>453</v>
      </c>
      <c r="D931" s="18">
        <v>22</v>
      </c>
      <c r="E931" s="18">
        <v>5</v>
      </c>
      <c r="F931" s="18">
        <v>115</v>
      </c>
      <c r="G931" s="397" t="s">
        <v>1172</v>
      </c>
    </row>
    <row r="932" spans="1:7" s="40" customFormat="1" ht="24.75" customHeight="1" x14ac:dyDescent="0.3">
      <c r="A932" s="36"/>
      <c r="B932" s="20" t="str">
        <f t="shared" si="16"/>
        <v>23TOÁN (T)1</v>
      </c>
      <c r="C932" s="360" t="s">
        <v>453</v>
      </c>
      <c r="D932" s="18">
        <v>23</v>
      </c>
      <c r="E932" s="18">
        <v>1</v>
      </c>
      <c r="F932" s="18">
        <v>116</v>
      </c>
      <c r="G932" s="201" t="s">
        <v>1171</v>
      </c>
    </row>
    <row r="933" spans="1:7" s="40" customFormat="1" ht="24.75" customHeight="1" x14ac:dyDescent="0.3">
      <c r="A933" s="36"/>
      <c r="B933" s="20" t="str">
        <f t="shared" si="16"/>
        <v>23TOÁN (T)2</v>
      </c>
      <c r="C933" s="360" t="s">
        <v>453</v>
      </c>
      <c r="D933" s="18">
        <v>23</v>
      </c>
      <c r="E933" s="18">
        <v>2</v>
      </c>
      <c r="F933" s="18">
        <v>117</v>
      </c>
      <c r="G933" s="201" t="s">
        <v>1171</v>
      </c>
    </row>
    <row r="934" spans="1:7" s="40" customFormat="1" ht="24.75" customHeight="1" x14ac:dyDescent="0.3">
      <c r="A934" s="36"/>
      <c r="B934" s="20" t="str">
        <f t="shared" si="16"/>
        <v>23TOÁN (T)3</v>
      </c>
      <c r="C934" s="360" t="s">
        <v>453</v>
      </c>
      <c r="D934" s="18">
        <v>23</v>
      </c>
      <c r="E934" s="18">
        <v>3</v>
      </c>
      <c r="F934" s="18">
        <v>118</v>
      </c>
      <c r="G934" s="201" t="s">
        <v>1171</v>
      </c>
    </row>
    <row r="935" spans="1:7" s="40" customFormat="1" ht="24.75" customHeight="1" x14ac:dyDescent="0.3">
      <c r="A935" s="36"/>
      <c r="B935" s="20" t="str">
        <f t="shared" si="16"/>
        <v>23TOÁN (T)4</v>
      </c>
      <c r="C935" s="360" t="s">
        <v>453</v>
      </c>
      <c r="D935" s="18">
        <v>23</v>
      </c>
      <c r="E935" s="18">
        <v>4</v>
      </c>
      <c r="F935" s="18">
        <v>119</v>
      </c>
      <c r="G935" s="397" t="s">
        <v>1172</v>
      </c>
    </row>
    <row r="936" spans="1:7" s="40" customFormat="1" ht="24.75" customHeight="1" x14ac:dyDescent="0.3">
      <c r="A936" s="36"/>
      <c r="B936" s="20" t="str">
        <f t="shared" si="16"/>
        <v>23TOÁN (T)5</v>
      </c>
      <c r="C936" s="360" t="s">
        <v>453</v>
      </c>
      <c r="D936" s="18">
        <v>23</v>
      </c>
      <c r="E936" s="18">
        <v>5</v>
      </c>
      <c r="F936" s="18">
        <v>120</v>
      </c>
      <c r="G936" s="397" t="s">
        <v>1172</v>
      </c>
    </row>
    <row r="937" spans="1:7" s="40" customFormat="1" ht="24.75" customHeight="1" x14ac:dyDescent="0.3">
      <c r="A937" s="36"/>
      <c r="B937" s="20" t="str">
        <f t="shared" si="16"/>
        <v>24TOÁN (T)1</v>
      </c>
      <c r="C937" s="360" t="s">
        <v>453</v>
      </c>
      <c r="D937" s="18">
        <v>24</v>
      </c>
      <c r="E937" s="18">
        <v>1</v>
      </c>
      <c r="F937" s="18">
        <v>121</v>
      </c>
      <c r="G937" s="201" t="s">
        <v>1171</v>
      </c>
    </row>
    <row r="938" spans="1:7" s="40" customFormat="1" ht="24.75" customHeight="1" x14ac:dyDescent="0.3">
      <c r="A938" s="36"/>
      <c r="B938" s="20" t="str">
        <f t="shared" si="16"/>
        <v>24TOÁN (T)2</v>
      </c>
      <c r="C938" s="360" t="s">
        <v>453</v>
      </c>
      <c r="D938" s="18">
        <v>24</v>
      </c>
      <c r="E938" s="18">
        <v>2</v>
      </c>
      <c r="F938" s="18">
        <v>122</v>
      </c>
      <c r="G938" s="201" t="s">
        <v>1171</v>
      </c>
    </row>
    <row r="939" spans="1:7" s="40" customFormat="1" ht="24.75" customHeight="1" x14ac:dyDescent="0.3">
      <c r="A939" s="36"/>
      <c r="B939" s="20" t="str">
        <f t="shared" si="16"/>
        <v>24TOÁN (T)3</v>
      </c>
      <c r="C939" s="360" t="s">
        <v>453</v>
      </c>
      <c r="D939" s="18">
        <v>24</v>
      </c>
      <c r="E939" s="18">
        <v>3</v>
      </c>
      <c r="F939" s="18">
        <v>123</v>
      </c>
      <c r="G939" s="201" t="s">
        <v>1171</v>
      </c>
    </row>
    <row r="940" spans="1:7" s="40" customFormat="1" ht="24.75" customHeight="1" x14ac:dyDescent="0.3">
      <c r="A940" s="36"/>
      <c r="B940" s="20" t="str">
        <f t="shared" si="16"/>
        <v>24TOÁN (T)4</v>
      </c>
      <c r="C940" s="360" t="s">
        <v>453</v>
      </c>
      <c r="D940" s="18">
        <v>24</v>
      </c>
      <c r="E940" s="18">
        <v>4</v>
      </c>
      <c r="F940" s="18">
        <v>124</v>
      </c>
      <c r="G940" s="397" t="s">
        <v>1172</v>
      </c>
    </row>
    <row r="941" spans="1:7" s="40" customFormat="1" ht="24.75" customHeight="1" x14ac:dyDescent="0.3">
      <c r="A941" s="58"/>
      <c r="B941" s="20" t="str">
        <f t="shared" si="16"/>
        <v>24TOÁN (T)5</v>
      </c>
      <c r="C941" s="360" t="s">
        <v>453</v>
      </c>
      <c r="D941" s="18">
        <v>24</v>
      </c>
      <c r="E941" s="18">
        <v>5</v>
      </c>
      <c r="F941" s="18">
        <v>125</v>
      </c>
      <c r="G941" s="397" t="s">
        <v>1172</v>
      </c>
    </row>
    <row r="942" spans="1:7" s="40" customFormat="1" ht="24.75" customHeight="1" x14ac:dyDescent="0.3">
      <c r="A942" s="58"/>
      <c r="B942" s="20" t="str">
        <f t="shared" si="16"/>
        <v>25TOÁN (T)1</v>
      </c>
      <c r="C942" s="360" t="s">
        <v>453</v>
      </c>
      <c r="D942" s="18">
        <v>25</v>
      </c>
      <c r="E942" s="18">
        <v>1</v>
      </c>
      <c r="F942" s="18">
        <v>126</v>
      </c>
      <c r="G942" s="201" t="s">
        <v>1171</v>
      </c>
    </row>
    <row r="943" spans="1:7" s="40" customFormat="1" ht="24.75" customHeight="1" x14ac:dyDescent="0.3">
      <c r="A943" s="58"/>
      <c r="B943" s="20" t="str">
        <f t="shared" si="16"/>
        <v>25TOÁN (T)2</v>
      </c>
      <c r="C943" s="360" t="s">
        <v>453</v>
      </c>
      <c r="D943" s="18">
        <v>25</v>
      </c>
      <c r="E943" s="18">
        <v>2</v>
      </c>
      <c r="F943" s="18">
        <v>127</v>
      </c>
      <c r="G943" s="201" t="s">
        <v>1171</v>
      </c>
    </row>
    <row r="944" spans="1:7" s="40" customFormat="1" ht="24.75" customHeight="1" x14ac:dyDescent="0.3">
      <c r="A944" s="58"/>
      <c r="B944" s="20" t="str">
        <f t="shared" si="16"/>
        <v>25TOÁN (T)3</v>
      </c>
      <c r="C944" s="360" t="s">
        <v>453</v>
      </c>
      <c r="D944" s="18">
        <v>25</v>
      </c>
      <c r="E944" s="18">
        <v>3</v>
      </c>
      <c r="F944" s="18">
        <v>128</v>
      </c>
      <c r="G944" s="201" t="s">
        <v>1171</v>
      </c>
    </row>
    <row r="945" spans="1:7" s="40" customFormat="1" ht="24.75" customHeight="1" x14ac:dyDescent="0.3">
      <c r="A945" s="58"/>
      <c r="B945" s="20" t="str">
        <f t="shared" si="16"/>
        <v>25TOÁN (T)4</v>
      </c>
      <c r="C945" s="360" t="s">
        <v>453</v>
      </c>
      <c r="D945" s="18">
        <v>25</v>
      </c>
      <c r="E945" s="18">
        <v>4</v>
      </c>
      <c r="F945" s="18">
        <v>129</v>
      </c>
      <c r="G945" s="397" t="s">
        <v>1172</v>
      </c>
    </row>
    <row r="946" spans="1:7" s="40" customFormat="1" ht="24.75" customHeight="1" x14ac:dyDescent="0.3">
      <c r="A946" s="58"/>
      <c r="B946" s="20" t="str">
        <f t="shared" si="16"/>
        <v>25TOÁN (T)5</v>
      </c>
      <c r="C946" s="360" t="s">
        <v>453</v>
      </c>
      <c r="D946" s="18">
        <v>25</v>
      </c>
      <c r="E946" s="18">
        <v>5</v>
      </c>
      <c r="F946" s="18">
        <v>130</v>
      </c>
      <c r="G946" s="397" t="s">
        <v>1172</v>
      </c>
    </row>
    <row r="947" spans="1:7" s="40" customFormat="1" ht="24.75" customHeight="1" x14ac:dyDescent="0.3">
      <c r="A947" s="58"/>
      <c r="B947" s="20" t="str">
        <f t="shared" si="16"/>
        <v>26TOÁN (T)1</v>
      </c>
      <c r="C947" s="360" t="s">
        <v>453</v>
      </c>
      <c r="D947" s="18">
        <v>26</v>
      </c>
      <c r="E947" s="18">
        <v>1</v>
      </c>
      <c r="F947" s="18">
        <v>131</v>
      </c>
      <c r="G947" s="201" t="s">
        <v>1171</v>
      </c>
    </row>
    <row r="948" spans="1:7" s="40" customFormat="1" ht="24.75" customHeight="1" x14ac:dyDescent="0.3">
      <c r="A948" s="58"/>
      <c r="B948" s="20" t="str">
        <f t="shared" si="16"/>
        <v>26TOÁN (T)2</v>
      </c>
      <c r="C948" s="360" t="s">
        <v>453</v>
      </c>
      <c r="D948" s="18">
        <v>26</v>
      </c>
      <c r="E948" s="18">
        <v>2</v>
      </c>
      <c r="F948" s="18">
        <v>132</v>
      </c>
      <c r="G948" s="201" t="s">
        <v>1171</v>
      </c>
    </row>
    <row r="949" spans="1:7" s="40" customFormat="1" ht="24.75" customHeight="1" x14ac:dyDescent="0.3">
      <c r="A949" s="58"/>
      <c r="B949" s="20" t="str">
        <f t="shared" si="16"/>
        <v>26TOÁN (T)3</v>
      </c>
      <c r="C949" s="360" t="s">
        <v>453</v>
      </c>
      <c r="D949" s="18">
        <v>26</v>
      </c>
      <c r="E949" s="18">
        <v>3</v>
      </c>
      <c r="F949" s="18">
        <v>133</v>
      </c>
      <c r="G949" s="201" t="s">
        <v>1171</v>
      </c>
    </row>
    <row r="950" spans="1:7" s="40" customFormat="1" ht="24.75" customHeight="1" x14ac:dyDescent="0.3">
      <c r="A950" s="58"/>
      <c r="B950" s="20" t="str">
        <f t="shared" si="16"/>
        <v>26TOÁN (T)4</v>
      </c>
      <c r="C950" s="360" t="s">
        <v>453</v>
      </c>
      <c r="D950" s="18">
        <v>26</v>
      </c>
      <c r="E950" s="18">
        <v>4</v>
      </c>
      <c r="F950" s="18">
        <v>134</v>
      </c>
      <c r="G950" s="397" t="s">
        <v>1172</v>
      </c>
    </row>
    <row r="951" spans="1:7" s="40" customFormat="1" ht="24.75" customHeight="1" x14ac:dyDescent="0.3">
      <c r="A951" s="58"/>
      <c r="B951" s="20" t="str">
        <f t="shared" si="16"/>
        <v>26TOÁN (T)5</v>
      </c>
      <c r="C951" s="360" t="s">
        <v>453</v>
      </c>
      <c r="D951" s="18">
        <v>26</v>
      </c>
      <c r="E951" s="18">
        <v>5</v>
      </c>
      <c r="F951" s="18">
        <v>135</v>
      </c>
      <c r="G951" s="397" t="s">
        <v>1172</v>
      </c>
    </row>
    <row r="952" spans="1:7" s="40" customFormat="1" ht="24.75" customHeight="1" x14ac:dyDescent="0.3">
      <c r="A952" s="58"/>
      <c r="B952" s="20" t="str">
        <f t="shared" si="16"/>
        <v>27TOÁN (T)1</v>
      </c>
      <c r="C952" s="360" t="s">
        <v>453</v>
      </c>
      <c r="D952" s="18">
        <v>27</v>
      </c>
      <c r="E952" s="18">
        <v>1</v>
      </c>
      <c r="F952" s="18">
        <v>136</v>
      </c>
      <c r="G952" s="201" t="s">
        <v>1171</v>
      </c>
    </row>
    <row r="953" spans="1:7" s="40" customFormat="1" ht="24.75" customHeight="1" x14ac:dyDescent="0.3">
      <c r="A953" s="58"/>
      <c r="B953" s="20" t="str">
        <f t="shared" si="16"/>
        <v>27TOÁN (T)2</v>
      </c>
      <c r="C953" s="360" t="s">
        <v>453</v>
      </c>
      <c r="D953" s="18">
        <v>27</v>
      </c>
      <c r="E953" s="18">
        <v>2</v>
      </c>
      <c r="F953" s="18">
        <v>137</v>
      </c>
      <c r="G953" s="201" t="s">
        <v>1171</v>
      </c>
    </row>
    <row r="954" spans="1:7" s="40" customFormat="1" ht="24.75" customHeight="1" x14ac:dyDescent="0.3">
      <c r="A954" s="58"/>
      <c r="B954" s="20" t="str">
        <f t="shared" si="16"/>
        <v>27TOÁN (T)3</v>
      </c>
      <c r="C954" s="360" t="s">
        <v>453</v>
      </c>
      <c r="D954" s="18">
        <v>27</v>
      </c>
      <c r="E954" s="18">
        <v>3</v>
      </c>
      <c r="F954" s="18">
        <v>138</v>
      </c>
      <c r="G954" s="201" t="s">
        <v>1171</v>
      </c>
    </row>
    <row r="955" spans="1:7" s="40" customFormat="1" ht="24.75" customHeight="1" x14ac:dyDescent="0.3">
      <c r="A955" s="58"/>
      <c r="B955" s="20" t="str">
        <f t="shared" si="16"/>
        <v>27TOÁN (T)4</v>
      </c>
      <c r="C955" s="360" t="s">
        <v>453</v>
      </c>
      <c r="D955" s="18">
        <v>27</v>
      </c>
      <c r="E955" s="18">
        <v>4</v>
      </c>
      <c r="F955" s="18">
        <v>139</v>
      </c>
      <c r="G955" s="397" t="s">
        <v>1172</v>
      </c>
    </row>
    <row r="956" spans="1:7" s="40" customFormat="1" ht="24.75" customHeight="1" x14ac:dyDescent="0.3">
      <c r="A956" s="58"/>
      <c r="B956" s="20" t="str">
        <f t="shared" si="16"/>
        <v>27TOÁN (T)5</v>
      </c>
      <c r="C956" s="360" t="s">
        <v>453</v>
      </c>
      <c r="D956" s="18">
        <v>27</v>
      </c>
      <c r="E956" s="18">
        <v>5</v>
      </c>
      <c r="F956" s="18">
        <v>140</v>
      </c>
      <c r="G956" s="397" t="s">
        <v>1172</v>
      </c>
    </row>
    <row r="957" spans="1:7" s="40" customFormat="1" ht="24.75" customHeight="1" x14ac:dyDescent="0.3">
      <c r="A957" s="58"/>
      <c r="B957" s="20" t="str">
        <f t="shared" si="16"/>
        <v>28TOÁN (T)1</v>
      </c>
      <c r="C957" s="360" t="s">
        <v>453</v>
      </c>
      <c r="D957" s="18">
        <v>28</v>
      </c>
      <c r="E957" s="18">
        <v>1</v>
      </c>
      <c r="F957" s="18">
        <v>141</v>
      </c>
      <c r="G957" s="201" t="s">
        <v>1171</v>
      </c>
    </row>
    <row r="958" spans="1:7" s="40" customFormat="1" ht="24.75" customHeight="1" x14ac:dyDescent="0.3">
      <c r="A958" s="58"/>
      <c r="B958" s="20" t="str">
        <f t="shared" si="16"/>
        <v>28TOÁN (T)2</v>
      </c>
      <c r="C958" s="360" t="s">
        <v>453</v>
      </c>
      <c r="D958" s="18">
        <v>28</v>
      </c>
      <c r="E958" s="18">
        <v>2</v>
      </c>
      <c r="F958" s="18">
        <v>142</v>
      </c>
      <c r="G958" s="201" t="s">
        <v>1171</v>
      </c>
    </row>
    <row r="959" spans="1:7" s="40" customFormat="1" ht="24.75" customHeight="1" x14ac:dyDescent="0.3">
      <c r="A959" s="58"/>
      <c r="B959" s="20" t="str">
        <f t="shared" si="16"/>
        <v>28TOÁN (T)3</v>
      </c>
      <c r="C959" s="360" t="s">
        <v>453</v>
      </c>
      <c r="D959" s="18">
        <v>28</v>
      </c>
      <c r="E959" s="18">
        <v>3</v>
      </c>
      <c r="F959" s="18">
        <v>143</v>
      </c>
      <c r="G959" s="201" t="s">
        <v>1171</v>
      </c>
    </row>
    <row r="960" spans="1:7" s="40" customFormat="1" ht="24.75" customHeight="1" x14ac:dyDescent="0.3">
      <c r="A960" s="58"/>
      <c r="B960" s="20" t="str">
        <f t="shared" si="16"/>
        <v>28TOÁN (T)4</v>
      </c>
      <c r="C960" s="360" t="s">
        <v>453</v>
      </c>
      <c r="D960" s="18">
        <v>28</v>
      </c>
      <c r="E960" s="18">
        <v>4</v>
      </c>
      <c r="F960" s="18">
        <v>144</v>
      </c>
      <c r="G960" s="397" t="s">
        <v>1172</v>
      </c>
    </row>
    <row r="961" spans="1:7" s="40" customFormat="1" ht="24.75" customHeight="1" x14ac:dyDescent="0.3">
      <c r="A961" s="58"/>
      <c r="B961" s="20" t="str">
        <f t="shared" si="16"/>
        <v>28TOÁN (T)5</v>
      </c>
      <c r="C961" s="360" t="s">
        <v>453</v>
      </c>
      <c r="D961" s="18">
        <v>28</v>
      </c>
      <c r="E961" s="18">
        <v>5</v>
      </c>
      <c r="F961" s="18">
        <v>145</v>
      </c>
      <c r="G961" s="397" t="s">
        <v>1172</v>
      </c>
    </row>
    <row r="962" spans="1:7" s="40" customFormat="1" ht="24.75" customHeight="1" x14ac:dyDescent="0.3">
      <c r="A962" s="58"/>
      <c r="B962" s="20" t="str">
        <f t="shared" si="16"/>
        <v>29TOÁN (T)1</v>
      </c>
      <c r="C962" s="360" t="s">
        <v>453</v>
      </c>
      <c r="D962" s="18">
        <v>29</v>
      </c>
      <c r="E962" s="18">
        <v>1</v>
      </c>
      <c r="F962" s="18">
        <v>146</v>
      </c>
      <c r="G962" s="201" t="s">
        <v>1171</v>
      </c>
    </row>
    <row r="963" spans="1:7" s="40" customFormat="1" ht="24.75" customHeight="1" x14ac:dyDescent="0.3">
      <c r="A963" s="58"/>
      <c r="B963" s="20" t="str">
        <f t="shared" ref="B963:B996" si="17">D963&amp;C963&amp;E963</f>
        <v>29TOÁN (T)2</v>
      </c>
      <c r="C963" s="360" t="s">
        <v>453</v>
      </c>
      <c r="D963" s="18">
        <v>29</v>
      </c>
      <c r="E963" s="18">
        <v>2</v>
      </c>
      <c r="F963" s="18">
        <v>147</v>
      </c>
      <c r="G963" s="201" t="s">
        <v>1171</v>
      </c>
    </row>
    <row r="964" spans="1:7" s="40" customFormat="1" ht="24.75" customHeight="1" x14ac:dyDescent="0.3">
      <c r="A964" s="58"/>
      <c r="B964" s="20" t="str">
        <f t="shared" si="17"/>
        <v>29TOÁN (T)3</v>
      </c>
      <c r="C964" s="360" t="s">
        <v>453</v>
      </c>
      <c r="D964" s="18">
        <v>29</v>
      </c>
      <c r="E964" s="18">
        <v>3</v>
      </c>
      <c r="F964" s="18">
        <v>148</v>
      </c>
      <c r="G964" s="201" t="s">
        <v>1171</v>
      </c>
    </row>
    <row r="965" spans="1:7" s="40" customFormat="1" ht="24.75" customHeight="1" x14ac:dyDescent="0.3">
      <c r="A965" s="58"/>
      <c r="B965" s="20" t="str">
        <f t="shared" si="17"/>
        <v>29TOÁN (T)4</v>
      </c>
      <c r="C965" s="360" t="s">
        <v>453</v>
      </c>
      <c r="D965" s="18">
        <v>29</v>
      </c>
      <c r="E965" s="18">
        <v>4</v>
      </c>
      <c r="F965" s="18">
        <v>149</v>
      </c>
      <c r="G965" s="397" t="s">
        <v>1172</v>
      </c>
    </row>
    <row r="966" spans="1:7" s="40" customFormat="1" ht="24.75" customHeight="1" x14ac:dyDescent="0.3">
      <c r="A966" s="58"/>
      <c r="B966" s="20" t="str">
        <f t="shared" si="17"/>
        <v>29TOÁN (T)5</v>
      </c>
      <c r="C966" s="360" t="s">
        <v>453</v>
      </c>
      <c r="D966" s="18">
        <v>29</v>
      </c>
      <c r="E966" s="18">
        <v>5</v>
      </c>
      <c r="F966" s="18">
        <v>150</v>
      </c>
      <c r="G966" s="397" t="s">
        <v>1172</v>
      </c>
    </row>
    <row r="967" spans="1:7" s="40" customFormat="1" ht="24.75" customHeight="1" x14ac:dyDescent="0.3">
      <c r="A967" s="58"/>
      <c r="B967" s="20" t="str">
        <f t="shared" si="17"/>
        <v>30TOÁN (T)1</v>
      </c>
      <c r="C967" s="360" t="s">
        <v>453</v>
      </c>
      <c r="D967" s="18">
        <v>30</v>
      </c>
      <c r="E967" s="18">
        <v>1</v>
      </c>
      <c r="F967" s="18">
        <v>151</v>
      </c>
      <c r="G967" s="201" t="s">
        <v>1171</v>
      </c>
    </row>
    <row r="968" spans="1:7" s="40" customFormat="1" ht="24.75" customHeight="1" x14ac:dyDescent="0.3">
      <c r="A968" s="58"/>
      <c r="B968" s="20" t="str">
        <f t="shared" si="17"/>
        <v>30TOÁN (T)2</v>
      </c>
      <c r="C968" s="360" t="s">
        <v>453</v>
      </c>
      <c r="D968" s="18">
        <v>30</v>
      </c>
      <c r="E968" s="18">
        <v>2</v>
      </c>
      <c r="F968" s="18">
        <v>152</v>
      </c>
      <c r="G968" s="201" t="s">
        <v>1171</v>
      </c>
    </row>
    <row r="969" spans="1:7" s="40" customFormat="1" ht="24.75" customHeight="1" x14ac:dyDescent="0.3">
      <c r="A969" s="58"/>
      <c r="B969" s="20" t="str">
        <f t="shared" si="17"/>
        <v>30TOÁN (T)3</v>
      </c>
      <c r="C969" s="360" t="s">
        <v>453</v>
      </c>
      <c r="D969" s="18">
        <v>30</v>
      </c>
      <c r="E969" s="18">
        <v>3</v>
      </c>
      <c r="F969" s="18">
        <v>153</v>
      </c>
      <c r="G969" s="201" t="s">
        <v>1171</v>
      </c>
    </row>
    <row r="970" spans="1:7" s="40" customFormat="1" ht="24.75" customHeight="1" x14ac:dyDescent="0.3">
      <c r="A970" s="58"/>
      <c r="B970" s="20" t="str">
        <f t="shared" si="17"/>
        <v>30TOÁN (T)4</v>
      </c>
      <c r="C970" s="360" t="s">
        <v>453</v>
      </c>
      <c r="D970" s="18">
        <v>30</v>
      </c>
      <c r="E970" s="18">
        <v>4</v>
      </c>
      <c r="F970" s="18">
        <v>154</v>
      </c>
      <c r="G970" s="397" t="s">
        <v>1172</v>
      </c>
    </row>
    <row r="971" spans="1:7" s="40" customFormat="1" ht="24.75" customHeight="1" x14ac:dyDescent="0.3">
      <c r="A971" s="58"/>
      <c r="B971" s="20" t="str">
        <f t="shared" si="17"/>
        <v>30TOÁN (T)5</v>
      </c>
      <c r="C971" s="360" t="s">
        <v>453</v>
      </c>
      <c r="D971" s="18">
        <v>30</v>
      </c>
      <c r="E971" s="18">
        <v>5</v>
      </c>
      <c r="F971" s="18">
        <v>155</v>
      </c>
      <c r="G971" s="397" t="s">
        <v>1172</v>
      </c>
    </row>
    <row r="972" spans="1:7" s="40" customFormat="1" ht="24.75" customHeight="1" x14ac:dyDescent="0.3">
      <c r="A972" s="58"/>
      <c r="B972" s="20" t="str">
        <f t="shared" si="17"/>
        <v>31TOÁN (T)1</v>
      </c>
      <c r="C972" s="360" t="s">
        <v>453</v>
      </c>
      <c r="D972" s="18">
        <v>31</v>
      </c>
      <c r="E972" s="18">
        <v>1</v>
      </c>
      <c r="F972" s="18">
        <v>156</v>
      </c>
      <c r="G972" s="201" t="s">
        <v>1171</v>
      </c>
    </row>
    <row r="973" spans="1:7" s="40" customFormat="1" ht="24.75" customHeight="1" x14ac:dyDescent="0.3">
      <c r="A973" s="58"/>
      <c r="B973" s="20" t="str">
        <f t="shared" si="17"/>
        <v>31TOÁN (T)2</v>
      </c>
      <c r="C973" s="360" t="s">
        <v>453</v>
      </c>
      <c r="D973" s="18">
        <v>31</v>
      </c>
      <c r="E973" s="18">
        <v>2</v>
      </c>
      <c r="F973" s="18">
        <v>157</v>
      </c>
      <c r="G973" s="201" t="s">
        <v>1171</v>
      </c>
    </row>
    <row r="974" spans="1:7" s="40" customFormat="1" ht="24.75" customHeight="1" x14ac:dyDescent="0.3">
      <c r="A974" s="58"/>
      <c r="B974" s="20" t="str">
        <f t="shared" si="17"/>
        <v>31TOÁN (T)3</v>
      </c>
      <c r="C974" s="360" t="s">
        <v>453</v>
      </c>
      <c r="D974" s="18">
        <v>31</v>
      </c>
      <c r="E974" s="18">
        <v>3</v>
      </c>
      <c r="F974" s="18">
        <v>158</v>
      </c>
      <c r="G974" s="201" t="s">
        <v>1171</v>
      </c>
    </row>
    <row r="975" spans="1:7" s="40" customFormat="1" ht="24.75" customHeight="1" x14ac:dyDescent="0.3">
      <c r="A975" s="58"/>
      <c r="B975" s="20" t="str">
        <f t="shared" si="17"/>
        <v>31TOÁN (T)4</v>
      </c>
      <c r="C975" s="360" t="s">
        <v>453</v>
      </c>
      <c r="D975" s="18">
        <v>31</v>
      </c>
      <c r="E975" s="18">
        <v>4</v>
      </c>
      <c r="F975" s="18">
        <v>159</v>
      </c>
      <c r="G975" s="397" t="s">
        <v>1172</v>
      </c>
    </row>
    <row r="976" spans="1:7" s="40" customFormat="1" ht="24.75" customHeight="1" x14ac:dyDescent="0.3">
      <c r="A976" s="58"/>
      <c r="B976" s="20" t="str">
        <f t="shared" si="17"/>
        <v>31TOÁN (T)5</v>
      </c>
      <c r="C976" s="360" t="s">
        <v>453</v>
      </c>
      <c r="D976" s="18">
        <v>31</v>
      </c>
      <c r="E976" s="18">
        <v>5</v>
      </c>
      <c r="F976" s="18">
        <v>160</v>
      </c>
      <c r="G976" s="397" t="s">
        <v>1172</v>
      </c>
    </row>
    <row r="977" spans="1:7" s="40" customFormat="1" ht="24.75" customHeight="1" x14ac:dyDescent="0.3">
      <c r="A977" s="58"/>
      <c r="B977" s="20" t="str">
        <f t="shared" si="17"/>
        <v>32TOÁN (T)1</v>
      </c>
      <c r="C977" s="360" t="s">
        <v>453</v>
      </c>
      <c r="D977" s="18">
        <v>32</v>
      </c>
      <c r="E977" s="18">
        <v>1</v>
      </c>
      <c r="F977" s="18">
        <v>161</v>
      </c>
      <c r="G977" s="201" t="s">
        <v>1171</v>
      </c>
    </row>
    <row r="978" spans="1:7" s="40" customFormat="1" ht="24.75" customHeight="1" x14ac:dyDescent="0.3">
      <c r="A978" s="58"/>
      <c r="B978" s="20" t="str">
        <f t="shared" si="17"/>
        <v>32TOÁN (T)2</v>
      </c>
      <c r="C978" s="360" t="s">
        <v>453</v>
      </c>
      <c r="D978" s="18">
        <v>32</v>
      </c>
      <c r="E978" s="18">
        <v>2</v>
      </c>
      <c r="F978" s="18">
        <v>162</v>
      </c>
      <c r="G978" s="201" t="s">
        <v>1171</v>
      </c>
    </row>
    <row r="979" spans="1:7" s="40" customFormat="1" ht="24.75" customHeight="1" x14ac:dyDescent="0.3">
      <c r="A979" s="58"/>
      <c r="B979" s="20" t="str">
        <f t="shared" si="17"/>
        <v>32TOÁN (T)3</v>
      </c>
      <c r="C979" s="360" t="s">
        <v>453</v>
      </c>
      <c r="D979" s="18">
        <v>32</v>
      </c>
      <c r="E979" s="18">
        <v>3</v>
      </c>
      <c r="F979" s="18">
        <v>163</v>
      </c>
      <c r="G979" s="201" t="s">
        <v>1171</v>
      </c>
    </row>
    <row r="980" spans="1:7" s="40" customFormat="1" ht="24.75" customHeight="1" x14ac:dyDescent="0.3">
      <c r="A980" s="58"/>
      <c r="B980" s="20" t="str">
        <f t="shared" si="17"/>
        <v>32TOÁN (T)4</v>
      </c>
      <c r="C980" s="360" t="s">
        <v>453</v>
      </c>
      <c r="D980" s="18">
        <v>32</v>
      </c>
      <c r="E980" s="18">
        <v>4</v>
      </c>
      <c r="F980" s="18">
        <v>164</v>
      </c>
      <c r="G980" s="397" t="s">
        <v>1172</v>
      </c>
    </row>
    <row r="981" spans="1:7" s="40" customFormat="1" ht="24.75" customHeight="1" x14ac:dyDescent="0.3">
      <c r="A981" s="58"/>
      <c r="B981" s="20" t="str">
        <f t="shared" si="17"/>
        <v>32TOÁN (T)5</v>
      </c>
      <c r="C981" s="360" t="s">
        <v>453</v>
      </c>
      <c r="D981" s="18">
        <v>32</v>
      </c>
      <c r="E981" s="18">
        <v>5</v>
      </c>
      <c r="F981" s="18">
        <v>165</v>
      </c>
      <c r="G981" s="397" t="s">
        <v>1172</v>
      </c>
    </row>
    <row r="982" spans="1:7" s="40" customFormat="1" ht="24.75" customHeight="1" x14ac:dyDescent="0.3">
      <c r="A982" s="58"/>
      <c r="B982" s="20" t="str">
        <f t="shared" si="17"/>
        <v>33TOÁN (T)1</v>
      </c>
      <c r="C982" s="360" t="s">
        <v>453</v>
      </c>
      <c r="D982" s="18">
        <v>33</v>
      </c>
      <c r="E982" s="18">
        <v>1</v>
      </c>
      <c r="F982" s="18">
        <v>166</v>
      </c>
      <c r="G982" s="201" t="s">
        <v>1171</v>
      </c>
    </row>
    <row r="983" spans="1:7" s="40" customFormat="1" ht="24.75" customHeight="1" x14ac:dyDescent="0.3">
      <c r="A983" s="58"/>
      <c r="B983" s="20" t="str">
        <f t="shared" si="17"/>
        <v>33TOÁN (T)2</v>
      </c>
      <c r="C983" s="360" t="s">
        <v>453</v>
      </c>
      <c r="D983" s="18">
        <v>33</v>
      </c>
      <c r="E983" s="18">
        <v>2</v>
      </c>
      <c r="F983" s="18">
        <v>167</v>
      </c>
      <c r="G983" s="201" t="s">
        <v>1171</v>
      </c>
    </row>
    <row r="984" spans="1:7" s="40" customFormat="1" ht="24.75" customHeight="1" x14ac:dyDescent="0.3">
      <c r="A984" s="58"/>
      <c r="B984" s="20" t="str">
        <f t="shared" si="17"/>
        <v>33TOÁN (T)3</v>
      </c>
      <c r="C984" s="360" t="s">
        <v>453</v>
      </c>
      <c r="D984" s="18">
        <v>33</v>
      </c>
      <c r="E984" s="18">
        <v>3</v>
      </c>
      <c r="F984" s="18">
        <v>168</v>
      </c>
      <c r="G984" s="201" t="s">
        <v>1171</v>
      </c>
    </row>
    <row r="985" spans="1:7" s="40" customFormat="1" ht="24.75" customHeight="1" x14ac:dyDescent="0.3">
      <c r="A985" s="58"/>
      <c r="B985" s="20" t="str">
        <f t="shared" si="17"/>
        <v>33TOÁN (T)4</v>
      </c>
      <c r="C985" s="360" t="s">
        <v>453</v>
      </c>
      <c r="D985" s="18">
        <v>33</v>
      </c>
      <c r="E985" s="18">
        <v>4</v>
      </c>
      <c r="F985" s="18">
        <v>169</v>
      </c>
      <c r="G985" s="397" t="s">
        <v>1172</v>
      </c>
    </row>
    <row r="986" spans="1:7" s="40" customFormat="1" ht="24.75" customHeight="1" x14ac:dyDescent="0.3">
      <c r="A986" s="58"/>
      <c r="B986" s="20" t="str">
        <f t="shared" si="17"/>
        <v>33TOÁN (T)5</v>
      </c>
      <c r="C986" s="360" t="s">
        <v>453</v>
      </c>
      <c r="D986" s="18">
        <v>33</v>
      </c>
      <c r="E986" s="18">
        <v>5</v>
      </c>
      <c r="F986" s="18">
        <v>170</v>
      </c>
      <c r="G986" s="397" t="s">
        <v>1172</v>
      </c>
    </row>
    <row r="987" spans="1:7" s="40" customFormat="1" ht="24.75" customHeight="1" x14ac:dyDescent="0.3">
      <c r="A987" s="58"/>
      <c r="B987" s="20" t="str">
        <f t="shared" si="17"/>
        <v>34TOÁN (T)1</v>
      </c>
      <c r="C987" s="360" t="s">
        <v>453</v>
      </c>
      <c r="D987" s="18">
        <v>34</v>
      </c>
      <c r="E987" s="18">
        <v>1</v>
      </c>
      <c r="F987" s="18">
        <v>171</v>
      </c>
      <c r="G987" s="201" t="s">
        <v>1171</v>
      </c>
    </row>
    <row r="988" spans="1:7" s="40" customFormat="1" ht="24.75" customHeight="1" x14ac:dyDescent="0.3">
      <c r="A988" s="58"/>
      <c r="B988" s="20" t="str">
        <f t="shared" si="17"/>
        <v>34TOÁN (T)2</v>
      </c>
      <c r="C988" s="360" t="s">
        <v>453</v>
      </c>
      <c r="D988" s="18">
        <v>34</v>
      </c>
      <c r="E988" s="18">
        <v>2</v>
      </c>
      <c r="F988" s="18">
        <v>172</v>
      </c>
      <c r="G988" s="201" t="s">
        <v>1171</v>
      </c>
    </row>
    <row r="989" spans="1:7" s="40" customFormat="1" ht="24.75" customHeight="1" x14ac:dyDescent="0.3">
      <c r="A989" s="58"/>
      <c r="B989" s="20" t="str">
        <f t="shared" si="17"/>
        <v>34TOÁN (T)3</v>
      </c>
      <c r="C989" s="360" t="s">
        <v>453</v>
      </c>
      <c r="D989" s="18">
        <v>34</v>
      </c>
      <c r="E989" s="18">
        <v>3</v>
      </c>
      <c r="F989" s="18">
        <v>173</v>
      </c>
      <c r="G989" s="201" t="s">
        <v>1171</v>
      </c>
    </row>
    <row r="990" spans="1:7" s="40" customFormat="1" ht="24.75" customHeight="1" x14ac:dyDescent="0.3">
      <c r="A990" s="58"/>
      <c r="B990" s="20" t="str">
        <f t="shared" si="17"/>
        <v>34TOÁN (T)4</v>
      </c>
      <c r="C990" s="360" t="s">
        <v>453</v>
      </c>
      <c r="D990" s="18">
        <v>34</v>
      </c>
      <c r="E990" s="18">
        <v>4</v>
      </c>
      <c r="F990" s="18">
        <v>174</v>
      </c>
      <c r="G990" s="397" t="s">
        <v>1172</v>
      </c>
    </row>
    <row r="991" spans="1:7" s="40" customFormat="1" ht="24.75" customHeight="1" x14ac:dyDescent="0.3">
      <c r="A991" s="58"/>
      <c r="B991" s="20" t="str">
        <f t="shared" si="17"/>
        <v>34TOÁN (T)5</v>
      </c>
      <c r="C991" s="360" t="s">
        <v>453</v>
      </c>
      <c r="D991" s="18">
        <v>34</v>
      </c>
      <c r="E991" s="18">
        <v>5</v>
      </c>
      <c r="F991" s="18">
        <v>175</v>
      </c>
      <c r="G991" s="397" t="s">
        <v>1172</v>
      </c>
    </row>
    <row r="992" spans="1:7" s="40" customFormat="1" ht="24.75" customHeight="1" x14ac:dyDescent="0.3">
      <c r="A992" s="58"/>
      <c r="B992" s="20" t="str">
        <f t="shared" si="17"/>
        <v>35TOÁN (T)1</v>
      </c>
      <c r="C992" s="360" t="s">
        <v>453</v>
      </c>
      <c r="D992" s="18">
        <v>35</v>
      </c>
      <c r="E992" s="18">
        <v>1</v>
      </c>
      <c r="F992" s="18">
        <v>176</v>
      </c>
      <c r="G992" s="201" t="s">
        <v>1171</v>
      </c>
    </row>
    <row r="993" spans="1:7" s="40" customFormat="1" ht="24.75" customHeight="1" x14ac:dyDescent="0.3">
      <c r="A993" s="58"/>
      <c r="B993" s="20" t="str">
        <f t="shared" si="17"/>
        <v>35TOÁN (T)2</v>
      </c>
      <c r="C993" s="360" t="s">
        <v>453</v>
      </c>
      <c r="D993" s="18">
        <v>35</v>
      </c>
      <c r="E993" s="18">
        <v>2</v>
      </c>
      <c r="F993" s="18">
        <v>177</v>
      </c>
      <c r="G993" s="201" t="s">
        <v>1171</v>
      </c>
    </row>
    <row r="994" spans="1:7" s="40" customFormat="1" ht="24.75" customHeight="1" x14ac:dyDescent="0.3">
      <c r="A994" s="58"/>
      <c r="B994" s="20" t="str">
        <f t="shared" si="17"/>
        <v>35TOÁN (T)3</v>
      </c>
      <c r="C994" s="360" t="s">
        <v>453</v>
      </c>
      <c r="D994" s="18">
        <v>35</v>
      </c>
      <c r="E994" s="18">
        <v>3</v>
      </c>
      <c r="F994" s="18">
        <v>178</v>
      </c>
      <c r="G994" s="201" t="s">
        <v>1171</v>
      </c>
    </row>
    <row r="995" spans="1:7" s="40" customFormat="1" ht="24.75" customHeight="1" x14ac:dyDescent="0.3">
      <c r="A995" s="58"/>
      <c r="B995" s="20" t="str">
        <f t="shared" si="17"/>
        <v>35TOÁN (T)4</v>
      </c>
      <c r="C995" s="360" t="s">
        <v>453</v>
      </c>
      <c r="D995" s="18">
        <v>35</v>
      </c>
      <c r="E995" s="18">
        <v>4</v>
      </c>
      <c r="F995" s="18">
        <v>179</v>
      </c>
      <c r="G995" s="397" t="s">
        <v>1172</v>
      </c>
    </row>
    <row r="996" spans="1:7" s="40" customFormat="1" ht="24.75" customHeight="1" x14ac:dyDescent="0.3">
      <c r="A996" s="58"/>
      <c r="B996" s="20" t="str">
        <f t="shared" si="17"/>
        <v>35TOÁN (T)5</v>
      </c>
      <c r="C996" s="360" t="s">
        <v>453</v>
      </c>
      <c r="D996" s="18">
        <v>35</v>
      </c>
      <c r="E996" s="18">
        <v>5</v>
      </c>
      <c r="F996" s="18">
        <v>180</v>
      </c>
      <c r="G996" s="397" t="s">
        <v>1172</v>
      </c>
    </row>
    <row r="997" spans="1:7" s="40" customFormat="1" ht="24.75" customHeight="1" x14ac:dyDescent="0.3">
      <c r="A997" s="58"/>
      <c r="B997" s="20"/>
      <c r="C997" s="360"/>
      <c r="D997" s="18"/>
      <c r="E997" s="18"/>
      <c r="F997" s="18"/>
      <c r="G997" s="209"/>
    </row>
    <row r="998" spans="1:7" s="40" customFormat="1" ht="24.75" customHeight="1" x14ac:dyDescent="0.3">
      <c r="A998" s="58"/>
      <c r="B998" s="20"/>
      <c r="C998" s="360"/>
      <c r="D998" s="18"/>
      <c r="E998" s="18"/>
      <c r="F998" s="18"/>
      <c r="G998" s="209"/>
    </row>
    <row r="999" spans="1:7" s="40" customFormat="1" ht="24.75" customHeight="1" x14ac:dyDescent="0.3">
      <c r="A999" s="58"/>
      <c r="B999" s="20"/>
      <c r="C999" s="360"/>
      <c r="D999" s="18"/>
      <c r="E999" s="18"/>
      <c r="F999" s="18"/>
      <c r="G999" s="209"/>
    </row>
    <row r="1000" spans="1:7" s="40" customFormat="1" ht="24.75" customHeight="1" x14ac:dyDescent="0.3">
      <c r="A1000" s="58"/>
      <c r="B1000" s="20"/>
      <c r="C1000" s="360"/>
      <c r="D1000" s="18"/>
      <c r="E1000" s="18"/>
      <c r="F1000" s="18"/>
      <c r="G1000" s="209"/>
    </row>
    <row r="1001" spans="1:7" s="40" customFormat="1" ht="24.75" customHeight="1" x14ac:dyDescent="0.3">
      <c r="A1001" s="58"/>
      <c r="B1001" s="20"/>
      <c r="C1001" s="360"/>
      <c r="D1001" s="18"/>
      <c r="E1001" s="18"/>
      <c r="F1001" s="18"/>
      <c r="G1001" s="209"/>
    </row>
    <row r="1002" spans="1:7" s="40" customFormat="1" ht="24.75" customHeight="1" x14ac:dyDescent="0.3">
      <c r="A1002" s="94" t="s">
        <v>454</v>
      </c>
      <c r="B1002" s="20" t="str">
        <f t="shared" ref="B1002:B1030" si="18">D1002&amp;C1002&amp;E1002</f>
        <v>1T VIỆT (T)1</v>
      </c>
      <c r="C1002" s="359" t="s">
        <v>454</v>
      </c>
      <c r="D1002" s="18">
        <v>1</v>
      </c>
      <c r="E1002" s="18">
        <v>1</v>
      </c>
      <c r="F1002" s="18">
        <v>1</v>
      </c>
      <c r="G1002" s="209"/>
    </row>
    <row r="1003" spans="1:7" s="40" customFormat="1" ht="24.75" customHeight="1" x14ac:dyDescent="0.3">
      <c r="A1003" s="58"/>
      <c r="B1003" s="20" t="str">
        <f t="shared" si="18"/>
        <v>1T VIỆT (T)2</v>
      </c>
      <c r="C1003" s="359" t="s">
        <v>454</v>
      </c>
      <c r="D1003" s="18">
        <v>1</v>
      </c>
      <c r="E1003" s="18">
        <v>2</v>
      </c>
      <c r="F1003" s="18">
        <v>2</v>
      </c>
      <c r="G1003" s="372"/>
    </row>
    <row r="1004" spans="1:7" s="40" customFormat="1" ht="24.75" customHeight="1" x14ac:dyDescent="0.3">
      <c r="A1004" s="58"/>
      <c r="B1004" s="20" t="str">
        <f t="shared" si="18"/>
        <v>1T VIỆT (T)3</v>
      </c>
      <c r="C1004" s="359" t="s">
        <v>454</v>
      </c>
      <c r="D1004" s="18">
        <v>1</v>
      </c>
      <c r="E1004" s="18">
        <v>3</v>
      </c>
      <c r="F1004" s="18">
        <v>3</v>
      </c>
      <c r="G1004" s="372"/>
    </row>
    <row r="1005" spans="1:7" s="40" customFormat="1" ht="24.75" customHeight="1" x14ac:dyDescent="0.3">
      <c r="A1005" s="58"/>
      <c r="B1005" s="20" t="str">
        <f t="shared" si="18"/>
        <v>1T VIỆT (T)4</v>
      </c>
      <c r="C1005" s="359" t="s">
        <v>454</v>
      </c>
      <c r="D1005" s="18">
        <v>1</v>
      </c>
      <c r="E1005" s="18">
        <v>4</v>
      </c>
      <c r="F1005" s="18">
        <v>4</v>
      </c>
      <c r="G1005" s="372"/>
    </row>
    <row r="1006" spans="1:7" s="40" customFormat="1" ht="24.75" customHeight="1" x14ac:dyDescent="0.3">
      <c r="A1006" s="58"/>
      <c r="B1006" s="20" t="str">
        <f t="shared" si="18"/>
        <v>1T VIỆT (T)5</v>
      </c>
      <c r="C1006" s="359" t="s">
        <v>454</v>
      </c>
      <c r="D1006" s="18">
        <v>1</v>
      </c>
      <c r="E1006" s="18">
        <v>5</v>
      </c>
      <c r="F1006" s="18">
        <v>5</v>
      </c>
      <c r="G1006" s="372"/>
    </row>
    <row r="1007" spans="1:7" s="40" customFormat="1" ht="24.75" customHeight="1" x14ac:dyDescent="0.3">
      <c r="A1007" s="58"/>
      <c r="B1007" s="20" t="str">
        <f t="shared" si="18"/>
        <v>2T VIỆT (T)1</v>
      </c>
      <c r="C1007" s="359" t="s">
        <v>454</v>
      </c>
      <c r="D1007" s="18">
        <v>2</v>
      </c>
      <c r="E1007" s="18">
        <v>1</v>
      </c>
      <c r="F1007" s="18">
        <v>6</v>
      </c>
      <c r="G1007" s="372"/>
    </row>
    <row r="1008" spans="1:7" s="40" customFormat="1" ht="24.75" customHeight="1" x14ac:dyDescent="0.3">
      <c r="A1008" s="58"/>
      <c r="B1008" s="20" t="str">
        <f t="shared" si="18"/>
        <v>2T VIỆT (T)2</v>
      </c>
      <c r="C1008" s="359" t="s">
        <v>454</v>
      </c>
      <c r="D1008" s="18">
        <v>2</v>
      </c>
      <c r="E1008" s="18">
        <v>2</v>
      </c>
      <c r="F1008" s="18">
        <v>7</v>
      </c>
      <c r="G1008" s="372"/>
    </row>
    <row r="1009" spans="1:7" s="40" customFormat="1" ht="24.75" customHeight="1" x14ac:dyDescent="0.3">
      <c r="A1009" s="58"/>
      <c r="B1009" s="20" t="str">
        <f t="shared" si="18"/>
        <v>2T VIỆT (T)3</v>
      </c>
      <c r="C1009" s="359" t="s">
        <v>454</v>
      </c>
      <c r="D1009" s="18">
        <v>2</v>
      </c>
      <c r="E1009" s="18">
        <v>3</v>
      </c>
      <c r="F1009" s="18">
        <v>8</v>
      </c>
      <c r="G1009" s="372"/>
    </row>
    <row r="1010" spans="1:7" s="40" customFormat="1" ht="24.75" customHeight="1" x14ac:dyDescent="0.3">
      <c r="A1010" s="58"/>
      <c r="B1010" s="20" t="str">
        <f t="shared" si="18"/>
        <v>2T VIỆT (T)4</v>
      </c>
      <c r="C1010" s="359" t="s">
        <v>454</v>
      </c>
      <c r="D1010" s="18">
        <v>2</v>
      </c>
      <c r="E1010" s="18">
        <v>4</v>
      </c>
      <c r="F1010" s="18">
        <v>9</v>
      </c>
      <c r="G1010" s="372"/>
    </row>
    <row r="1011" spans="1:7" s="40" customFormat="1" ht="24.75" customHeight="1" x14ac:dyDescent="0.3">
      <c r="A1011" s="58"/>
      <c r="B1011" s="20" t="str">
        <f t="shared" si="18"/>
        <v>2T VIỆT (T)5</v>
      </c>
      <c r="C1011" s="359" t="s">
        <v>454</v>
      </c>
      <c r="D1011" s="18">
        <v>2</v>
      </c>
      <c r="E1011" s="18">
        <v>5</v>
      </c>
      <c r="F1011" s="18">
        <v>10</v>
      </c>
      <c r="G1011" s="372"/>
    </row>
    <row r="1012" spans="1:7" s="40" customFormat="1" ht="24.75" customHeight="1" x14ac:dyDescent="0.3">
      <c r="A1012" s="58"/>
      <c r="B1012" s="20" t="str">
        <f t="shared" si="18"/>
        <v>3T VIỆT (T)1</v>
      </c>
      <c r="C1012" s="359" t="s">
        <v>454</v>
      </c>
      <c r="D1012" s="18">
        <v>3</v>
      </c>
      <c r="E1012" s="18">
        <v>1</v>
      </c>
      <c r="F1012" s="18">
        <v>11</v>
      </c>
      <c r="G1012" s="372"/>
    </row>
    <row r="1013" spans="1:7" s="40" customFormat="1" ht="24.75" customHeight="1" x14ac:dyDescent="0.3">
      <c r="A1013" s="58"/>
      <c r="B1013" s="20" t="str">
        <f t="shared" si="18"/>
        <v>3T VIỆT (T)2</v>
      </c>
      <c r="C1013" s="359" t="s">
        <v>454</v>
      </c>
      <c r="D1013" s="18">
        <v>3</v>
      </c>
      <c r="E1013" s="18">
        <v>2</v>
      </c>
      <c r="F1013" s="18">
        <v>12</v>
      </c>
      <c r="G1013" s="372"/>
    </row>
    <row r="1014" spans="1:7" s="40" customFormat="1" ht="24.75" customHeight="1" x14ac:dyDescent="0.3">
      <c r="A1014" s="58"/>
      <c r="B1014" s="20" t="str">
        <f t="shared" si="18"/>
        <v>3T VIỆT (T)3</v>
      </c>
      <c r="C1014" s="359" t="s">
        <v>454</v>
      </c>
      <c r="D1014" s="18">
        <v>3</v>
      </c>
      <c r="E1014" s="18">
        <v>3</v>
      </c>
      <c r="F1014" s="18">
        <v>13</v>
      </c>
      <c r="G1014" s="372"/>
    </row>
    <row r="1015" spans="1:7" s="40" customFormat="1" ht="24.75" customHeight="1" x14ac:dyDescent="0.3">
      <c r="A1015" s="58"/>
      <c r="B1015" s="20" t="str">
        <f t="shared" si="18"/>
        <v>3T VIỆT (T)4</v>
      </c>
      <c r="C1015" s="359" t="s">
        <v>454</v>
      </c>
      <c r="D1015" s="18">
        <v>3</v>
      </c>
      <c r="E1015" s="18">
        <v>4</v>
      </c>
      <c r="F1015" s="18">
        <v>14</v>
      </c>
      <c r="G1015" s="372"/>
    </row>
    <row r="1016" spans="1:7" s="40" customFormat="1" ht="24.75" customHeight="1" x14ac:dyDescent="0.3">
      <c r="A1016" s="58"/>
      <c r="B1016" s="20" t="str">
        <f t="shared" si="18"/>
        <v>3T VIỆT (T)5</v>
      </c>
      <c r="C1016" s="359" t="s">
        <v>454</v>
      </c>
      <c r="D1016" s="18">
        <v>3</v>
      </c>
      <c r="E1016" s="18">
        <v>5</v>
      </c>
      <c r="F1016" s="18">
        <v>15</v>
      </c>
      <c r="G1016" s="372"/>
    </row>
    <row r="1017" spans="1:7" s="40" customFormat="1" ht="24.75" customHeight="1" x14ac:dyDescent="0.3">
      <c r="A1017" s="58"/>
      <c r="B1017" s="20" t="str">
        <f t="shared" si="18"/>
        <v>4T VIỆT (T)1</v>
      </c>
      <c r="C1017" s="359" t="s">
        <v>454</v>
      </c>
      <c r="D1017" s="18">
        <v>4</v>
      </c>
      <c r="E1017" s="18">
        <v>1</v>
      </c>
      <c r="F1017" s="18">
        <v>16</v>
      </c>
      <c r="G1017" s="372"/>
    </row>
    <row r="1018" spans="1:7" s="40" customFormat="1" ht="24.75" customHeight="1" x14ac:dyDescent="0.3">
      <c r="A1018" s="58"/>
      <c r="B1018" s="20" t="str">
        <f t="shared" si="18"/>
        <v>4T VIỆT (T)2</v>
      </c>
      <c r="C1018" s="359" t="s">
        <v>454</v>
      </c>
      <c r="D1018" s="18">
        <v>4</v>
      </c>
      <c r="E1018" s="18">
        <v>2</v>
      </c>
      <c r="F1018" s="18">
        <v>17</v>
      </c>
      <c r="G1018" s="372"/>
    </row>
    <row r="1019" spans="1:7" s="40" customFormat="1" ht="24.75" customHeight="1" x14ac:dyDescent="0.3">
      <c r="A1019" s="58"/>
      <c r="B1019" s="20" t="str">
        <f t="shared" si="18"/>
        <v>4T VIỆT (T)3</v>
      </c>
      <c r="C1019" s="359" t="s">
        <v>454</v>
      </c>
      <c r="D1019" s="18">
        <v>4</v>
      </c>
      <c r="E1019" s="18">
        <v>3</v>
      </c>
      <c r="F1019" s="18">
        <v>18</v>
      </c>
      <c r="G1019" s="372"/>
    </row>
    <row r="1020" spans="1:7" s="40" customFormat="1" ht="24.75" customHeight="1" x14ac:dyDescent="0.3">
      <c r="A1020" s="58"/>
      <c r="B1020" s="20" t="str">
        <f t="shared" si="18"/>
        <v>4T VIỆT (T)4</v>
      </c>
      <c r="C1020" s="359" t="s">
        <v>454</v>
      </c>
      <c r="D1020" s="18">
        <v>4</v>
      </c>
      <c r="E1020" s="18">
        <v>4</v>
      </c>
      <c r="F1020" s="18">
        <v>19</v>
      </c>
      <c r="G1020" s="372"/>
    </row>
    <row r="1021" spans="1:7" s="40" customFormat="1" ht="24.75" customHeight="1" x14ac:dyDescent="0.3">
      <c r="A1021" s="58"/>
      <c r="B1021" s="20" t="str">
        <f t="shared" si="18"/>
        <v>4T VIỆT (T)5</v>
      </c>
      <c r="C1021" s="359" t="s">
        <v>454</v>
      </c>
      <c r="D1021" s="18">
        <v>4</v>
      </c>
      <c r="E1021" s="18">
        <v>5</v>
      </c>
      <c r="F1021" s="18">
        <v>20</v>
      </c>
      <c r="G1021" s="372"/>
    </row>
    <row r="1022" spans="1:7" s="40" customFormat="1" ht="24.75" customHeight="1" x14ac:dyDescent="0.3">
      <c r="A1022" s="58"/>
      <c r="B1022" s="20" t="str">
        <f t="shared" si="18"/>
        <v>5T VIỆT (T)1</v>
      </c>
      <c r="C1022" s="359" t="s">
        <v>454</v>
      </c>
      <c r="D1022" s="18">
        <v>5</v>
      </c>
      <c r="E1022" s="18">
        <v>1</v>
      </c>
      <c r="F1022" s="18">
        <v>21</v>
      </c>
      <c r="G1022" s="372"/>
    </row>
    <row r="1023" spans="1:7" s="40" customFormat="1" ht="24.75" customHeight="1" x14ac:dyDescent="0.3">
      <c r="A1023" s="58"/>
      <c r="B1023" s="20" t="str">
        <f t="shared" si="18"/>
        <v>5T VIỆT (T)2</v>
      </c>
      <c r="C1023" s="359" t="s">
        <v>454</v>
      </c>
      <c r="D1023" s="18">
        <v>5</v>
      </c>
      <c r="E1023" s="18">
        <v>2</v>
      </c>
      <c r="F1023" s="18">
        <v>22</v>
      </c>
      <c r="G1023" s="372"/>
    </row>
    <row r="1024" spans="1:7" s="40" customFormat="1" ht="24.75" customHeight="1" x14ac:dyDescent="0.3">
      <c r="A1024" s="58"/>
      <c r="B1024" s="20" t="str">
        <f t="shared" si="18"/>
        <v>5T VIỆT (T)3</v>
      </c>
      <c r="C1024" s="359" t="s">
        <v>454</v>
      </c>
      <c r="D1024" s="18">
        <v>5</v>
      </c>
      <c r="E1024" s="18">
        <v>3</v>
      </c>
      <c r="F1024" s="18">
        <v>23</v>
      </c>
      <c r="G1024" s="372"/>
    </row>
    <row r="1025" spans="1:7" s="40" customFormat="1" ht="24.75" customHeight="1" x14ac:dyDescent="0.3">
      <c r="A1025" s="58"/>
      <c r="B1025" s="20" t="str">
        <f t="shared" si="18"/>
        <v>5T VIỆT (T)4</v>
      </c>
      <c r="C1025" s="359" t="s">
        <v>454</v>
      </c>
      <c r="D1025" s="18">
        <v>5</v>
      </c>
      <c r="E1025" s="18">
        <v>4</v>
      </c>
      <c r="F1025" s="18">
        <v>24</v>
      </c>
      <c r="G1025" s="372"/>
    </row>
    <row r="1026" spans="1:7" s="40" customFormat="1" ht="24.75" customHeight="1" x14ac:dyDescent="0.3">
      <c r="A1026" s="58"/>
      <c r="B1026" s="20" t="str">
        <f t="shared" si="18"/>
        <v>5T VIỆT (T)5</v>
      </c>
      <c r="C1026" s="359" t="s">
        <v>454</v>
      </c>
      <c r="D1026" s="18">
        <v>5</v>
      </c>
      <c r="E1026" s="18">
        <v>5</v>
      </c>
      <c r="F1026" s="18">
        <v>25</v>
      </c>
      <c r="G1026" s="372"/>
    </row>
    <row r="1027" spans="1:7" s="40" customFormat="1" ht="24.75" customHeight="1" x14ac:dyDescent="0.3">
      <c r="A1027" s="58"/>
      <c r="B1027" s="20" t="str">
        <f t="shared" si="18"/>
        <v>6T VIỆT (T)1</v>
      </c>
      <c r="C1027" s="359" t="s">
        <v>454</v>
      </c>
      <c r="D1027" s="18">
        <v>6</v>
      </c>
      <c r="E1027" s="18">
        <v>1</v>
      </c>
      <c r="F1027" s="18">
        <v>26</v>
      </c>
      <c r="G1027" s="372"/>
    </row>
    <row r="1028" spans="1:7" s="40" customFormat="1" ht="24.75" customHeight="1" x14ac:dyDescent="0.3">
      <c r="A1028" s="58"/>
      <c r="B1028" s="20" t="str">
        <f t="shared" si="18"/>
        <v>6T VIỆT (T)2</v>
      </c>
      <c r="C1028" s="359" t="s">
        <v>454</v>
      </c>
      <c r="D1028" s="18">
        <v>6</v>
      </c>
      <c r="E1028" s="18">
        <v>2</v>
      </c>
      <c r="F1028" s="18">
        <v>27</v>
      </c>
      <c r="G1028" s="372"/>
    </row>
    <row r="1029" spans="1:7" s="40" customFormat="1" ht="24.75" customHeight="1" x14ac:dyDescent="0.3">
      <c r="A1029" s="58"/>
      <c r="B1029" s="20" t="str">
        <f t="shared" si="18"/>
        <v>6T VIỆT (T)3</v>
      </c>
      <c r="C1029" s="359" t="s">
        <v>454</v>
      </c>
      <c r="D1029" s="18">
        <v>6</v>
      </c>
      <c r="E1029" s="18">
        <v>3</v>
      </c>
      <c r="F1029" s="18">
        <v>28</v>
      </c>
      <c r="G1029" s="372"/>
    </row>
    <row r="1030" spans="1:7" s="40" customFormat="1" ht="24.75" customHeight="1" x14ac:dyDescent="0.3">
      <c r="A1030" s="58"/>
      <c r="B1030" s="20" t="str">
        <f t="shared" si="18"/>
        <v>6T VIỆT (T)4</v>
      </c>
      <c r="C1030" s="359" t="s">
        <v>454</v>
      </c>
      <c r="D1030" s="18">
        <v>6</v>
      </c>
      <c r="E1030" s="18">
        <v>4</v>
      </c>
      <c r="F1030" s="18">
        <v>29</v>
      </c>
      <c r="G1030" s="372"/>
    </row>
    <row r="1031" spans="1:7" s="40" customFormat="1" ht="24.75" customHeight="1" x14ac:dyDescent="0.3">
      <c r="A1031" s="58"/>
      <c r="B1031" s="20" t="str">
        <f t="shared" ref="B1031:B1094" si="19">D1031&amp;C1031&amp;E1031</f>
        <v>6T VIỆT (T)5</v>
      </c>
      <c r="C1031" s="359" t="s">
        <v>454</v>
      </c>
      <c r="D1031" s="18">
        <v>6</v>
      </c>
      <c r="E1031" s="18">
        <v>5</v>
      </c>
      <c r="F1031" s="18">
        <v>30</v>
      </c>
      <c r="G1031" s="372"/>
    </row>
    <row r="1032" spans="1:7" s="40" customFormat="1" ht="24.75" customHeight="1" x14ac:dyDescent="0.3">
      <c r="A1032" s="58"/>
      <c r="B1032" s="20" t="str">
        <f t="shared" si="19"/>
        <v>7T VIỆT (T)1</v>
      </c>
      <c r="C1032" s="359" t="s">
        <v>454</v>
      </c>
      <c r="D1032" s="18">
        <v>7</v>
      </c>
      <c r="E1032" s="18">
        <v>1</v>
      </c>
      <c r="F1032" s="18">
        <v>31</v>
      </c>
      <c r="G1032" s="372"/>
    </row>
    <row r="1033" spans="1:7" s="40" customFormat="1" ht="24.75" customHeight="1" x14ac:dyDescent="0.3">
      <c r="A1033" s="58"/>
      <c r="B1033" s="20" t="str">
        <f t="shared" si="19"/>
        <v>7T VIỆT (T)2</v>
      </c>
      <c r="C1033" s="359" t="s">
        <v>454</v>
      </c>
      <c r="D1033" s="18">
        <v>7</v>
      </c>
      <c r="E1033" s="18">
        <v>2</v>
      </c>
      <c r="F1033" s="18">
        <v>32</v>
      </c>
      <c r="G1033" s="372"/>
    </row>
    <row r="1034" spans="1:7" s="40" customFormat="1" ht="24.75" customHeight="1" x14ac:dyDescent="0.3">
      <c r="A1034" s="58"/>
      <c r="B1034" s="20" t="str">
        <f t="shared" si="19"/>
        <v>7T VIỆT (T)3</v>
      </c>
      <c r="C1034" s="359" t="s">
        <v>454</v>
      </c>
      <c r="D1034" s="18">
        <v>7</v>
      </c>
      <c r="E1034" s="18">
        <v>3</v>
      </c>
      <c r="F1034" s="18">
        <v>33</v>
      </c>
      <c r="G1034" s="372"/>
    </row>
    <row r="1035" spans="1:7" s="40" customFormat="1" ht="24.75" customHeight="1" x14ac:dyDescent="0.3">
      <c r="A1035" s="58"/>
      <c r="B1035" s="20" t="str">
        <f t="shared" si="19"/>
        <v>7T VIỆT (T)4</v>
      </c>
      <c r="C1035" s="359" t="s">
        <v>454</v>
      </c>
      <c r="D1035" s="18">
        <v>7</v>
      </c>
      <c r="E1035" s="18">
        <v>4</v>
      </c>
      <c r="F1035" s="18">
        <v>34</v>
      </c>
      <c r="G1035" s="372"/>
    </row>
    <row r="1036" spans="1:7" s="40" customFormat="1" ht="24.75" customHeight="1" x14ac:dyDescent="0.3">
      <c r="A1036" s="58"/>
      <c r="B1036" s="20" t="str">
        <f t="shared" si="19"/>
        <v>7T VIỆT (T)5</v>
      </c>
      <c r="C1036" s="359" t="s">
        <v>454</v>
      </c>
      <c r="D1036" s="18">
        <v>7</v>
      </c>
      <c r="E1036" s="18">
        <v>5</v>
      </c>
      <c r="F1036" s="18">
        <v>35</v>
      </c>
      <c r="G1036" s="372"/>
    </row>
    <row r="1037" spans="1:7" s="40" customFormat="1" ht="24.75" customHeight="1" x14ac:dyDescent="0.3">
      <c r="A1037" s="58"/>
      <c r="B1037" s="20" t="str">
        <f t="shared" si="19"/>
        <v>8T VIỆT (T)1</v>
      </c>
      <c r="C1037" s="359" t="s">
        <v>454</v>
      </c>
      <c r="D1037" s="18">
        <v>8</v>
      </c>
      <c r="E1037" s="18">
        <v>1</v>
      </c>
      <c r="F1037" s="18">
        <v>36</v>
      </c>
      <c r="G1037" s="372"/>
    </row>
    <row r="1038" spans="1:7" s="40" customFormat="1" ht="24.75" customHeight="1" x14ac:dyDescent="0.3">
      <c r="A1038" s="58"/>
      <c r="B1038" s="20" t="str">
        <f t="shared" si="19"/>
        <v>8T VIỆT (T)2</v>
      </c>
      <c r="C1038" s="359" t="s">
        <v>454</v>
      </c>
      <c r="D1038" s="18">
        <v>8</v>
      </c>
      <c r="E1038" s="18">
        <v>2</v>
      </c>
      <c r="F1038" s="18">
        <v>37</v>
      </c>
      <c r="G1038" s="372"/>
    </row>
    <row r="1039" spans="1:7" s="40" customFormat="1" ht="24.75" customHeight="1" x14ac:dyDescent="0.3">
      <c r="A1039" s="58"/>
      <c r="B1039" s="20" t="str">
        <f t="shared" si="19"/>
        <v>8T VIỆT (T)3</v>
      </c>
      <c r="C1039" s="359" t="s">
        <v>454</v>
      </c>
      <c r="D1039" s="18">
        <v>8</v>
      </c>
      <c r="E1039" s="18">
        <v>3</v>
      </c>
      <c r="F1039" s="18">
        <v>38</v>
      </c>
      <c r="G1039" s="372"/>
    </row>
    <row r="1040" spans="1:7" s="40" customFormat="1" ht="24.75" customHeight="1" x14ac:dyDescent="0.3">
      <c r="A1040" s="58"/>
      <c r="B1040" s="20" t="str">
        <f t="shared" si="19"/>
        <v>8T VIỆT (T)4</v>
      </c>
      <c r="C1040" s="359" t="s">
        <v>454</v>
      </c>
      <c r="D1040" s="18">
        <v>8</v>
      </c>
      <c r="E1040" s="18">
        <v>4</v>
      </c>
      <c r="F1040" s="18">
        <v>39</v>
      </c>
      <c r="G1040" s="372"/>
    </row>
    <row r="1041" spans="1:7" s="40" customFormat="1" ht="24.75" customHeight="1" x14ac:dyDescent="0.3">
      <c r="A1041" s="58"/>
      <c r="B1041" s="20" t="str">
        <f t="shared" si="19"/>
        <v>8T VIỆT (T)5</v>
      </c>
      <c r="C1041" s="359" t="s">
        <v>454</v>
      </c>
      <c r="D1041" s="18">
        <v>8</v>
      </c>
      <c r="E1041" s="18">
        <v>5</v>
      </c>
      <c r="F1041" s="18">
        <v>40</v>
      </c>
      <c r="G1041" s="372"/>
    </row>
    <row r="1042" spans="1:7" s="40" customFormat="1" ht="24.75" customHeight="1" x14ac:dyDescent="0.3">
      <c r="A1042" s="58"/>
      <c r="B1042" s="20" t="str">
        <f t="shared" si="19"/>
        <v>9T VIỆT (T)1</v>
      </c>
      <c r="C1042" s="359" t="s">
        <v>454</v>
      </c>
      <c r="D1042" s="18">
        <v>9</v>
      </c>
      <c r="E1042" s="18">
        <v>1</v>
      </c>
      <c r="F1042" s="18">
        <v>41</v>
      </c>
      <c r="G1042" s="372"/>
    </row>
    <row r="1043" spans="1:7" s="40" customFormat="1" ht="24.75" customHeight="1" x14ac:dyDescent="0.3">
      <c r="A1043" s="58"/>
      <c r="B1043" s="20" t="str">
        <f t="shared" si="19"/>
        <v>9T VIỆT (T)2</v>
      </c>
      <c r="C1043" s="359" t="s">
        <v>454</v>
      </c>
      <c r="D1043" s="18">
        <v>9</v>
      </c>
      <c r="E1043" s="18">
        <v>2</v>
      </c>
      <c r="F1043" s="18">
        <v>42</v>
      </c>
      <c r="G1043" s="372"/>
    </row>
    <row r="1044" spans="1:7" s="40" customFormat="1" ht="24.75" customHeight="1" x14ac:dyDescent="0.3">
      <c r="A1044" s="58"/>
      <c r="B1044" s="20" t="str">
        <f t="shared" si="19"/>
        <v>9T VIỆT (T)3</v>
      </c>
      <c r="C1044" s="359" t="s">
        <v>454</v>
      </c>
      <c r="D1044" s="18">
        <v>9</v>
      </c>
      <c r="E1044" s="18">
        <v>3</v>
      </c>
      <c r="F1044" s="18">
        <v>43</v>
      </c>
      <c r="G1044" s="372"/>
    </row>
    <row r="1045" spans="1:7" s="40" customFormat="1" ht="24.75" customHeight="1" x14ac:dyDescent="0.3">
      <c r="A1045" s="58"/>
      <c r="B1045" s="20" t="str">
        <f t="shared" si="19"/>
        <v>9T VIỆT (T)4</v>
      </c>
      <c r="C1045" s="359" t="s">
        <v>454</v>
      </c>
      <c r="D1045" s="18">
        <v>9</v>
      </c>
      <c r="E1045" s="18">
        <v>4</v>
      </c>
      <c r="F1045" s="18">
        <v>44</v>
      </c>
      <c r="G1045" s="372"/>
    </row>
    <row r="1046" spans="1:7" s="40" customFormat="1" ht="24.75" customHeight="1" x14ac:dyDescent="0.3">
      <c r="A1046" s="58"/>
      <c r="B1046" s="20" t="str">
        <f t="shared" si="19"/>
        <v>9T VIỆT (T)5</v>
      </c>
      <c r="C1046" s="359" t="s">
        <v>454</v>
      </c>
      <c r="D1046" s="18">
        <v>9</v>
      </c>
      <c r="E1046" s="18">
        <v>5</v>
      </c>
      <c r="F1046" s="18">
        <v>45</v>
      </c>
      <c r="G1046" s="372"/>
    </row>
    <row r="1047" spans="1:7" s="40" customFormat="1" ht="24.75" customHeight="1" x14ac:dyDescent="0.3">
      <c r="A1047" s="58"/>
      <c r="B1047" s="20" t="str">
        <f t="shared" si="19"/>
        <v>10T VIỆT (T)1</v>
      </c>
      <c r="C1047" s="359" t="s">
        <v>454</v>
      </c>
      <c r="D1047" s="18">
        <v>10</v>
      </c>
      <c r="E1047" s="18">
        <v>1</v>
      </c>
      <c r="F1047" s="18">
        <v>46</v>
      </c>
      <c r="G1047" s="372"/>
    </row>
    <row r="1048" spans="1:7" s="40" customFormat="1" ht="24.75" customHeight="1" x14ac:dyDescent="0.3">
      <c r="A1048" s="58"/>
      <c r="B1048" s="20" t="str">
        <f t="shared" si="19"/>
        <v>10T VIỆT (T)2</v>
      </c>
      <c r="C1048" s="359" t="s">
        <v>454</v>
      </c>
      <c r="D1048" s="18">
        <v>10</v>
      </c>
      <c r="E1048" s="18">
        <v>2</v>
      </c>
      <c r="F1048" s="18">
        <v>47</v>
      </c>
      <c r="G1048" s="372"/>
    </row>
    <row r="1049" spans="1:7" s="40" customFormat="1" ht="24.75" customHeight="1" x14ac:dyDescent="0.3">
      <c r="A1049" s="58"/>
      <c r="B1049" s="20" t="str">
        <f t="shared" si="19"/>
        <v>10T VIỆT (T)3</v>
      </c>
      <c r="C1049" s="359" t="s">
        <v>454</v>
      </c>
      <c r="D1049" s="18">
        <v>10</v>
      </c>
      <c r="E1049" s="18">
        <v>3</v>
      </c>
      <c r="F1049" s="18">
        <v>48</v>
      </c>
      <c r="G1049" s="372"/>
    </row>
    <row r="1050" spans="1:7" s="40" customFormat="1" ht="24.75" customHeight="1" x14ac:dyDescent="0.3">
      <c r="A1050" s="58"/>
      <c r="B1050" s="20" t="str">
        <f t="shared" si="19"/>
        <v>10T VIỆT (T)4</v>
      </c>
      <c r="C1050" s="359" t="s">
        <v>454</v>
      </c>
      <c r="D1050" s="18">
        <v>10</v>
      </c>
      <c r="E1050" s="18">
        <v>4</v>
      </c>
      <c r="F1050" s="18">
        <v>49</v>
      </c>
      <c r="G1050" s="372"/>
    </row>
    <row r="1051" spans="1:7" s="40" customFormat="1" ht="24.75" customHeight="1" x14ac:dyDescent="0.3">
      <c r="A1051" s="58"/>
      <c r="B1051" s="20" t="str">
        <f t="shared" si="19"/>
        <v>10T VIỆT (T)5</v>
      </c>
      <c r="C1051" s="359" t="s">
        <v>454</v>
      </c>
      <c r="D1051" s="18">
        <v>10</v>
      </c>
      <c r="E1051" s="18">
        <v>5</v>
      </c>
      <c r="F1051" s="18">
        <v>50</v>
      </c>
      <c r="G1051" s="372"/>
    </row>
    <row r="1052" spans="1:7" s="40" customFormat="1" ht="24.75" customHeight="1" x14ac:dyDescent="0.3">
      <c r="A1052" s="58"/>
      <c r="B1052" s="20" t="str">
        <f t="shared" si="19"/>
        <v>11T VIỆT (T)1</v>
      </c>
      <c r="C1052" s="359" t="s">
        <v>454</v>
      </c>
      <c r="D1052" s="18">
        <v>11</v>
      </c>
      <c r="E1052" s="18">
        <v>1</v>
      </c>
      <c r="F1052" s="18">
        <v>51</v>
      </c>
      <c r="G1052" s="372"/>
    </row>
    <row r="1053" spans="1:7" s="40" customFormat="1" ht="24.75" customHeight="1" x14ac:dyDescent="0.3">
      <c r="A1053" s="58"/>
      <c r="B1053" s="20" t="str">
        <f t="shared" si="19"/>
        <v>11T VIỆT (T)2</v>
      </c>
      <c r="C1053" s="359" t="s">
        <v>454</v>
      </c>
      <c r="D1053" s="18">
        <v>11</v>
      </c>
      <c r="E1053" s="18">
        <v>2</v>
      </c>
      <c r="F1053" s="18">
        <v>52</v>
      </c>
      <c r="G1053" s="372"/>
    </row>
    <row r="1054" spans="1:7" s="40" customFormat="1" ht="24.75" customHeight="1" x14ac:dyDescent="0.3">
      <c r="A1054" s="58"/>
      <c r="B1054" s="20" t="str">
        <f t="shared" si="19"/>
        <v>11T VIỆT (T)3</v>
      </c>
      <c r="C1054" s="359" t="s">
        <v>454</v>
      </c>
      <c r="D1054" s="18">
        <v>11</v>
      </c>
      <c r="E1054" s="18">
        <v>3</v>
      </c>
      <c r="F1054" s="18">
        <v>53</v>
      </c>
      <c r="G1054" s="372"/>
    </row>
    <row r="1055" spans="1:7" s="40" customFormat="1" ht="24.75" customHeight="1" x14ac:dyDescent="0.3">
      <c r="A1055" s="58"/>
      <c r="B1055" s="20" t="str">
        <f t="shared" si="19"/>
        <v>11T VIỆT (T)4</v>
      </c>
      <c r="C1055" s="359" t="s">
        <v>454</v>
      </c>
      <c r="D1055" s="18">
        <v>11</v>
      </c>
      <c r="E1055" s="18">
        <v>4</v>
      </c>
      <c r="F1055" s="18">
        <v>54</v>
      </c>
      <c r="G1055" s="372"/>
    </row>
    <row r="1056" spans="1:7" s="40" customFormat="1" ht="24.75" customHeight="1" x14ac:dyDescent="0.3">
      <c r="A1056" s="58"/>
      <c r="B1056" s="20" t="str">
        <f t="shared" si="19"/>
        <v>11T VIỆT (T)5</v>
      </c>
      <c r="C1056" s="359" t="s">
        <v>454</v>
      </c>
      <c r="D1056" s="18">
        <v>11</v>
      </c>
      <c r="E1056" s="18">
        <v>5</v>
      </c>
      <c r="F1056" s="18">
        <v>55</v>
      </c>
      <c r="G1056" s="372"/>
    </row>
    <row r="1057" spans="1:7" s="40" customFormat="1" ht="24.75" customHeight="1" x14ac:dyDescent="0.3">
      <c r="A1057" s="58"/>
      <c r="B1057" s="20" t="str">
        <f t="shared" si="19"/>
        <v>12T VIỆT (T)1</v>
      </c>
      <c r="C1057" s="359" t="s">
        <v>454</v>
      </c>
      <c r="D1057" s="18">
        <v>12</v>
      </c>
      <c r="E1057" s="18">
        <v>1</v>
      </c>
      <c r="F1057" s="18">
        <v>56</v>
      </c>
      <c r="G1057" s="372"/>
    </row>
    <row r="1058" spans="1:7" s="40" customFormat="1" ht="24.75" customHeight="1" x14ac:dyDescent="0.3">
      <c r="A1058" s="58"/>
      <c r="B1058" s="20" t="str">
        <f t="shared" si="19"/>
        <v>12T VIỆT (T)2</v>
      </c>
      <c r="C1058" s="359" t="s">
        <v>454</v>
      </c>
      <c r="D1058" s="18">
        <v>12</v>
      </c>
      <c r="E1058" s="18">
        <v>2</v>
      </c>
      <c r="F1058" s="18">
        <v>57</v>
      </c>
      <c r="G1058" s="372"/>
    </row>
    <row r="1059" spans="1:7" s="40" customFormat="1" ht="24.75" customHeight="1" x14ac:dyDescent="0.3">
      <c r="A1059" s="58"/>
      <c r="B1059" s="20" t="str">
        <f t="shared" si="19"/>
        <v>12T VIỆT (T)3</v>
      </c>
      <c r="C1059" s="359" t="s">
        <v>454</v>
      </c>
      <c r="D1059" s="18">
        <v>12</v>
      </c>
      <c r="E1059" s="18">
        <v>3</v>
      </c>
      <c r="F1059" s="18">
        <v>58</v>
      </c>
      <c r="G1059" s="372"/>
    </row>
    <row r="1060" spans="1:7" s="40" customFormat="1" ht="24.75" customHeight="1" x14ac:dyDescent="0.3">
      <c r="A1060" s="58"/>
      <c r="B1060" s="20" t="str">
        <f t="shared" si="19"/>
        <v>13T VIỆT (T)4</v>
      </c>
      <c r="C1060" s="359" t="s">
        <v>454</v>
      </c>
      <c r="D1060" s="18">
        <v>13</v>
      </c>
      <c r="E1060" s="18">
        <v>4</v>
      </c>
      <c r="F1060" s="18">
        <v>59</v>
      </c>
      <c r="G1060" s="372"/>
    </row>
    <row r="1061" spans="1:7" s="40" customFormat="1" ht="24.75" customHeight="1" x14ac:dyDescent="0.3">
      <c r="A1061" s="58"/>
      <c r="B1061" s="20" t="str">
        <f t="shared" si="19"/>
        <v>13T VIỆT (T)5</v>
      </c>
      <c r="C1061" s="359" t="s">
        <v>454</v>
      </c>
      <c r="D1061" s="18">
        <v>13</v>
      </c>
      <c r="E1061" s="18">
        <v>5</v>
      </c>
      <c r="F1061" s="18">
        <v>60</v>
      </c>
      <c r="G1061" s="372"/>
    </row>
    <row r="1062" spans="1:7" s="40" customFormat="1" ht="24.75" customHeight="1" x14ac:dyDescent="0.3">
      <c r="A1062" s="58"/>
      <c r="B1062" s="20" t="str">
        <f t="shared" si="19"/>
        <v>14T VIỆT (T)1</v>
      </c>
      <c r="C1062" s="359" t="s">
        <v>454</v>
      </c>
      <c r="D1062" s="18">
        <v>14</v>
      </c>
      <c r="E1062" s="18">
        <v>1</v>
      </c>
      <c r="F1062" s="18">
        <v>61</v>
      </c>
      <c r="G1062" s="372"/>
    </row>
    <row r="1063" spans="1:7" s="40" customFormat="1" ht="24.75" customHeight="1" x14ac:dyDescent="0.3">
      <c r="A1063" s="58"/>
      <c r="B1063" s="20" t="str">
        <f t="shared" si="19"/>
        <v>14T VIỆT (T)2</v>
      </c>
      <c r="C1063" s="359" t="s">
        <v>454</v>
      </c>
      <c r="D1063" s="18">
        <v>14</v>
      </c>
      <c r="E1063" s="18">
        <v>2</v>
      </c>
      <c r="F1063" s="18">
        <v>62</v>
      </c>
      <c r="G1063" s="372"/>
    </row>
    <row r="1064" spans="1:7" s="40" customFormat="1" ht="24.75" customHeight="1" x14ac:dyDescent="0.3">
      <c r="A1064" s="58"/>
      <c r="B1064" s="20" t="str">
        <f t="shared" si="19"/>
        <v>14T VIỆT (T)3</v>
      </c>
      <c r="C1064" s="359" t="s">
        <v>454</v>
      </c>
      <c r="D1064" s="18">
        <v>14</v>
      </c>
      <c r="E1064" s="18">
        <v>3</v>
      </c>
      <c r="F1064" s="18">
        <v>63</v>
      </c>
      <c r="G1064" s="372"/>
    </row>
    <row r="1065" spans="1:7" s="40" customFormat="1" ht="24.75" customHeight="1" x14ac:dyDescent="0.3">
      <c r="A1065" s="58"/>
      <c r="B1065" s="20" t="str">
        <f t="shared" si="19"/>
        <v>14T VIỆT (T)4</v>
      </c>
      <c r="C1065" s="359" t="s">
        <v>454</v>
      </c>
      <c r="D1065" s="18">
        <v>14</v>
      </c>
      <c r="E1065" s="18">
        <v>4</v>
      </c>
      <c r="F1065" s="18">
        <v>64</v>
      </c>
      <c r="G1065" s="372"/>
    </row>
    <row r="1066" spans="1:7" s="40" customFormat="1" ht="24.75" customHeight="1" x14ac:dyDescent="0.3">
      <c r="A1066" s="58"/>
      <c r="B1066" s="20" t="str">
        <f t="shared" si="19"/>
        <v>14T VIỆT (T)5</v>
      </c>
      <c r="C1066" s="359" t="s">
        <v>454</v>
      </c>
      <c r="D1066" s="18">
        <v>14</v>
      </c>
      <c r="E1066" s="18">
        <v>5</v>
      </c>
      <c r="F1066" s="18">
        <v>65</v>
      </c>
      <c r="G1066" s="372"/>
    </row>
    <row r="1067" spans="1:7" s="40" customFormat="1" ht="24.75" customHeight="1" x14ac:dyDescent="0.3">
      <c r="A1067" s="58"/>
      <c r="B1067" s="20" t="str">
        <f t="shared" si="19"/>
        <v>15T VIỆT (T)1</v>
      </c>
      <c r="C1067" s="359" t="s">
        <v>454</v>
      </c>
      <c r="D1067" s="18">
        <v>15</v>
      </c>
      <c r="E1067" s="18">
        <v>1</v>
      </c>
      <c r="F1067" s="18">
        <v>66</v>
      </c>
      <c r="G1067" s="372"/>
    </row>
    <row r="1068" spans="1:7" s="40" customFormat="1" ht="24.75" customHeight="1" x14ac:dyDescent="0.3">
      <c r="A1068" s="58"/>
      <c r="B1068" s="20" t="str">
        <f t="shared" si="19"/>
        <v>15T VIỆT (T)2</v>
      </c>
      <c r="C1068" s="359" t="s">
        <v>454</v>
      </c>
      <c r="D1068" s="18">
        <v>15</v>
      </c>
      <c r="E1068" s="18">
        <v>2</v>
      </c>
      <c r="F1068" s="18">
        <v>67</v>
      </c>
      <c r="G1068" s="372"/>
    </row>
    <row r="1069" spans="1:7" s="40" customFormat="1" ht="24.75" customHeight="1" x14ac:dyDescent="0.3">
      <c r="A1069" s="58"/>
      <c r="B1069" s="20" t="str">
        <f t="shared" si="19"/>
        <v>15T VIỆT (T)3</v>
      </c>
      <c r="C1069" s="359" t="s">
        <v>454</v>
      </c>
      <c r="D1069" s="18">
        <v>15</v>
      </c>
      <c r="E1069" s="18">
        <v>3</v>
      </c>
      <c r="F1069" s="18">
        <v>68</v>
      </c>
      <c r="G1069" s="372"/>
    </row>
    <row r="1070" spans="1:7" s="40" customFormat="1" ht="24.75" customHeight="1" x14ac:dyDescent="0.3">
      <c r="A1070" s="58"/>
      <c r="B1070" s="20" t="str">
        <f t="shared" si="19"/>
        <v>15T VIỆT (T)4</v>
      </c>
      <c r="C1070" s="359" t="s">
        <v>454</v>
      </c>
      <c r="D1070" s="18">
        <v>15</v>
      </c>
      <c r="E1070" s="18">
        <v>4</v>
      </c>
      <c r="F1070" s="18">
        <v>69</v>
      </c>
      <c r="G1070" s="372"/>
    </row>
    <row r="1071" spans="1:7" s="40" customFormat="1" ht="24.75" customHeight="1" x14ac:dyDescent="0.3">
      <c r="A1071" s="58"/>
      <c r="B1071" s="20" t="str">
        <f t="shared" si="19"/>
        <v>15T VIỆT (T)5</v>
      </c>
      <c r="C1071" s="359" t="s">
        <v>454</v>
      </c>
      <c r="D1071" s="18">
        <v>15</v>
      </c>
      <c r="E1071" s="18">
        <v>5</v>
      </c>
      <c r="F1071" s="18">
        <v>70</v>
      </c>
      <c r="G1071" s="372"/>
    </row>
    <row r="1072" spans="1:7" s="40" customFormat="1" ht="24.75" customHeight="1" x14ac:dyDescent="0.3">
      <c r="A1072" s="58"/>
      <c r="B1072" s="20" t="str">
        <f t="shared" si="19"/>
        <v>16T VIỆT (T)1</v>
      </c>
      <c r="C1072" s="359" t="s">
        <v>454</v>
      </c>
      <c r="D1072" s="18">
        <v>16</v>
      </c>
      <c r="E1072" s="18">
        <v>1</v>
      </c>
      <c r="F1072" s="18">
        <v>71</v>
      </c>
      <c r="G1072" s="372"/>
    </row>
    <row r="1073" spans="1:7" s="40" customFormat="1" ht="24.75" customHeight="1" x14ac:dyDescent="0.3">
      <c r="A1073" s="58"/>
      <c r="B1073" s="20" t="str">
        <f t="shared" si="19"/>
        <v>16T VIỆT (T)2</v>
      </c>
      <c r="C1073" s="359" t="s">
        <v>454</v>
      </c>
      <c r="D1073" s="18">
        <v>16</v>
      </c>
      <c r="E1073" s="18">
        <v>2</v>
      </c>
      <c r="F1073" s="18">
        <v>72</v>
      </c>
      <c r="G1073" s="372"/>
    </row>
    <row r="1074" spans="1:7" s="40" customFormat="1" ht="24.75" customHeight="1" x14ac:dyDescent="0.3">
      <c r="A1074" s="58"/>
      <c r="B1074" s="20" t="str">
        <f t="shared" si="19"/>
        <v>16T VIỆT (T)3</v>
      </c>
      <c r="C1074" s="359" t="s">
        <v>454</v>
      </c>
      <c r="D1074" s="18">
        <v>16</v>
      </c>
      <c r="E1074" s="18">
        <v>3</v>
      </c>
      <c r="F1074" s="18">
        <v>73</v>
      </c>
      <c r="G1074" s="372"/>
    </row>
    <row r="1075" spans="1:7" s="40" customFormat="1" ht="24.75" customHeight="1" x14ac:dyDescent="0.3">
      <c r="A1075" s="58"/>
      <c r="B1075" s="20" t="str">
        <f t="shared" si="19"/>
        <v>16T VIỆT (T)4</v>
      </c>
      <c r="C1075" s="359" t="s">
        <v>454</v>
      </c>
      <c r="D1075" s="18">
        <v>16</v>
      </c>
      <c r="E1075" s="18">
        <v>4</v>
      </c>
      <c r="F1075" s="18">
        <v>74</v>
      </c>
      <c r="G1075" s="372"/>
    </row>
    <row r="1076" spans="1:7" s="40" customFormat="1" ht="24.75" customHeight="1" x14ac:dyDescent="0.3">
      <c r="A1076" s="58"/>
      <c r="B1076" s="20" t="str">
        <f t="shared" si="19"/>
        <v>16T VIỆT (T)5</v>
      </c>
      <c r="C1076" s="359" t="s">
        <v>454</v>
      </c>
      <c r="D1076" s="18">
        <v>16</v>
      </c>
      <c r="E1076" s="18">
        <v>5</v>
      </c>
      <c r="F1076" s="18">
        <v>75</v>
      </c>
      <c r="G1076" s="372"/>
    </row>
    <row r="1077" spans="1:7" s="40" customFormat="1" ht="24.75" customHeight="1" x14ac:dyDescent="0.3">
      <c r="A1077" s="58"/>
      <c r="B1077" s="20" t="str">
        <f t="shared" si="19"/>
        <v>17T VIỆT (T)1</v>
      </c>
      <c r="C1077" s="359" t="s">
        <v>454</v>
      </c>
      <c r="D1077" s="18">
        <v>17</v>
      </c>
      <c r="E1077" s="18">
        <v>1</v>
      </c>
      <c r="F1077" s="18">
        <v>76</v>
      </c>
      <c r="G1077" s="372"/>
    </row>
    <row r="1078" spans="1:7" s="40" customFormat="1" ht="24.75" customHeight="1" x14ac:dyDescent="0.3">
      <c r="A1078" s="58"/>
      <c r="B1078" s="20" t="str">
        <f t="shared" si="19"/>
        <v>17T VIỆT (T)2</v>
      </c>
      <c r="C1078" s="359" t="s">
        <v>454</v>
      </c>
      <c r="D1078" s="18">
        <v>17</v>
      </c>
      <c r="E1078" s="18">
        <v>2</v>
      </c>
      <c r="F1078" s="18">
        <v>77</v>
      </c>
      <c r="G1078" s="372"/>
    </row>
    <row r="1079" spans="1:7" s="40" customFormat="1" ht="24.75" customHeight="1" x14ac:dyDescent="0.3">
      <c r="A1079" s="58"/>
      <c r="B1079" s="20" t="str">
        <f t="shared" si="19"/>
        <v>17T VIỆT (T)3</v>
      </c>
      <c r="C1079" s="359" t="s">
        <v>454</v>
      </c>
      <c r="D1079" s="18">
        <v>17</v>
      </c>
      <c r="E1079" s="18">
        <v>3</v>
      </c>
      <c r="F1079" s="18">
        <v>78</v>
      </c>
      <c r="G1079" s="372"/>
    </row>
    <row r="1080" spans="1:7" s="40" customFormat="1" ht="24.75" customHeight="1" x14ac:dyDescent="0.3">
      <c r="A1080" s="58"/>
      <c r="B1080" s="20" t="str">
        <f t="shared" si="19"/>
        <v>17T VIỆT (T)4</v>
      </c>
      <c r="C1080" s="359" t="s">
        <v>454</v>
      </c>
      <c r="D1080" s="18">
        <v>17</v>
      </c>
      <c r="E1080" s="18">
        <v>4</v>
      </c>
      <c r="F1080" s="18">
        <v>79</v>
      </c>
      <c r="G1080" s="372"/>
    </row>
    <row r="1081" spans="1:7" s="40" customFormat="1" ht="24.75" customHeight="1" x14ac:dyDescent="0.3">
      <c r="A1081" s="58"/>
      <c r="B1081" s="20" t="str">
        <f t="shared" si="19"/>
        <v>17T VIỆT (T)5</v>
      </c>
      <c r="C1081" s="359" t="s">
        <v>454</v>
      </c>
      <c r="D1081" s="18">
        <v>17</v>
      </c>
      <c r="E1081" s="18">
        <v>5</v>
      </c>
      <c r="F1081" s="18">
        <v>80</v>
      </c>
      <c r="G1081" s="372"/>
    </row>
    <row r="1082" spans="1:7" s="40" customFormat="1" ht="24.75" customHeight="1" x14ac:dyDescent="0.3">
      <c r="A1082" s="58"/>
      <c r="B1082" s="20" t="str">
        <f t="shared" si="19"/>
        <v>17T VIỆT (T)1</v>
      </c>
      <c r="C1082" s="359" t="s">
        <v>454</v>
      </c>
      <c r="D1082" s="18">
        <v>17</v>
      </c>
      <c r="E1082" s="18">
        <v>1</v>
      </c>
      <c r="F1082" s="18">
        <v>81</v>
      </c>
      <c r="G1082" s="372"/>
    </row>
    <row r="1083" spans="1:7" s="40" customFormat="1" ht="24.75" customHeight="1" x14ac:dyDescent="0.3">
      <c r="A1083" s="58"/>
      <c r="B1083" s="20" t="str">
        <f t="shared" si="19"/>
        <v>17T VIỆT (T)2</v>
      </c>
      <c r="C1083" s="359" t="s">
        <v>454</v>
      </c>
      <c r="D1083" s="18">
        <v>17</v>
      </c>
      <c r="E1083" s="18">
        <v>2</v>
      </c>
      <c r="F1083" s="18">
        <v>82</v>
      </c>
      <c r="G1083" s="372"/>
    </row>
    <row r="1084" spans="1:7" s="40" customFormat="1" ht="24.75" customHeight="1" x14ac:dyDescent="0.3">
      <c r="A1084" s="58"/>
      <c r="B1084" s="20" t="str">
        <f t="shared" si="19"/>
        <v>17T VIỆT (T)3</v>
      </c>
      <c r="C1084" s="359" t="s">
        <v>454</v>
      </c>
      <c r="D1084" s="18">
        <v>17</v>
      </c>
      <c r="E1084" s="18">
        <v>3</v>
      </c>
      <c r="F1084" s="18">
        <v>83</v>
      </c>
      <c r="G1084" s="372"/>
    </row>
    <row r="1085" spans="1:7" s="40" customFormat="1" ht="24.75" customHeight="1" x14ac:dyDescent="0.3">
      <c r="A1085" s="58"/>
      <c r="B1085" s="20" t="str">
        <f t="shared" si="19"/>
        <v>17T VIỆT (T)4</v>
      </c>
      <c r="C1085" s="359" t="s">
        <v>454</v>
      </c>
      <c r="D1085" s="18">
        <v>17</v>
      </c>
      <c r="E1085" s="18">
        <v>4</v>
      </c>
      <c r="F1085" s="18">
        <v>84</v>
      </c>
      <c r="G1085" s="372"/>
    </row>
    <row r="1086" spans="1:7" s="40" customFormat="1" ht="24.75" customHeight="1" x14ac:dyDescent="0.3">
      <c r="A1086" s="58"/>
      <c r="B1086" s="20" t="str">
        <f t="shared" si="19"/>
        <v>17T VIỆT (T)5</v>
      </c>
      <c r="C1086" s="359" t="s">
        <v>454</v>
      </c>
      <c r="D1086" s="18">
        <v>17</v>
      </c>
      <c r="E1086" s="18">
        <v>5</v>
      </c>
      <c r="F1086" s="18">
        <v>85</v>
      </c>
      <c r="G1086" s="372"/>
    </row>
    <row r="1087" spans="1:7" s="40" customFormat="1" ht="24.75" customHeight="1" x14ac:dyDescent="0.3">
      <c r="A1087" s="58"/>
      <c r="B1087" s="20" t="str">
        <f t="shared" si="19"/>
        <v>18T VIỆT (T)1</v>
      </c>
      <c r="C1087" s="359" t="s">
        <v>454</v>
      </c>
      <c r="D1087" s="18">
        <v>18</v>
      </c>
      <c r="E1087" s="18">
        <v>1</v>
      </c>
      <c r="F1087" s="18">
        <v>86</v>
      </c>
      <c r="G1087" s="372"/>
    </row>
    <row r="1088" spans="1:7" s="40" customFormat="1" ht="24.75" customHeight="1" x14ac:dyDescent="0.3">
      <c r="A1088" s="58"/>
      <c r="B1088" s="20" t="str">
        <f t="shared" si="19"/>
        <v>18T VIỆT (T)2</v>
      </c>
      <c r="C1088" s="359" t="s">
        <v>454</v>
      </c>
      <c r="D1088" s="18">
        <v>18</v>
      </c>
      <c r="E1088" s="18">
        <v>2</v>
      </c>
      <c r="F1088" s="18">
        <v>87</v>
      </c>
      <c r="G1088" s="372"/>
    </row>
    <row r="1089" spans="1:7" s="40" customFormat="1" ht="24.75" customHeight="1" x14ac:dyDescent="0.3">
      <c r="A1089" s="58"/>
      <c r="B1089" s="20" t="str">
        <f t="shared" si="19"/>
        <v>18T VIỆT (T)3</v>
      </c>
      <c r="C1089" s="359" t="s">
        <v>454</v>
      </c>
      <c r="D1089" s="18">
        <v>18</v>
      </c>
      <c r="E1089" s="18">
        <v>3</v>
      </c>
      <c r="F1089" s="18">
        <v>88</v>
      </c>
      <c r="G1089" s="372"/>
    </row>
    <row r="1090" spans="1:7" s="40" customFormat="1" ht="24.75" customHeight="1" x14ac:dyDescent="0.3">
      <c r="A1090" s="58"/>
      <c r="B1090" s="20" t="str">
        <f t="shared" si="19"/>
        <v>18T VIỆT (T)4</v>
      </c>
      <c r="C1090" s="359" t="s">
        <v>454</v>
      </c>
      <c r="D1090" s="18">
        <v>18</v>
      </c>
      <c r="E1090" s="18">
        <v>4</v>
      </c>
      <c r="F1090" s="18">
        <v>89</v>
      </c>
      <c r="G1090" s="372"/>
    </row>
    <row r="1091" spans="1:7" s="40" customFormat="1" ht="24.75" customHeight="1" x14ac:dyDescent="0.3">
      <c r="A1091" s="58"/>
      <c r="B1091" s="20" t="str">
        <f t="shared" si="19"/>
        <v>18T VIỆT (T)5</v>
      </c>
      <c r="C1091" s="359" t="s">
        <v>454</v>
      </c>
      <c r="D1091" s="18">
        <v>18</v>
      </c>
      <c r="E1091" s="18">
        <v>5</v>
      </c>
      <c r="F1091" s="18">
        <v>90</v>
      </c>
      <c r="G1091" s="372"/>
    </row>
    <row r="1092" spans="1:7" s="40" customFormat="1" ht="24.75" customHeight="1" x14ac:dyDescent="0.3">
      <c r="A1092" s="58"/>
      <c r="B1092" s="20" t="str">
        <f t="shared" si="19"/>
        <v>19T VIỆT (T)1</v>
      </c>
      <c r="C1092" s="359" t="s">
        <v>454</v>
      </c>
      <c r="D1092" s="18">
        <v>19</v>
      </c>
      <c r="E1092" s="18">
        <v>1</v>
      </c>
      <c r="F1092" s="18">
        <v>91</v>
      </c>
      <c r="G1092" s="372"/>
    </row>
    <row r="1093" spans="1:7" s="40" customFormat="1" ht="24.75" customHeight="1" x14ac:dyDescent="0.3">
      <c r="A1093" s="58"/>
      <c r="B1093" s="20" t="str">
        <f t="shared" si="19"/>
        <v>19T VIỆT (T)2</v>
      </c>
      <c r="C1093" s="359" t="s">
        <v>454</v>
      </c>
      <c r="D1093" s="18">
        <v>19</v>
      </c>
      <c r="E1093" s="18">
        <v>2</v>
      </c>
      <c r="F1093" s="18">
        <v>92</v>
      </c>
      <c r="G1093" s="372"/>
    </row>
    <row r="1094" spans="1:7" s="40" customFormat="1" ht="24.75" customHeight="1" x14ac:dyDescent="0.3">
      <c r="A1094" s="58"/>
      <c r="B1094" s="20" t="str">
        <f t="shared" si="19"/>
        <v>19T VIỆT (T)3</v>
      </c>
      <c r="C1094" s="359" t="s">
        <v>454</v>
      </c>
      <c r="D1094" s="18">
        <v>19</v>
      </c>
      <c r="E1094" s="18">
        <v>3</v>
      </c>
      <c r="F1094" s="18">
        <v>93</v>
      </c>
      <c r="G1094" s="372"/>
    </row>
    <row r="1095" spans="1:7" s="40" customFormat="1" ht="24.75" customHeight="1" x14ac:dyDescent="0.3">
      <c r="A1095" s="58"/>
      <c r="B1095" s="20" t="str">
        <f t="shared" ref="B1095:B1158" si="20">D1095&amp;C1095&amp;E1095</f>
        <v>19T VIỆT (T)4</v>
      </c>
      <c r="C1095" s="359" t="s">
        <v>454</v>
      </c>
      <c r="D1095" s="18">
        <v>19</v>
      </c>
      <c r="E1095" s="18">
        <v>4</v>
      </c>
      <c r="F1095" s="18">
        <v>94</v>
      </c>
      <c r="G1095" s="372"/>
    </row>
    <row r="1096" spans="1:7" s="40" customFormat="1" ht="24.75" customHeight="1" x14ac:dyDescent="0.3">
      <c r="A1096" s="58"/>
      <c r="B1096" s="20" t="str">
        <f t="shared" si="20"/>
        <v>19T VIỆT (T)5</v>
      </c>
      <c r="C1096" s="359" t="s">
        <v>454</v>
      </c>
      <c r="D1096" s="18">
        <v>19</v>
      </c>
      <c r="E1096" s="18">
        <v>5</v>
      </c>
      <c r="F1096" s="18">
        <v>95</v>
      </c>
      <c r="G1096" s="372"/>
    </row>
    <row r="1097" spans="1:7" s="40" customFormat="1" ht="24.75" customHeight="1" x14ac:dyDescent="0.3">
      <c r="A1097" s="58"/>
      <c r="B1097" s="20" t="str">
        <f t="shared" si="20"/>
        <v>20T VIỆT (T)1</v>
      </c>
      <c r="C1097" s="359" t="s">
        <v>454</v>
      </c>
      <c r="D1097" s="18">
        <v>20</v>
      </c>
      <c r="E1097" s="18">
        <v>1</v>
      </c>
      <c r="F1097" s="18">
        <v>96</v>
      </c>
      <c r="G1097" s="372"/>
    </row>
    <row r="1098" spans="1:7" s="40" customFormat="1" ht="24.75" customHeight="1" x14ac:dyDescent="0.3">
      <c r="A1098" s="58"/>
      <c r="B1098" s="20" t="str">
        <f t="shared" si="20"/>
        <v>20T VIỆT (T)2</v>
      </c>
      <c r="C1098" s="359" t="s">
        <v>454</v>
      </c>
      <c r="D1098" s="18">
        <v>20</v>
      </c>
      <c r="E1098" s="18">
        <v>2</v>
      </c>
      <c r="F1098" s="18">
        <v>97</v>
      </c>
      <c r="G1098" s="372"/>
    </row>
    <row r="1099" spans="1:7" s="40" customFormat="1" ht="24.75" customHeight="1" x14ac:dyDescent="0.3">
      <c r="A1099" s="58"/>
      <c r="B1099" s="20" t="str">
        <f t="shared" si="20"/>
        <v>20T VIỆT (T)3</v>
      </c>
      <c r="C1099" s="359" t="s">
        <v>454</v>
      </c>
      <c r="D1099" s="18">
        <v>20</v>
      </c>
      <c r="E1099" s="18">
        <v>3</v>
      </c>
      <c r="F1099" s="18">
        <v>98</v>
      </c>
      <c r="G1099" s="372"/>
    </row>
    <row r="1100" spans="1:7" s="40" customFormat="1" ht="24.75" customHeight="1" x14ac:dyDescent="0.3">
      <c r="A1100" s="58"/>
      <c r="B1100" s="20" t="str">
        <f t="shared" si="20"/>
        <v>20T VIỆT (T)4</v>
      </c>
      <c r="C1100" s="359" t="s">
        <v>454</v>
      </c>
      <c r="D1100" s="18">
        <v>20</v>
      </c>
      <c r="E1100" s="18">
        <v>4</v>
      </c>
      <c r="F1100" s="18">
        <v>99</v>
      </c>
      <c r="G1100" s="372"/>
    </row>
    <row r="1101" spans="1:7" s="40" customFormat="1" ht="24.75" customHeight="1" x14ac:dyDescent="0.3">
      <c r="A1101" s="58"/>
      <c r="B1101" s="20" t="str">
        <f t="shared" si="20"/>
        <v>20T VIỆT (T)5</v>
      </c>
      <c r="C1101" s="359" t="s">
        <v>454</v>
      </c>
      <c r="D1101" s="18">
        <v>20</v>
      </c>
      <c r="E1101" s="18">
        <v>5</v>
      </c>
      <c r="F1101" s="18">
        <v>100</v>
      </c>
      <c r="G1101" s="372"/>
    </row>
    <row r="1102" spans="1:7" s="40" customFormat="1" ht="24.75" customHeight="1" x14ac:dyDescent="0.3">
      <c r="A1102" s="58"/>
      <c r="B1102" s="20" t="str">
        <f t="shared" si="20"/>
        <v>21T VIỆT (T)1</v>
      </c>
      <c r="C1102" s="359" t="s">
        <v>454</v>
      </c>
      <c r="D1102" s="18">
        <v>21</v>
      </c>
      <c r="E1102" s="18">
        <v>1</v>
      </c>
      <c r="F1102" s="18">
        <v>101</v>
      </c>
      <c r="G1102" s="372"/>
    </row>
    <row r="1103" spans="1:7" s="40" customFormat="1" ht="24.75" customHeight="1" x14ac:dyDescent="0.3">
      <c r="A1103" s="58"/>
      <c r="B1103" s="20" t="str">
        <f t="shared" si="20"/>
        <v>21T VIỆT (T)2</v>
      </c>
      <c r="C1103" s="359" t="s">
        <v>454</v>
      </c>
      <c r="D1103" s="18">
        <v>21</v>
      </c>
      <c r="E1103" s="18">
        <v>2</v>
      </c>
      <c r="F1103" s="18">
        <v>102</v>
      </c>
      <c r="G1103" s="372"/>
    </row>
    <row r="1104" spans="1:7" s="40" customFormat="1" ht="24.75" customHeight="1" x14ac:dyDescent="0.3">
      <c r="A1104" s="58"/>
      <c r="B1104" s="20" t="str">
        <f t="shared" si="20"/>
        <v>21T VIỆT (T)3</v>
      </c>
      <c r="C1104" s="359" t="s">
        <v>454</v>
      </c>
      <c r="D1104" s="18">
        <v>21</v>
      </c>
      <c r="E1104" s="18">
        <v>3</v>
      </c>
      <c r="F1104" s="18">
        <v>103</v>
      </c>
      <c r="G1104" s="372"/>
    </row>
    <row r="1105" spans="1:7" s="40" customFormat="1" ht="24.75" customHeight="1" x14ac:dyDescent="0.3">
      <c r="A1105" s="58"/>
      <c r="B1105" s="20" t="str">
        <f t="shared" si="20"/>
        <v>21T VIỆT (T)4</v>
      </c>
      <c r="C1105" s="359" t="s">
        <v>454</v>
      </c>
      <c r="D1105" s="18">
        <v>21</v>
      </c>
      <c r="E1105" s="18">
        <v>4</v>
      </c>
      <c r="F1105" s="18">
        <v>104</v>
      </c>
      <c r="G1105" s="372"/>
    </row>
    <row r="1106" spans="1:7" s="40" customFormat="1" ht="24.75" customHeight="1" x14ac:dyDescent="0.3">
      <c r="A1106" s="58"/>
      <c r="B1106" s="20" t="str">
        <f t="shared" si="20"/>
        <v>21T VIỆT (T)5</v>
      </c>
      <c r="C1106" s="359" t="s">
        <v>454</v>
      </c>
      <c r="D1106" s="18">
        <v>21</v>
      </c>
      <c r="E1106" s="18">
        <v>5</v>
      </c>
      <c r="F1106" s="18">
        <v>105</v>
      </c>
      <c r="G1106" s="372"/>
    </row>
    <row r="1107" spans="1:7" s="40" customFormat="1" ht="24.75" customHeight="1" x14ac:dyDescent="0.3">
      <c r="A1107" s="58"/>
      <c r="B1107" s="20" t="str">
        <f t="shared" si="20"/>
        <v>22T VIỆT (T)1</v>
      </c>
      <c r="C1107" s="359" t="s">
        <v>454</v>
      </c>
      <c r="D1107" s="18">
        <v>22</v>
      </c>
      <c r="E1107" s="18">
        <v>1</v>
      </c>
      <c r="F1107" s="18">
        <v>106</v>
      </c>
      <c r="G1107" s="372"/>
    </row>
    <row r="1108" spans="1:7" s="40" customFormat="1" ht="24.75" customHeight="1" x14ac:dyDescent="0.3">
      <c r="A1108" s="58"/>
      <c r="B1108" s="20" t="str">
        <f t="shared" si="20"/>
        <v>22T VIỆT (T)2</v>
      </c>
      <c r="C1108" s="359" t="s">
        <v>454</v>
      </c>
      <c r="D1108" s="18">
        <v>22</v>
      </c>
      <c r="E1108" s="18">
        <v>2</v>
      </c>
      <c r="F1108" s="18">
        <v>107</v>
      </c>
      <c r="G1108" s="372"/>
    </row>
    <row r="1109" spans="1:7" s="40" customFormat="1" ht="24.75" customHeight="1" x14ac:dyDescent="0.3">
      <c r="A1109" s="58"/>
      <c r="B1109" s="20" t="str">
        <f t="shared" si="20"/>
        <v>22T VIỆT (T)3</v>
      </c>
      <c r="C1109" s="359" t="s">
        <v>454</v>
      </c>
      <c r="D1109" s="18">
        <v>22</v>
      </c>
      <c r="E1109" s="18">
        <v>3</v>
      </c>
      <c r="F1109" s="18">
        <v>108</v>
      </c>
      <c r="G1109" s="372"/>
    </row>
    <row r="1110" spans="1:7" s="40" customFormat="1" ht="24.75" customHeight="1" x14ac:dyDescent="0.3">
      <c r="A1110" s="58"/>
      <c r="B1110" s="20" t="str">
        <f t="shared" si="20"/>
        <v>22T VIỆT (T)4</v>
      </c>
      <c r="C1110" s="359" t="s">
        <v>454</v>
      </c>
      <c r="D1110" s="18">
        <v>22</v>
      </c>
      <c r="E1110" s="18">
        <v>4</v>
      </c>
      <c r="F1110" s="18">
        <v>109</v>
      </c>
      <c r="G1110" s="372"/>
    </row>
    <row r="1111" spans="1:7" s="40" customFormat="1" ht="24.75" customHeight="1" x14ac:dyDescent="0.3">
      <c r="A1111" s="58"/>
      <c r="B1111" s="20" t="str">
        <f t="shared" si="20"/>
        <v>22T VIỆT (T)5</v>
      </c>
      <c r="C1111" s="359" t="s">
        <v>454</v>
      </c>
      <c r="D1111" s="18">
        <v>22</v>
      </c>
      <c r="E1111" s="18">
        <v>5</v>
      </c>
      <c r="F1111" s="18">
        <v>110</v>
      </c>
      <c r="G1111" s="372"/>
    </row>
    <row r="1112" spans="1:7" s="40" customFormat="1" ht="24.75" customHeight="1" x14ac:dyDescent="0.3">
      <c r="A1112" s="58"/>
      <c r="B1112" s="20" t="str">
        <f t="shared" si="20"/>
        <v>23T VIỆT (T)1</v>
      </c>
      <c r="C1112" s="359" t="s">
        <v>454</v>
      </c>
      <c r="D1112" s="18">
        <v>23</v>
      </c>
      <c r="E1112" s="18">
        <v>1</v>
      </c>
      <c r="F1112" s="18">
        <v>111</v>
      </c>
      <c r="G1112" s="372"/>
    </row>
    <row r="1113" spans="1:7" s="40" customFormat="1" ht="24.75" customHeight="1" x14ac:dyDescent="0.3">
      <c r="A1113" s="58"/>
      <c r="B1113" s="20" t="str">
        <f t="shared" si="20"/>
        <v>23T VIỆT (T)2</v>
      </c>
      <c r="C1113" s="359" t="s">
        <v>454</v>
      </c>
      <c r="D1113" s="18">
        <v>23</v>
      </c>
      <c r="E1113" s="18">
        <v>2</v>
      </c>
      <c r="F1113" s="18">
        <v>112</v>
      </c>
      <c r="G1113" s="372"/>
    </row>
    <row r="1114" spans="1:7" s="40" customFormat="1" ht="24.75" customHeight="1" x14ac:dyDescent="0.3">
      <c r="A1114" s="58"/>
      <c r="B1114" s="20" t="str">
        <f t="shared" si="20"/>
        <v>23T VIỆT (T)3</v>
      </c>
      <c r="C1114" s="359" t="s">
        <v>454</v>
      </c>
      <c r="D1114" s="18">
        <v>23</v>
      </c>
      <c r="E1114" s="18">
        <v>3</v>
      </c>
      <c r="F1114" s="18">
        <v>113</v>
      </c>
      <c r="G1114" s="372"/>
    </row>
    <row r="1115" spans="1:7" s="40" customFormat="1" ht="24.75" customHeight="1" x14ac:dyDescent="0.3">
      <c r="A1115" s="58"/>
      <c r="B1115" s="20" t="str">
        <f t="shared" si="20"/>
        <v>23T VIỆT (T)4</v>
      </c>
      <c r="C1115" s="359" t="s">
        <v>454</v>
      </c>
      <c r="D1115" s="18">
        <v>23</v>
      </c>
      <c r="E1115" s="18">
        <v>4</v>
      </c>
      <c r="F1115" s="18">
        <v>114</v>
      </c>
      <c r="G1115" s="372"/>
    </row>
    <row r="1116" spans="1:7" s="40" customFormat="1" ht="24.75" customHeight="1" x14ac:dyDescent="0.3">
      <c r="A1116" s="58"/>
      <c r="B1116" s="20" t="str">
        <f t="shared" si="20"/>
        <v>23T VIỆT (T)5</v>
      </c>
      <c r="C1116" s="359" t="s">
        <v>454</v>
      </c>
      <c r="D1116" s="18">
        <v>23</v>
      </c>
      <c r="E1116" s="18">
        <v>5</v>
      </c>
      <c r="F1116" s="18">
        <v>115</v>
      </c>
      <c r="G1116" s="372"/>
    </row>
    <row r="1117" spans="1:7" s="40" customFormat="1" ht="24.75" customHeight="1" x14ac:dyDescent="0.3">
      <c r="A1117" s="58"/>
      <c r="B1117" s="20" t="str">
        <f t="shared" si="20"/>
        <v>24T VIỆT (T)1</v>
      </c>
      <c r="C1117" s="359" t="s">
        <v>454</v>
      </c>
      <c r="D1117" s="18">
        <v>24</v>
      </c>
      <c r="E1117" s="18">
        <v>1</v>
      </c>
      <c r="F1117" s="18">
        <v>116</v>
      </c>
      <c r="G1117" s="372"/>
    </row>
    <row r="1118" spans="1:7" s="40" customFormat="1" ht="24.75" customHeight="1" x14ac:dyDescent="0.3">
      <c r="A1118" s="58"/>
      <c r="B1118" s="20" t="str">
        <f t="shared" si="20"/>
        <v>24T VIỆT (T)2</v>
      </c>
      <c r="C1118" s="359" t="s">
        <v>454</v>
      </c>
      <c r="D1118" s="18">
        <v>24</v>
      </c>
      <c r="E1118" s="18">
        <v>2</v>
      </c>
      <c r="F1118" s="18">
        <v>117</v>
      </c>
      <c r="G1118" s="372"/>
    </row>
    <row r="1119" spans="1:7" s="40" customFormat="1" ht="24.75" customHeight="1" x14ac:dyDescent="0.3">
      <c r="A1119" s="58"/>
      <c r="B1119" s="20" t="str">
        <f t="shared" si="20"/>
        <v>24T VIỆT (T)3</v>
      </c>
      <c r="C1119" s="359" t="s">
        <v>454</v>
      </c>
      <c r="D1119" s="18">
        <v>24</v>
      </c>
      <c r="E1119" s="18">
        <v>3</v>
      </c>
      <c r="F1119" s="18">
        <v>118</v>
      </c>
      <c r="G1119" s="372"/>
    </row>
    <row r="1120" spans="1:7" s="40" customFormat="1" ht="24.75" customHeight="1" x14ac:dyDescent="0.3">
      <c r="A1120" s="58"/>
      <c r="B1120" s="20" t="str">
        <f t="shared" si="20"/>
        <v>24T VIỆT (T)4</v>
      </c>
      <c r="C1120" s="359" t="s">
        <v>454</v>
      </c>
      <c r="D1120" s="18">
        <v>24</v>
      </c>
      <c r="E1120" s="18">
        <v>4</v>
      </c>
      <c r="F1120" s="18">
        <v>119</v>
      </c>
      <c r="G1120" s="372"/>
    </row>
    <row r="1121" spans="1:7" s="40" customFormat="1" ht="24.75" customHeight="1" x14ac:dyDescent="0.3">
      <c r="A1121" s="58"/>
      <c r="B1121" s="20" t="str">
        <f t="shared" si="20"/>
        <v>24T VIỆT (T)5</v>
      </c>
      <c r="C1121" s="359" t="s">
        <v>454</v>
      </c>
      <c r="D1121" s="18">
        <v>24</v>
      </c>
      <c r="E1121" s="18">
        <v>5</v>
      </c>
      <c r="F1121" s="18">
        <v>120</v>
      </c>
      <c r="G1121" s="372"/>
    </row>
    <row r="1122" spans="1:7" s="40" customFormat="1" ht="24.75" customHeight="1" x14ac:dyDescent="0.3">
      <c r="A1122" s="58"/>
      <c r="B1122" s="20" t="str">
        <f t="shared" si="20"/>
        <v>25T VIỆT (T)1</v>
      </c>
      <c r="C1122" s="359" t="s">
        <v>454</v>
      </c>
      <c r="D1122" s="18">
        <v>25</v>
      </c>
      <c r="E1122" s="18">
        <v>1</v>
      </c>
      <c r="F1122" s="18">
        <v>121</v>
      </c>
      <c r="G1122" s="372"/>
    </row>
    <row r="1123" spans="1:7" s="40" customFormat="1" ht="24.75" customHeight="1" x14ac:dyDescent="0.3">
      <c r="A1123" s="58"/>
      <c r="B1123" s="20" t="str">
        <f t="shared" si="20"/>
        <v>25T VIỆT (T)2</v>
      </c>
      <c r="C1123" s="359" t="s">
        <v>454</v>
      </c>
      <c r="D1123" s="18">
        <v>25</v>
      </c>
      <c r="E1123" s="18">
        <v>2</v>
      </c>
      <c r="F1123" s="18">
        <v>122</v>
      </c>
      <c r="G1123" s="372"/>
    </row>
    <row r="1124" spans="1:7" s="40" customFormat="1" ht="24.75" customHeight="1" x14ac:dyDescent="0.3">
      <c r="A1124" s="58"/>
      <c r="B1124" s="20" t="str">
        <f t="shared" si="20"/>
        <v>25T VIỆT (T)3</v>
      </c>
      <c r="C1124" s="359" t="s">
        <v>454</v>
      </c>
      <c r="D1124" s="18">
        <v>25</v>
      </c>
      <c r="E1124" s="18">
        <v>3</v>
      </c>
      <c r="F1124" s="18">
        <v>123</v>
      </c>
      <c r="G1124" s="372"/>
    </row>
    <row r="1125" spans="1:7" s="40" customFormat="1" ht="24.75" customHeight="1" x14ac:dyDescent="0.3">
      <c r="A1125" s="58"/>
      <c r="B1125" s="20" t="str">
        <f t="shared" si="20"/>
        <v>25T VIỆT (T)4</v>
      </c>
      <c r="C1125" s="359" t="s">
        <v>454</v>
      </c>
      <c r="D1125" s="18">
        <v>25</v>
      </c>
      <c r="E1125" s="18">
        <v>4</v>
      </c>
      <c r="F1125" s="18">
        <v>124</v>
      </c>
      <c r="G1125" s="372"/>
    </row>
    <row r="1126" spans="1:7" s="40" customFormat="1" ht="24.75" customHeight="1" x14ac:dyDescent="0.3">
      <c r="A1126" s="58"/>
      <c r="B1126" s="20" t="str">
        <f t="shared" si="20"/>
        <v>25T VIỆT (T)5</v>
      </c>
      <c r="C1126" s="359" t="s">
        <v>454</v>
      </c>
      <c r="D1126" s="18">
        <v>25</v>
      </c>
      <c r="E1126" s="18">
        <v>5</v>
      </c>
      <c r="F1126" s="18">
        <v>125</v>
      </c>
      <c r="G1126" s="372"/>
    </row>
    <row r="1127" spans="1:7" s="40" customFormat="1" ht="24.75" customHeight="1" x14ac:dyDescent="0.3">
      <c r="A1127" s="58"/>
      <c r="B1127" s="20" t="str">
        <f t="shared" si="20"/>
        <v>26T VIỆT (T)1</v>
      </c>
      <c r="C1127" s="359" t="s">
        <v>454</v>
      </c>
      <c r="D1127" s="18">
        <v>26</v>
      </c>
      <c r="E1127" s="18">
        <v>1</v>
      </c>
      <c r="F1127" s="18">
        <v>126</v>
      </c>
      <c r="G1127" s="372"/>
    </row>
    <row r="1128" spans="1:7" s="40" customFormat="1" ht="24.75" customHeight="1" x14ac:dyDescent="0.3">
      <c r="A1128" s="58"/>
      <c r="B1128" s="20" t="str">
        <f t="shared" si="20"/>
        <v>26T VIỆT (T)2</v>
      </c>
      <c r="C1128" s="359" t="s">
        <v>454</v>
      </c>
      <c r="D1128" s="18">
        <v>26</v>
      </c>
      <c r="E1128" s="18">
        <v>2</v>
      </c>
      <c r="F1128" s="18">
        <v>127</v>
      </c>
      <c r="G1128" s="372"/>
    </row>
    <row r="1129" spans="1:7" s="40" customFormat="1" ht="24.75" customHeight="1" x14ac:dyDescent="0.3">
      <c r="A1129" s="58"/>
      <c r="B1129" s="20" t="str">
        <f t="shared" si="20"/>
        <v>26T VIỆT (T)3</v>
      </c>
      <c r="C1129" s="359" t="s">
        <v>454</v>
      </c>
      <c r="D1129" s="18">
        <v>26</v>
      </c>
      <c r="E1129" s="18">
        <v>3</v>
      </c>
      <c r="F1129" s="18">
        <v>128</v>
      </c>
      <c r="G1129" s="372"/>
    </row>
    <row r="1130" spans="1:7" s="40" customFormat="1" ht="24.75" customHeight="1" x14ac:dyDescent="0.3">
      <c r="A1130" s="58"/>
      <c r="B1130" s="20" t="str">
        <f t="shared" si="20"/>
        <v>26T VIỆT (T)4</v>
      </c>
      <c r="C1130" s="359" t="s">
        <v>454</v>
      </c>
      <c r="D1130" s="18">
        <v>26</v>
      </c>
      <c r="E1130" s="18">
        <v>4</v>
      </c>
      <c r="F1130" s="18">
        <v>129</v>
      </c>
      <c r="G1130" s="372"/>
    </row>
    <row r="1131" spans="1:7" s="40" customFormat="1" ht="24.75" customHeight="1" x14ac:dyDescent="0.3">
      <c r="A1131" s="58"/>
      <c r="B1131" s="20" t="str">
        <f t="shared" si="20"/>
        <v>26T VIỆT (T)5</v>
      </c>
      <c r="C1131" s="359" t="s">
        <v>454</v>
      </c>
      <c r="D1131" s="18">
        <v>26</v>
      </c>
      <c r="E1131" s="18">
        <v>5</v>
      </c>
      <c r="F1131" s="18">
        <v>130</v>
      </c>
      <c r="G1131" s="372"/>
    </row>
    <row r="1132" spans="1:7" s="40" customFormat="1" ht="24.75" customHeight="1" x14ac:dyDescent="0.3">
      <c r="A1132" s="58"/>
      <c r="B1132" s="20" t="str">
        <f t="shared" si="20"/>
        <v>27T VIỆT (T)1</v>
      </c>
      <c r="C1132" s="359" t="s">
        <v>454</v>
      </c>
      <c r="D1132" s="18">
        <v>27</v>
      </c>
      <c r="E1132" s="18">
        <v>1</v>
      </c>
      <c r="F1132" s="18">
        <v>131</v>
      </c>
      <c r="G1132" s="372"/>
    </row>
    <row r="1133" spans="1:7" s="40" customFormat="1" ht="24.75" customHeight="1" x14ac:dyDescent="0.3">
      <c r="A1133" s="58"/>
      <c r="B1133" s="20" t="str">
        <f t="shared" si="20"/>
        <v>27T VIỆT (T)2</v>
      </c>
      <c r="C1133" s="359" t="s">
        <v>454</v>
      </c>
      <c r="D1133" s="18">
        <v>27</v>
      </c>
      <c r="E1133" s="18">
        <v>2</v>
      </c>
      <c r="F1133" s="18">
        <v>132</v>
      </c>
      <c r="G1133" s="372"/>
    </row>
    <row r="1134" spans="1:7" s="40" customFormat="1" ht="24.75" customHeight="1" x14ac:dyDescent="0.3">
      <c r="A1134" s="58"/>
      <c r="B1134" s="20" t="str">
        <f t="shared" si="20"/>
        <v>27T VIỆT (T)3</v>
      </c>
      <c r="C1134" s="359" t="s">
        <v>454</v>
      </c>
      <c r="D1134" s="18">
        <v>27</v>
      </c>
      <c r="E1134" s="18">
        <v>3</v>
      </c>
      <c r="F1134" s="18">
        <v>133</v>
      </c>
      <c r="G1134" s="372"/>
    </row>
    <row r="1135" spans="1:7" s="40" customFormat="1" ht="24.75" customHeight="1" x14ac:dyDescent="0.3">
      <c r="A1135" s="58"/>
      <c r="B1135" s="20" t="str">
        <f t="shared" si="20"/>
        <v>27T VIỆT (T)4</v>
      </c>
      <c r="C1135" s="359" t="s">
        <v>454</v>
      </c>
      <c r="D1135" s="18">
        <v>27</v>
      </c>
      <c r="E1135" s="18">
        <v>4</v>
      </c>
      <c r="F1135" s="18">
        <v>134</v>
      </c>
      <c r="G1135" s="372"/>
    </row>
    <row r="1136" spans="1:7" s="40" customFormat="1" ht="24.75" customHeight="1" x14ac:dyDescent="0.3">
      <c r="A1136" s="58"/>
      <c r="B1136" s="20" t="str">
        <f t="shared" si="20"/>
        <v>27T VIỆT (T)5</v>
      </c>
      <c r="C1136" s="359" t="s">
        <v>454</v>
      </c>
      <c r="D1136" s="18">
        <v>27</v>
      </c>
      <c r="E1136" s="18">
        <v>5</v>
      </c>
      <c r="F1136" s="18">
        <v>135</v>
      </c>
      <c r="G1136" s="372"/>
    </row>
    <row r="1137" spans="1:7" s="40" customFormat="1" ht="24.75" customHeight="1" x14ac:dyDescent="0.3">
      <c r="A1137" s="58"/>
      <c r="B1137" s="20" t="str">
        <f t="shared" si="20"/>
        <v>28T VIỆT (T)1</v>
      </c>
      <c r="C1137" s="359" t="s">
        <v>454</v>
      </c>
      <c r="D1137" s="18">
        <v>28</v>
      </c>
      <c r="E1137" s="18">
        <v>1</v>
      </c>
      <c r="F1137" s="18">
        <v>136</v>
      </c>
      <c r="G1137" s="372"/>
    </row>
    <row r="1138" spans="1:7" s="40" customFormat="1" ht="24.75" customHeight="1" x14ac:dyDescent="0.3">
      <c r="A1138" s="58"/>
      <c r="B1138" s="20" t="str">
        <f t="shared" si="20"/>
        <v>28T VIỆT (T)2</v>
      </c>
      <c r="C1138" s="359" t="s">
        <v>454</v>
      </c>
      <c r="D1138" s="18">
        <v>28</v>
      </c>
      <c r="E1138" s="18">
        <v>2</v>
      </c>
      <c r="F1138" s="18">
        <v>137</v>
      </c>
      <c r="G1138" s="372"/>
    </row>
    <row r="1139" spans="1:7" s="40" customFormat="1" ht="24.75" customHeight="1" x14ac:dyDescent="0.3">
      <c r="A1139" s="58"/>
      <c r="B1139" s="20" t="str">
        <f t="shared" si="20"/>
        <v>28T VIỆT (T)3</v>
      </c>
      <c r="C1139" s="359" t="s">
        <v>454</v>
      </c>
      <c r="D1139" s="18">
        <v>28</v>
      </c>
      <c r="E1139" s="18">
        <v>3</v>
      </c>
      <c r="F1139" s="18">
        <v>138</v>
      </c>
      <c r="G1139" s="372"/>
    </row>
    <row r="1140" spans="1:7" s="40" customFormat="1" ht="24.75" customHeight="1" x14ac:dyDescent="0.3">
      <c r="A1140" s="58"/>
      <c r="B1140" s="20" t="str">
        <f t="shared" si="20"/>
        <v>28T VIỆT (T)4</v>
      </c>
      <c r="C1140" s="359" t="s">
        <v>454</v>
      </c>
      <c r="D1140" s="18">
        <v>28</v>
      </c>
      <c r="E1140" s="18">
        <v>4</v>
      </c>
      <c r="F1140" s="18">
        <v>139</v>
      </c>
      <c r="G1140" s="372"/>
    </row>
    <row r="1141" spans="1:7" s="40" customFormat="1" ht="24.75" customHeight="1" x14ac:dyDescent="0.3">
      <c r="A1141" s="58"/>
      <c r="B1141" s="20" t="str">
        <f t="shared" si="20"/>
        <v>28T VIỆT (T)5</v>
      </c>
      <c r="C1141" s="359" t="s">
        <v>454</v>
      </c>
      <c r="D1141" s="18">
        <v>28</v>
      </c>
      <c r="E1141" s="18">
        <v>5</v>
      </c>
      <c r="F1141" s="18">
        <v>140</v>
      </c>
      <c r="G1141" s="372"/>
    </row>
    <row r="1142" spans="1:7" s="40" customFormat="1" ht="24.75" customHeight="1" x14ac:dyDescent="0.3">
      <c r="A1142" s="58"/>
      <c r="B1142" s="20" t="str">
        <f t="shared" si="20"/>
        <v>29T VIỆT (T)1</v>
      </c>
      <c r="C1142" s="359" t="s">
        <v>454</v>
      </c>
      <c r="D1142" s="18">
        <v>29</v>
      </c>
      <c r="E1142" s="18">
        <v>1</v>
      </c>
      <c r="F1142" s="18">
        <v>141</v>
      </c>
      <c r="G1142" s="372"/>
    </row>
    <row r="1143" spans="1:7" s="40" customFormat="1" ht="24.75" customHeight="1" x14ac:dyDescent="0.3">
      <c r="A1143" s="58"/>
      <c r="B1143" s="20" t="str">
        <f t="shared" si="20"/>
        <v>29T VIỆT (T)2</v>
      </c>
      <c r="C1143" s="359" t="s">
        <v>454</v>
      </c>
      <c r="D1143" s="18">
        <v>29</v>
      </c>
      <c r="E1143" s="18">
        <v>2</v>
      </c>
      <c r="F1143" s="18">
        <v>142</v>
      </c>
      <c r="G1143" s="372"/>
    </row>
    <row r="1144" spans="1:7" s="40" customFormat="1" ht="24.75" customHeight="1" x14ac:dyDescent="0.3">
      <c r="A1144" s="58"/>
      <c r="B1144" s="20" t="str">
        <f t="shared" si="20"/>
        <v>29T VIỆT (T)3</v>
      </c>
      <c r="C1144" s="359" t="s">
        <v>454</v>
      </c>
      <c r="D1144" s="18">
        <v>29</v>
      </c>
      <c r="E1144" s="18">
        <v>3</v>
      </c>
      <c r="F1144" s="18">
        <v>143</v>
      </c>
      <c r="G1144" s="372"/>
    </row>
    <row r="1145" spans="1:7" s="40" customFormat="1" ht="24.75" customHeight="1" x14ac:dyDescent="0.3">
      <c r="A1145" s="58"/>
      <c r="B1145" s="20" t="str">
        <f t="shared" si="20"/>
        <v>29T VIỆT (T)4</v>
      </c>
      <c r="C1145" s="359" t="s">
        <v>454</v>
      </c>
      <c r="D1145" s="18">
        <v>29</v>
      </c>
      <c r="E1145" s="18">
        <v>4</v>
      </c>
      <c r="F1145" s="18">
        <v>144</v>
      </c>
      <c r="G1145" s="372"/>
    </row>
    <row r="1146" spans="1:7" s="40" customFormat="1" ht="24.75" customHeight="1" x14ac:dyDescent="0.3">
      <c r="A1146" s="58"/>
      <c r="B1146" s="20" t="str">
        <f t="shared" si="20"/>
        <v>29T VIỆT (T)5</v>
      </c>
      <c r="C1146" s="359" t="s">
        <v>454</v>
      </c>
      <c r="D1146" s="18">
        <v>29</v>
      </c>
      <c r="E1146" s="18">
        <v>5</v>
      </c>
      <c r="F1146" s="18">
        <v>145</v>
      </c>
      <c r="G1146" s="372"/>
    </row>
    <row r="1147" spans="1:7" s="40" customFormat="1" ht="24.75" customHeight="1" x14ac:dyDescent="0.3">
      <c r="A1147" s="58"/>
      <c r="B1147" s="20" t="str">
        <f t="shared" si="20"/>
        <v>30T VIỆT (T)1</v>
      </c>
      <c r="C1147" s="359" t="s">
        <v>454</v>
      </c>
      <c r="D1147" s="18">
        <v>30</v>
      </c>
      <c r="E1147" s="18">
        <v>1</v>
      </c>
      <c r="F1147" s="18">
        <v>146</v>
      </c>
      <c r="G1147" s="372"/>
    </row>
    <row r="1148" spans="1:7" s="40" customFormat="1" ht="24.75" customHeight="1" x14ac:dyDescent="0.3">
      <c r="A1148" s="58"/>
      <c r="B1148" s="20" t="str">
        <f t="shared" si="20"/>
        <v>30T VIỆT (T)2</v>
      </c>
      <c r="C1148" s="359" t="s">
        <v>454</v>
      </c>
      <c r="D1148" s="18">
        <v>30</v>
      </c>
      <c r="E1148" s="18">
        <v>2</v>
      </c>
      <c r="F1148" s="18">
        <v>147</v>
      </c>
      <c r="G1148" s="372"/>
    </row>
    <row r="1149" spans="1:7" s="40" customFormat="1" ht="24.75" customHeight="1" x14ac:dyDescent="0.3">
      <c r="A1149" s="58"/>
      <c r="B1149" s="20" t="str">
        <f t="shared" si="20"/>
        <v>30T VIỆT (T)3</v>
      </c>
      <c r="C1149" s="359" t="s">
        <v>454</v>
      </c>
      <c r="D1149" s="18">
        <v>30</v>
      </c>
      <c r="E1149" s="18">
        <v>3</v>
      </c>
      <c r="F1149" s="18">
        <v>148</v>
      </c>
      <c r="G1149" s="372"/>
    </row>
    <row r="1150" spans="1:7" s="40" customFormat="1" ht="24.75" customHeight="1" x14ac:dyDescent="0.3">
      <c r="A1150" s="58"/>
      <c r="B1150" s="20" t="str">
        <f t="shared" si="20"/>
        <v>30T VIỆT (T)4</v>
      </c>
      <c r="C1150" s="359" t="s">
        <v>454</v>
      </c>
      <c r="D1150" s="18">
        <v>30</v>
      </c>
      <c r="E1150" s="18">
        <v>4</v>
      </c>
      <c r="F1150" s="18">
        <v>149</v>
      </c>
      <c r="G1150" s="372"/>
    </row>
    <row r="1151" spans="1:7" s="40" customFormat="1" ht="24.75" customHeight="1" x14ac:dyDescent="0.3">
      <c r="A1151" s="58"/>
      <c r="B1151" s="20" t="str">
        <f t="shared" si="20"/>
        <v>30T VIỆT (T)5</v>
      </c>
      <c r="C1151" s="359" t="s">
        <v>454</v>
      </c>
      <c r="D1151" s="18">
        <v>30</v>
      </c>
      <c r="E1151" s="18">
        <v>5</v>
      </c>
      <c r="F1151" s="18">
        <v>150</v>
      </c>
      <c r="G1151" s="372"/>
    </row>
    <row r="1152" spans="1:7" s="40" customFormat="1" ht="24.75" customHeight="1" x14ac:dyDescent="0.3">
      <c r="A1152" s="58"/>
      <c r="B1152" s="20" t="str">
        <f t="shared" si="20"/>
        <v>31T VIỆT (T)1</v>
      </c>
      <c r="C1152" s="359" t="s">
        <v>454</v>
      </c>
      <c r="D1152" s="18">
        <v>31</v>
      </c>
      <c r="E1152" s="18">
        <v>1</v>
      </c>
      <c r="F1152" s="18">
        <v>151</v>
      </c>
      <c r="G1152" s="372"/>
    </row>
    <row r="1153" spans="1:7" s="40" customFormat="1" ht="24.75" customHeight="1" x14ac:dyDescent="0.3">
      <c r="A1153" s="58"/>
      <c r="B1153" s="20" t="str">
        <f t="shared" si="20"/>
        <v>31T VIỆT (T)2</v>
      </c>
      <c r="C1153" s="359" t="s">
        <v>454</v>
      </c>
      <c r="D1153" s="18">
        <v>31</v>
      </c>
      <c r="E1153" s="18">
        <v>2</v>
      </c>
      <c r="F1153" s="18">
        <v>152</v>
      </c>
      <c r="G1153" s="372"/>
    </row>
    <row r="1154" spans="1:7" s="40" customFormat="1" ht="24.75" customHeight="1" x14ac:dyDescent="0.3">
      <c r="A1154" s="58"/>
      <c r="B1154" s="20" t="str">
        <f t="shared" si="20"/>
        <v>31T VIỆT (T)3</v>
      </c>
      <c r="C1154" s="359" t="s">
        <v>454</v>
      </c>
      <c r="D1154" s="18">
        <v>31</v>
      </c>
      <c r="E1154" s="18">
        <v>3</v>
      </c>
      <c r="F1154" s="18">
        <v>153</v>
      </c>
      <c r="G1154" s="372"/>
    </row>
    <row r="1155" spans="1:7" s="40" customFormat="1" ht="24.75" customHeight="1" x14ac:dyDescent="0.3">
      <c r="A1155" s="58"/>
      <c r="B1155" s="20" t="str">
        <f t="shared" si="20"/>
        <v>31T VIỆT (T)4</v>
      </c>
      <c r="C1155" s="359" t="s">
        <v>454</v>
      </c>
      <c r="D1155" s="18">
        <v>31</v>
      </c>
      <c r="E1155" s="18">
        <v>4</v>
      </c>
      <c r="F1155" s="18">
        <v>154</v>
      </c>
      <c r="G1155" s="372"/>
    </row>
    <row r="1156" spans="1:7" s="40" customFormat="1" ht="24.75" customHeight="1" x14ac:dyDescent="0.3">
      <c r="A1156" s="58"/>
      <c r="B1156" s="20" t="str">
        <f t="shared" si="20"/>
        <v>31T VIỆT (T)5</v>
      </c>
      <c r="C1156" s="359" t="s">
        <v>454</v>
      </c>
      <c r="D1156" s="18">
        <v>31</v>
      </c>
      <c r="E1156" s="18">
        <v>5</v>
      </c>
      <c r="F1156" s="18">
        <v>155</v>
      </c>
      <c r="G1156" s="372"/>
    </row>
    <row r="1157" spans="1:7" s="40" customFormat="1" ht="24.75" customHeight="1" x14ac:dyDescent="0.3">
      <c r="A1157" s="58"/>
      <c r="B1157" s="20" t="str">
        <f t="shared" si="20"/>
        <v>32T VIỆT (T)1</v>
      </c>
      <c r="C1157" s="359" t="s">
        <v>454</v>
      </c>
      <c r="D1157" s="18">
        <v>32</v>
      </c>
      <c r="E1157" s="18">
        <v>1</v>
      </c>
      <c r="F1157" s="18">
        <v>156</v>
      </c>
      <c r="G1157" s="372"/>
    </row>
    <row r="1158" spans="1:7" s="40" customFormat="1" ht="24.75" customHeight="1" x14ac:dyDescent="0.3">
      <c r="A1158" s="58"/>
      <c r="B1158" s="20" t="str">
        <f t="shared" si="20"/>
        <v>32T VIỆT (T)2</v>
      </c>
      <c r="C1158" s="359" t="s">
        <v>454</v>
      </c>
      <c r="D1158" s="18">
        <v>32</v>
      </c>
      <c r="E1158" s="18">
        <v>2</v>
      </c>
      <c r="F1158" s="18">
        <v>157</v>
      </c>
      <c r="G1158" s="372"/>
    </row>
    <row r="1159" spans="1:7" s="40" customFormat="1" ht="24.75" customHeight="1" x14ac:dyDescent="0.3">
      <c r="A1159" s="58"/>
      <c r="B1159" s="20" t="str">
        <f t="shared" ref="B1159:B1176" si="21">D1159&amp;C1159&amp;E1159</f>
        <v>32T VIỆT (T)3</v>
      </c>
      <c r="C1159" s="359" t="s">
        <v>454</v>
      </c>
      <c r="D1159" s="18">
        <v>32</v>
      </c>
      <c r="E1159" s="18">
        <v>3</v>
      </c>
      <c r="F1159" s="18">
        <v>158</v>
      </c>
      <c r="G1159" s="372"/>
    </row>
    <row r="1160" spans="1:7" s="40" customFormat="1" ht="24.75" customHeight="1" x14ac:dyDescent="0.3">
      <c r="A1160" s="58"/>
      <c r="B1160" s="20" t="str">
        <f t="shared" si="21"/>
        <v>32T VIỆT (T)4</v>
      </c>
      <c r="C1160" s="359" t="s">
        <v>454</v>
      </c>
      <c r="D1160" s="18">
        <v>32</v>
      </c>
      <c r="E1160" s="18">
        <v>4</v>
      </c>
      <c r="F1160" s="18">
        <v>159</v>
      </c>
      <c r="G1160" s="372"/>
    </row>
    <row r="1161" spans="1:7" s="40" customFormat="1" ht="24.75" customHeight="1" x14ac:dyDescent="0.3">
      <c r="A1161" s="58"/>
      <c r="B1161" s="20" t="str">
        <f t="shared" si="21"/>
        <v>32T VIỆT (T)5</v>
      </c>
      <c r="C1161" s="359" t="s">
        <v>454</v>
      </c>
      <c r="D1161" s="18">
        <v>32</v>
      </c>
      <c r="E1161" s="18">
        <v>5</v>
      </c>
      <c r="F1161" s="18">
        <v>160</v>
      </c>
      <c r="G1161" s="372"/>
    </row>
    <row r="1162" spans="1:7" s="40" customFormat="1" ht="24.75" customHeight="1" x14ac:dyDescent="0.3">
      <c r="A1162" s="58"/>
      <c r="B1162" s="20" t="str">
        <f t="shared" si="21"/>
        <v>33T VIỆT (T)1</v>
      </c>
      <c r="C1162" s="359" t="s">
        <v>454</v>
      </c>
      <c r="D1162" s="18">
        <v>33</v>
      </c>
      <c r="E1162" s="18">
        <v>1</v>
      </c>
      <c r="F1162" s="18">
        <v>161</v>
      </c>
      <c r="G1162" s="372"/>
    </row>
    <row r="1163" spans="1:7" s="40" customFormat="1" ht="24.75" customHeight="1" x14ac:dyDescent="0.3">
      <c r="A1163" s="58"/>
      <c r="B1163" s="20" t="str">
        <f t="shared" si="21"/>
        <v>33T VIỆT (T)2</v>
      </c>
      <c r="C1163" s="359" t="s">
        <v>454</v>
      </c>
      <c r="D1163" s="18">
        <v>33</v>
      </c>
      <c r="E1163" s="18">
        <v>2</v>
      </c>
      <c r="F1163" s="18">
        <v>162</v>
      </c>
      <c r="G1163" s="372"/>
    </row>
    <row r="1164" spans="1:7" s="40" customFormat="1" ht="24.75" customHeight="1" x14ac:dyDescent="0.3">
      <c r="A1164" s="58"/>
      <c r="B1164" s="20" t="str">
        <f t="shared" si="21"/>
        <v>33T VIỆT (T)3</v>
      </c>
      <c r="C1164" s="359" t="s">
        <v>454</v>
      </c>
      <c r="D1164" s="18">
        <v>33</v>
      </c>
      <c r="E1164" s="18">
        <v>3</v>
      </c>
      <c r="F1164" s="18">
        <v>163</v>
      </c>
      <c r="G1164" s="372"/>
    </row>
    <row r="1165" spans="1:7" s="40" customFormat="1" ht="24.75" customHeight="1" x14ac:dyDescent="0.3">
      <c r="A1165" s="58"/>
      <c r="B1165" s="20" t="str">
        <f t="shared" si="21"/>
        <v>33T VIỆT (T)4</v>
      </c>
      <c r="C1165" s="359" t="s">
        <v>454</v>
      </c>
      <c r="D1165" s="18">
        <v>33</v>
      </c>
      <c r="E1165" s="18">
        <v>4</v>
      </c>
      <c r="F1165" s="18">
        <v>164</v>
      </c>
      <c r="G1165" s="372"/>
    </row>
    <row r="1166" spans="1:7" s="40" customFormat="1" ht="24.75" customHeight="1" x14ac:dyDescent="0.3">
      <c r="A1166" s="58"/>
      <c r="B1166" s="20" t="str">
        <f t="shared" si="21"/>
        <v>33T VIỆT (T)5</v>
      </c>
      <c r="C1166" s="359" t="s">
        <v>454</v>
      </c>
      <c r="D1166" s="18">
        <v>33</v>
      </c>
      <c r="E1166" s="18">
        <v>5</v>
      </c>
      <c r="F1166" s="18">
        <v>165</v>
      </c>
      <c r="G1166" s="372"/>
    </row>
    <row r="1167" spans="1:7" s="40" customFormat="1" ht="24.75" customHeight="1" x14ac:dyDescent="0.3">
      <c r="A1167" s="58"/>
      <c r="B1167" s="20" t="str">
        <f t="shared" si="21"/>
        <v>34T VIỆT (T)1</v>
      </c>
      <c r="C1167" s="359" t="s">
        <v>454</v>
      </c>
      <c r="D1167" s="18">
        <v>34</v>
      </c>
      <c r="E1167" s="18">
        <v>1</v>
      </c>
      <c r="F1167" s="18">
        <v>166</v>
      </c>
      <c r="G1167" s="372"/>
    </row>
    <row r="1168" spans="1:7" s="40" customFormat="1" ht="24.75" customHeight="1" x14ac:dyDescent="0.3">
      <c r="A1168" s="58"/>
      <c r="B1168" s="20" t="str">
        <f t="shared" si="21"/>
        <v>34T VIỆT (T)2</v>
      </c>
      <c r="C1168" s="359" t="s">
        <v>454</v>
      </c>
      <c r="D1168" s="18">
        <v>34</v>
      </c>
      <c r="E1168" s="18">
        <v>2</v>
      </c>
      <c r="F1168" s="18">
        <v>167</v>
      </c>
      <c r="G1168" s="372"/>
    </row>
    <row r="1169" spans="1:7" s="40" customFormat="1" ht="24.75" customHeight="1" x14ac:dyDescent="0.3">
      <c r="A1169" s="58"/>
      <c r="B1169" s="20" t="str">
        <f t="shared" si="21"/>
        <v>34T VIỆT (T)3</v>
      </c>
      <c r="C1169" s="359" t="s">
        <v>454</v>
      </c>
      <c r="D1169" s="18">
        <v>34</v>
      </c>
      <c r="E1169" s="18">
        <v>3</v>
      </c>
      <c r="F1169" s="18">
        <v>168</v>
      </c>
      <c r="G1169" s="372"/>
    </row>
    <row r="1170" spans="1:7" s="40" customFormat="1" ht="24.75" customHeight="1" x14ac:dyDescent="0.3">
      <c r="A1170" s="58"/>
      <c r="B1170" s="20" t="str">
        <f t="shared" si="21"/>
        <v>34T VIỆT (T)4</v>
      </c>
      <c r="C1170" s="359" t="s">
        <v>454</v>
      </c>
      <c r="D1170" s="18">
        <v>34</v>
      </c>
      <c r="E1170" s="18">
        <v>4</v>
      </c>
      <c r="F1170" s="18">
        <v>169</v>
      </c>
      <c r="G1170" s="372"/>
    </row>
    <row r="1171" spans="1:7" s="40" customFormat="1" ht="24.75" customHeight="1" x14ac:dyDescent="0.3">
      <c r="A1171" s="58"/>
      <c r="B1171" s="20" t="str">
        <f t="shared" si="21"/>
        <v>34T VIỆT (T)5</v>
      </c>
      <c r="C1171" s="359" t="s">
        <v>454</v>
      </c>
      <c r="D1171" s="18">
        <v>34</v>
      </c>
      <c r="E1171" s="18">
        <v>5</v>
      </c>
      <c r="F1171" s="18">
        <v>170</v>
      </c>
      <c r="G1171" s="372"/>
    </row>
    <row r="1172" spans="1:7" s="40" customFormat="1" ht="24.75" customHeight="1" x14ac:dyDescent="0.3">
      <c r="A1172" s="58"/>
      <c r="B1172" s="20" t="str">
        <f t="shared" si="21"/>
        <v>35T VIỆT (T)1</v>
      </c>
      <c r="C1172" s="359" t="s">
        <v>454</v>
      </c>
      <c r="D1172" s="18">
        <v>35</v>
      </c>
      <c r="E1172" s="18">
        <v>1</v>
      </c>
      <c r="F1172" s="18">
        <v>171</v>
      </c>
      <c r="G1172" s="372"/>
    </row>
    <row r="1173" spans="1:7" s="40" customFormat="1" ht="24.75" customHeight="1" x14ac:dyDescent="0.3">
      <c r="A1173" s="58"/>
      <c r="B1173" s="20" t="str">
        <f t="shared" si="21"/>
        <v>35T VIỆT (T)2</v>
      </c>
      <c r="C1173" s="359" t="s">
        <v>454</v>
      </c>
      <c r="D1173" s="18">
        <v>35</v>
      </c>
      <c r="E1173" s="18">
        <v>2</v>
      </c>
      <c r="F1173" s="18">
        <v>172</v>
      </c>
      <c r="G1173" s="372"/>
    </row>
    <row r="1174" spans="1:7" s="40" customFormat="1" ht="24.75" customHeight="1" x14ac:dyDescent="0.3">
      <c r="A1174" s="58"/>
      <c r="B1174" s="20" t="str">
        <f t="shared" si="21"/>
        <v>35T VIỆT (T)3</v>
      </c>
      <c r="C1174" s="359" t="s">
        <v>454</v>
      </c>
      <c r="D1174" s="18">
        <v>35</v>
      </c>
      <c r="E1174" s="18">
        <v>3</v>
      </c>
      <c r="F1174" s="18">
        <v>173</v>
      </c>
      <c r="G1174" s="372"/>
    </row>
    <row r="1175" spans="1:7" s="40" customFormat="1" ht="24.75" customHeight="1" x14ac:dyDescent="0.3">
      <c r="A1175" s="58"/>
      <c r="B1175" s="20" t="str">
        <f t="shared" si="21"/>
        <v>35T VIỆT (T)4</v>
      </c>
      <c r="C1175" s="359" t="s">
        <v>454</v>
      </c>
      <c r="D1175" s="18">
        <v>35</v>
      </c>
      <c r="E1175" s="18">
        <v>4</v>
      </c>
      <c r="F1175" s="18">
        <v>174</v>
      </c>
      <c r="G1175" s="372"/>
    </row>
    <row r="1176" spans="1:7" s="40" customFormat="1" ht="24.75" customHeight="1" x14ac:dyDescent="0.3">
      <c r="A1176" s="58"/>
      <c r="B1176" s="20" t="str">
        <f t="shared" si="21"/>
        <v>35T VIỆT (T)5</v>
      </c>
      <c r="C1176" s="359" t="s">
        <v>454</v>
      </c>
      <c r="D1176" s="18">
        <v>35</v>
      </c>
      <c r="E1176" s="18">
        <v>5</v>
      </c>
      <c r="F1176" s="18">
        <v>175</v>
      </c>
      <c r="G1176" s="372"/>
    </row>
    <row r="1177" spans="1:7" ht="24.75" customHeight="1" x14ac:dyDescent="0.3">
      <c r="A1177" s="36"/>
      <c r="B1177" s="40"/>
      <c r="C1177" s="357"/>
      <c r="D1177" s="45"/>
      <c r="E1177" s="45"/>
      <c r="F1177" s="45"/>
    </row>
    <row r="1178" spans="1:7" ht="24.75" customHeight="1" x14ac:dyDescent="0.3">
      <c r="A1178" s="36"/>
      <c r="B1178" s="1" t="str">
        <f>D1178&amp;C1178&amp;E1178</f>
        <v/>
      </c>
      <c r="C1178" s="357"/>
      <c r="D1178" s="45"/>
      <c r="E1178" s="45"/>
      <c r="F1178" s="45"/>
    </row>
    <row r="1179" spans="1:7" ht="24.75" customHeight="1" x14ac:dyDescent="0.3">
      <c r="A1179" s="58" t="s">
        <v>2643</v>
      </c>
      <c r="B1179" s="20" t="str">
        <f>D1179&amp;C1179&amp;E1179</f>
        <v>1AN1</v>
      </c>
      <c r="C1179" s="359" t="s">
        <v>3190</v>
      </c>
      <c r="D1179" s="50">
        <v>1</v>
      </c>
      <c r="E1179" s="50">
        <v>1</v>
      </c>
      <c r="F1179" s="50">
        <v>1</v>
      </c>
      <c r="G1179" s="501" t="s">
        <v>3191</v>
      </c>
    </row>
    <row r="1180" spans="1:7" ht="24.75" customHeight="1" x14ac:dyDescent="0.3">
      <c r="B1180" s="20" t="str">
        <f>D1180&amp;C1180&amp;E1180</f>
        <v>1AN2</v>
      </c>
      <c r="C1180" s="359" t="s">
        <v>3190</v>
      </c>
      <c r="D1180" s="50">
        <v>1</v>
      </c>
      <c r="E1180" s="50">
        <v>2</v>
      </c>
      <c r="F1180" s="50">
        <v>2</v>
      </c>
      <c r="G1180" s="501" t="s">
        <v>3157</v>
      </c>
    </row>
    <row r="1181" spans="1:7" ht="24.75" customHeight="1" x14ac:dyDescent="0.3">
      <c r="B1181" s="20" t="str">
        <f t="shared" ref="B1181:B1244" si="22">D1181&amp;C1181&amp;E1181</f>
        <v>2AN1</v>
      </c>
      <c r="C1181" s="359" t="s">
        <v>3190</v>
      </c>
      <c r="D1181" s="50">
        <v>2</v>
      </c>
      <c r="E1181" s="50">
        <v>1</v>
      </c>
      <c r="F1181" s="50">
        <v>3</v>
      </c>
      <c r="G1181" s="501" t="s">
        <v>3192</v>
      </c>
    </row>
    <row r="1182" spans="1:7" ht="24.75" customHeight="1" x14ac:dyDescent="0.3">
      <c r="B1182" s="20" t="str">
        <f t="shared" si="22"/>
        <v>2AN2</v>
      </c>
      <c r="C1182" s="359" t="s">
        <v>3190</v>
      </c>
      <c r="D1182" s="50">
        <v>2</v>
      </c>
      <c r="E1182" s="50">
        <v>2</v>
      </c>
      <c r="F1182" s="50">
        <v>4</v>
      </c>
      <c r="G1182" s="501" t="s">
        <v>3157</v>
      </c>
    </row>
    <row r="1183" spans="1:7" ht="24.75" customHeight="1" x14ac:dyDescent="0.3">
      <c r="B1183" s="20" t="str">
        <f t="shared" si="22"/>
        <v>3AN1</v>
      </c>
      <c r="C1183" s="359" t="s">
        <v>3190</v>
      </c>
      <c r="D1183" s="50">
        <v>3</v>
      </c>
      <c r="E1183" s="50">
        <v>1</v>
      </c>
      <c r="F1183" s="50">
        <v>5</v>
      </c>
      <c r="G1183" s="501" t="s">
        <v>3193</v>
      </c>
    </row>
    <row r="1184" spans="1:7" ht="24.75" customHeight="1" x14ac:dyDescent="0.3">
      <c r="B1184" s="20" t="str">
        <f t="shared" si="22"/>
        <v>3AN2</v>
      </c>
      <c r="C1184" s="359" t="s">
        <v>3190</v>
      </c>
      <c r="D1184" s="50">
        <v>3</v>
      </c>
      <c r="E1184" s="50">
        <v>2</v>
      </c>
      <c r="F1184" s="50">
        <v>6</v>
      </c>
      <c r="G1184" s="501" t="s">
        <v>3157</v>
      </c>
    </row>
    <row r="1185" spans="2:7" ht="24.75" customHeight="1" x14ac:dyDescent="0.3">
      <c r="B1185" s="20" t="str">
        <f t="shared" si="22"/>
        <v>4AN1</v>
      </c>
      <c r="C1185" s="359" t="s">
        <v>3190</v>
      </c>
      <c r="D1185" s="50">
        <v>4</v>
      </c>
      <c r="E1185" s="50">
        <v>1</v>
      </c>
      <c r="F1185" s="50">
        <v>7</v>
      </c>
      <c r="G1185" s="501" t="s">
        <v>3194</v>
      </c>
    </row>
    <row r="1186" spans="2:7" ht="24.75" customHeight="1" x14ac:dyDescent="0.3">
      <c r="B1186" s="20" t="str">
        <f t="shared" si="22"/>
        <v>4AN2</v>
      </c>
      <c r="C1186" s="359" t="s">
        <v>3190</v>
      </c>
      <c r="D1186" s="50">
        <v>4</v>
      </c>
      <c r="E1186" s="50">
        <v>2</v>
      </c>
      <c r="F1186" s="50">
        <v>8</v>
      </c>
      <c r="G1186" s="501" t="s">
        <v>3158</v>
      </c>
    </row>
    <row r="1187" spans="2:7" ht="24.75" customHeight="1" x14ac:dyDescent="0.3">
      <c r="B1187" s="20" t="str">
        <f t="shared" si="22"/>
        <v>5AN1</v>
      </c>
      <c r="C1187" s="359" t="s">
        <v>3190</v>
      </c>
      <c r="D1187" s="50">
        <v>5</v>
      </c>
      <c r="E1187" s="50">
        <v>1</v>
      </c>
      <c r="F1187" s="50">
        <v>9</v>
      </c>
      <c r="G1187" s="501" t="s">
        <v>3195</v>
      </c>
    </row>
    <row r="1188" spans="2:7" ht="24.75" customHeight="1" x14ac:dyDescent="0.3">
      <c r="B1188" s="20" t="str">
        <f t="shared" si="22"/>
        <v>5AN2</v>
      </c>
      <c r="C1188" s="359" t="s">
        <v>3190</v>
      </c>
      <c r="D1188" s="50">
        <v>5</v>
      </c>
      <c r="E1188" s="50">
        <v>2</v>
      </c>
      <c r="F1188" s="50">
        <v>10</v>
      </c>
      <c r="G1188" s="501" t="s">
        <v>3159</v>
      </c>
    </row>
    <row r="1189" spans="2:7" ht="24.75" customHeight="1" x14ac:dyDescent="0.3">
      <c r="B1189" s="20" t="str">
        <f t="shared" si="22"/>
        <v>6AN1</v>
      </c>
      <c r="C1189" s="359" t="s">
        <v>3190</v>
      </c>
      <c r="D1189" s="50">
        <v>6</v>
      </c>
      <c r="E1189" s="50">
        <v>1</v>
      </c>
      <c r="F1189" s="50">
        <v>11</v>
      </c>
      <c r="G1189" s="501" t="s">
        <v>3196</v>
      </c>
    </row>
    <row r="1190" spans="2:7" ht="24.75" customHeight="1" x14ac:dyDescent="0.3">
      <c r="B1190" s="20" t="str">
        <f t="shared" si="22"/>
        <v>6AN2</v>
      </c>
      <c r="C1190" s="359" t="s">
        <v>3190</v>
      </c>
      <c r="D1190" s="50">
        <v>6</v>
      </c>
      <c r="E1190" s="50">
        <v>2</v>
      </c>
      <c r="F1190" s="50">
        <v>12</v>
      </c>
      <c r="G1190" s="501" t="s">
        <v>3160</v>
      </c>
    </row>
    <row r="1191" spans="2:7" ht="24.75" customHeight="1" x14ac:dyDescent="0.3">
      <c r="B1191" s="20" t="str">
        <f t="shared" si="22"/>
        <v>7AN1</v>
      </c>
      <c r="C1191" s="359" t="s">
        <v>3190</v>
      </c>
      <c r="D1191" s="50">
        <v>7</v>
      </c>
      <c r="E1191" s="50">
        <v>1</v>
      </c>
      <c r="F1191" s="50">
        <v>13</v>
      </c>
      <c r="G1191" s="501" t="s">
        <v>3197</v>
      </c>
    </row>
    <row r="1192" spans="2:7" ht="24.75" customHeight="1" x14ac:dyDescent="0.3">
      <c r="B1192" s="20" t="str">
        <f t="shared" si="22"/>
        <v>7AN2</v>
      </c>
      <c r="C1192" s="359" t="s">
        <v>3190</v>
      </c>
      <c r="D1192" s="50">
        <v>7</v>
      </c>
      <c r="E1192" s="50">
        <v>2</v>
      </c>
      <c r="F1192" s="50">
        <v>14</v>
      </c>
      <c r="G1192" s="501" t="s">
        <v>3161</v>
      </c>
    </row>
    <row r="1193" spans="2:7" ht="24.75" customHeight="1" x14ac:dyDescent="0.3">
      <c r="B1193" s="20" t="str">
        <f t="shared" si="22"/>
        <v>8AN1</v>
      </c>
      <c r="C1193" s="359" t="s">
        <v>3190</v>
      </c>
      <c r="D1193" s="50">
        <v>8</v>
      </c>
      <c r="E1193" s="50">
        <v>1</v>
      </c>
      <c r="F1193" s="50">
        <v>15</v>
      </c>
      <c r="G1193" s="501" t="s">
        <v>3198</v>
      </c>
    </row>
    <row r="1194" spans="2:7" ht="24.75" customHeight="1" x14ac:dyDescent="0.3">
      <c r="B1194" s="20" t="str">
        <f t="shared" si="22"/>
        <v>8AN2</v>
      </c>
      <c r="C1194" s="359" t="s">
        <v>3190</v>
      </c>
      <c r="D1194" s="50">
        <v>8</v>
      </c>
      <c r="E1194" s="50">
        <v>2</v>
      </c>
      <c r="F1194" s="50">
        <v>16</v>
      </c>
      <c r="G1194" s="501" t="s">
        <v>3162</v>
      </c>
    </row>
    <row r="1195" spans="2:7" ht="24.75" customHeight="1" x14ac:dyDescent="0.3">
      <c r="B1195" s="20" t="str">
        <f t="shared" si="22"/>
        <v>9AN1</v>
      </c>
      <c r="C1195" s="359" t="s">
        <v>3190</v>
      </c>
      <c r="D1195" s="50">
        <v>9</v>
      </c>
      <c r="E1195" s="50">
        <v>1</v>
      </c>
      <c r="F1195" s="50">
        <v>17</v>
      </c>
      <c r="G1195" s="501" t="s">
        <v>3199</v>
      </c>
    </row>
    <row r="1196" spans="2:7" ht="24.75" customHeight="1" x14ac:dyDescent="0.3">
      <c r="B1196" s="20" t="str">
        <f t="shared" si="22"/>
        <v>9AN2</v>
      </c>
      <c r="C1196" s="359" t="s">
        <v>3190</v>
      </c>
      <c r="D1196" s="50">
        <v>9</v>
      </c>
      <c r="E1196" s="103">
        <v>2</v>
      </c>
      <c r="F1196" s="50">
        <v>18</v>
      </c>
      <c r="G1196" s="501" t="s">
        <v>3163</v>
      </c>
    </row>
    <row r="1197" spans="2:7" ht="24.75" customHeight="1" x14ac:dyDescent="0.3">
      <c r="B1197" s="20" t="str">
        <f t="shared" si="22"/>
        <v>10AN1</v>
      </c>
      <c r="C1197" s="359" t="s">
        <v>3190</v>
      </c>
      <c r="D1197" s="50">
        <v>10</v>
      </c>
      <c r="E1197" s="50">
        <v>1</v>
      </c>
      <c r="F1197" s="50">
        <v>19</v>
      </c>
      <c r="G1197" s="501" t="s">
        <v>3200</v>
      </c>
    </row>
    <row r="1198" spans="2:7" ht="24.75" customHeight="1" x14ac:dyDescent="0.3">
      <c r="B1198" s="20" t="str">
        <f t="shared" si="22"/>
        <v>10AN2</v>
      </c>
      <c r="C1198" s="359" t="s">
        <v>3190</v>
      </c>
      <c r="D1198" s="50">
        <v>10</v>
      </c>
      <c r="E1198" s="50">
        <v>2</v>
      </c>
      <c r="F1198" s="50">
        <v>20</v>
      </c>
      <c r="G1198" s="501" t="s">
        <v>3164</v>
      </c>
    </row>
    <row r="1199" spans="2:7" ht="24.75" customHeight="1" x14ac:dyDescent="0.3">
      <c r="B1199" s="20" t="str">
        <f t="shared" si="22"/>
        <v>11AN1</v>
      </c>
      <c r="C1199" s="359" t="s">
        <v>3190</v>
      </c>
      <c r="D1199" s="50">
        <v>11</v>
      </c>
      <c r="E1199" s="50">
        <v>1</v>
      </c>
      <c r="F1199" s="50">
        <v>21</v>
      </c>
      <c r="G1199" s="501" t="s">
        <v>3201</v>
      </c>
    </row>
    <row r="1200" spans="2:7" ht="24.75" customHeight="1" x14ac:dyDescent="0.3">
      <c r="B1200" s="20" t="str">
        <f t="shared" si="22"/>
        <v>11AN2</v>
      </c>
      <c r="C1200" s="359" t="s">
        <v>3190</v>
      </c>
      <c r="D1200" s="50">
        <v>11</v>
      </c>
      <c r="E1200" s="50">
        <v>2</v>
      </c>
      <c r="F1200" s="50">
        <v>22</v>
      </c>
      <c r="G1200" s="501" t="s">
        <v>3165</v>
      </c>
    </row>
    <row r="1201" spans="2:7" ht="24.75" customHeight="1" x14ac:dyDescent="0.3">
      <c r="B1201" s="20" t="str">
        <f t="shared" si="22"/>
        <v>12AN1</v>
      </c>
      <c r="C1201" s="359" t="s">
        <v>3190</v>
      </c>
      <c r="D1201" s="50">
        <v>12</v>
      </c>
      <c r="E1201" s="50">
        <v>1</v>
      </c>
      <c r="F1201" s="50">
        <v>23</v>
      </c>
      <c r="G1201" s="501" t="s">
        <v>3202</v>
      </c>
    </row>
    <row r="1202" spans="2:7" ht="24.75" customHeight="1" x14ac:dyDescent="0.3">
      <c r="B1202" s="20" t="str">
        <f t="shared" si="22"/>
        <v>12AN2</v>
      </c>
      <c r="C1202" s="359" t="s">
        <v>3190</v>
      </c>
      <c r="D1202" s="50">
        <v>12</v>
      </c>
      <c r="E1202" s="50">
        <v>2</v>
      </c>
      <c r="F1202" s="50">
        <v>24</v>
      </c>
      <c r="G1202" s="501" t="s">
        <v>3166</v>
      </c>
    </row>
    <row r="1203" spans="2:7" ht="24.75" customHeight="1" x14ac:dyDescent="0.3">
      <c r="B1203" s="20" t="str">
        <f t="shared" si="22"/>
        <v>13AN1</v>
      </c>
      <c r="C1203" s="359" t="s">
        <v>3190</v>
      </c>
      <c r="D1203" s="50">
        <v>13</v>
      </c>
      <c r="E1203" s="50">
        <v>1</v>
      </c>
      <c r="F1203" s="50">
        <v>25</v>
      </c>
      <c r="G1203" s="501" t="s">
        <v>3203</v>
      </c>
    </row>
    <row r="1204" spans="2:7" ht="24.75" customHeight="1" x14ac:dyDescent="0.3">
      <c r="B1204" s="20" t="str">
        <f t="shared" si="22"/>
        <v>13AN2</v>
      </c>
      <c r="C1204" s="359" t="s">
        <v>3190</v>
      </c>
      <c r="D1204" s="50">
        <v>13</v>
      </c>
      <c r="E1204" s="50">
        <v>2</v>
      </c>
      <c r="F1204" s="50">
        <v>26</v>
      </c>
      <c r="G1204" s="501" t="s">
        <v>3167</v>
      </c>
    </row>
    <row r="1205" spans="2:7" ht="24.75" customHeight="1" x14ac:dyDescent="0.3">
      <c r="B1205" s="20" t="str">
        <f t="shared" si="22"/>
        <v>14AN1</v>
      </c>
      <c r="C1205" s="359" t="s">
        <v>3190</v>
      </c>
      <c r="D1205" s="50">
        <v>14</v>
      </c>
      <c r="E1205" s="50">
        <v>1</v>
      </c>
      <c r="F1205" s="50">
        <v>27</v>
      </c>
      <c r="G1205" s="501" t="s">
        <v>3204</v>
      </c>
    </row>
    <row r="1206" spans="2:7" ht="24.75" customHeight="1" x14ac:dyDescent="0.3">
      <c r="B1206" s="20" t="str">
        <f t="shared" si="22"/>
        <v>14AN2</v>
      </c>
      <c r="C1206" s="359" t="s">
        <v>3190</v>
      </c>
      <c r="D1206" s="50">
        <v>14</v>
      </c>
      <c r="E1206" s="50">
        <v>2</v>
      </c>
      <c r="F1206" s="50">
        <v>28</v>
      </c>
      <c r="G1206" s="501" t="s">
        <v>3168</v>
      </c>
    </row>
    <row r="1207" spans="2:7" ht="24.75" customHeight="1" x14ac:dyDescent="0.3">
      <c r="B1207" s="20" t="str">
        <f t="shared" si="22"/>
        <v>15AN1</v>
      </c>
      <c r="C1207" s="359" t="s">
        <v>3190</v>
      </c>
      <c r="D1207" s="50">
        <v>15</v>
      </c>
      <c r="E1207" s="50">
        <v>1</v>
      </c>
      <c r="F1207" s="50">
        <v>29</v>
      </c>
      <c r="G1207" s="501" t="s">
        <v>3205</v>
      </c>
    </row>
    <row r="1208" spans="2:7" ht="24.75" customHeight="1" x14ac:dyDescent="0.3">
      <c r="B1208" s="20" t="str">
        <f t="shared" si="22"/>
        <v>15AN2</v>
      </c>
      <c r="C1208" s="359" t="s">
        <v>3190</v>
      </c>
      <c r="D1208" s="50">
        <v>15</v>
      </c>
      <c r="E1208" s="50">
        <v>2</v>
      </c>
      <c r="F1208" s="50">
        <v>30</v>
      </c>
      <c r="G1208" s="501" t="s">
        <v>3169</v>
      </c>
    </row>
    <row r="1209" spans="2:7" ht="24.75" customHeight="1" x14ac:dyDescent="0.3">
      <c r="B1209" s="20" t="str">
        <f t="shared" si="22"/>
        <v>16AN1</v>
      </c>
      <c r="C1209" s="359" t="s">
        <v>3190</v>
      </c>
      <c r="D1209" s="50">
        <v>16</v>
      </c>
      <c r="E1209" s="50">
        <v>1</v>
      </c>
      <c r="F1209" s="50">
        <v>31</v>
      </c>
      <c r="G1209" s="501" t="s">
        <v>3170</v>
      </c>
    </row>
    <row r="1210" spans="2:7" ht="24.75" customHeight="1" x14ac:dyDescent="0.3">
      <c r="B1210" s="20" t="str">
        <f t="shared" si="22"/>
        <v>16AN2</v>
      </c>
      <c r="C1210" s="359" t="s">
        <v>3190</v>
      </c>
      <c r="D1210" s="50">
        <v>16</v>
      </c>
      <c r="E1210" s="50">
        <v>2</v>
      </c>
      <c r="F1210" s="50">
        <v>32</v>
      </c>
      <c r="G1210" s="501" t="s">
        <v>3170</v>
      </c>
    </row>
    <row r="1211" spans="2:7" ht="24.75" customHeight="1" x14ac:dyDescent="0.3">
      <c r="B1211" s="20" t="str">
        <f t="shared" si="22"/>
        <v>17AN1</v>
      </c>
      <c r="C1211" s="359" t="s">
        <v>3190</v>
      </c>
      <c r="D1211" s="50">
        <v>17</v>
      </c>
      <c r="E1211" s="50">
        <v>1</v>
      </c>
      <c r="F1211" s="50">
        <v>33</v>
      </c>
      <c r="G1211" s="501" t="s">
        <v>3206</v>
      </c>
    </row>
    <row r="1212" spans="2:7" ht="24.75" customHeight="1" x14ac:dyDescent="0.3">
      <c r="B1212" s="20" t="str">
        <f t="shared" si="22"/>
        <v>17AN2</v>
      </c>
      <c r="C1212" s="359" t="s">
        <v>3190</v>
      </c>
      <c r="D1212" s="50">
        <v>17</v>
      </c>
      <c r="E1212" s="50">
        <v>2</v>
      </c>
      <c r="F1212" s="50">
        <v>34</v>
      </c>
      <c r="G1212" s="501" t="s">
        <v>3206</v>
      </c>
    </row>
    <row r="1213" spans="2:7" ht="24.75" customHeight="1" x14ac:dyDescent="0.3">
      <c r="B1213" s="20" t="str">
        <f t="shared" si="22"/>
        <v>18AN1</v>
      </c>
      <c r="C1213" s="359" t="s">
        <v>3190</v>
      </c>
      <c r="D1213" s="50">
        <v>18</v>
      </c>
      <c r="E1213" s="50">
        <v>1</v>
      </c>
      <c r="F1213" s="50">
        <v>35</v>
      </c>
      <c r="G1213" s="501" t="s">
        <v>3207</v>
      </c>
    </row>
    <row r="1214" spans="2:7" ht="24.75" customHeight="1" x14ac:dyDescent="0.3">
      <c r="B1214" s="20" t="str">
        <f t="shared" si="22"/>
        <v>18AN2</v>
      </c>
      <c r="C1214" s="359" t="s">
        <v>3190</v>
      </c>
      <c r="D1214" s="50">
        <v>18</v>
      </c>
      <c r="E1214" s="50">
        <v>2</v>
      </c>
      <c r="F1214" s="50">
        <v>36</v>
      </c>
      <c r="G1214" s="501" t="s">
        <v>3172</v>
      </c>
    </row>
    <row r="1215" spans="2:7" ht="24.75" customHeight="1" x14ac:dyDescent="0.3">
      <c r="B1215" s="20" t="str">
        <f t="shared" si="22"/>
        <v>19AN1</v>
      </c>
      <c r="C1215" s="359" t="s">
        <v>3190</v>
      </c>
      <c r="D1215" s="50">
        <v>19</v>
      </c>
      <c r="E1215" s="50">
        <v>1</v>
      </c>
      <c r="F1215" s="50">
        <v>37</v>
      </c>
      <c r="G1215" s="501" t="s">
        <v>3208</v>
      </c>
    </row>
    <row r="1216" spans="2:7" ht="24.75" customHeight="1" x14ac:dyDescent="0.3">
      <c r="B1216" s="20" t="str">
        <f t="shared" si="22"/>
        <v>19AN2</v>
      </c>
      <c r="C1216" s="359" t="s">
        <v>3190</v>
      </c>
      <c r="D1216" s="50">
        <v>19</v>
      </c>
      <c r="E1216" s="50">
        <v>2</v>
      </c>
      <c r="F1216" s="50">
        <v>38</v>
      </c>
      <c r="G1216" s="501" t="s">
        <v>3173</v>
      </c>
    </row>
    <row r="1217" spans="2:7" ht="24.75" customHeight="1" x14ac:dyDescent="0.3">
      <c r="B1217" s="20" t="str">
        <f t="shared" si="22"/>
        <v>20AN1</v>
      </c>
      <c r="C1217" s="359" t="s">
        <v>3190</v>
      </c>
      <c r="D1217" s="50">
        <v>20</v>
      </c>
      <c r="E1217" s="50">
        <v>1</v>
      </c>
      <c r="F1217" s="50">
        <v>39</v>
      </c>
      <c r="G1217" s="501" t="s">
        <v>3209</v>
      </c>
    </row>
    <row r="1218" spans="2:7" ht="24.75" customHeight="1" x14ac:dyDescent="0.3">
      <c r="B1218" s="20" t="str">
        <f t="shared" si="22"/>
        <v>20AN2</v>
      </c>
      <c r="C1218" s="359" t="s">
        <v>3190</v>
      </c>
      <c r="D1218" s="50">
        <v>20</v>
      </c>
      <c r="E1218" s="50">
        <v>2</v>
      </c>
      <c r="F1218" s="50">
        <v>40</v>
      </c>
      <c r="G1218" s="501" t="s">
        <v>3174</v>
      </c>
    </row>
    <row r="1219" spans="2:7" ht="24.75" customHeight="1" x14ac:dyDescent="0.3">
      <c r="B1219" s="20" t="str">
        <f t="shared" si="22"/>
        <v>21AN1</v>
      </c>
      <c r="C1219" s="359" t="s">
        <v>3190</v>
      </c>
      <c r="D1219" s="50">
        <v>21</v>
      </c>
      <c r="E1219" s="50">
        <v>1</v>
      </c>
      <c r="F1219" s="50">
        <v>41</v>
      </c>
      <c r="G1219" s="501" t="s">
        <v>3210</v>
      </c>
    </row>
    <row r="1220" spans="2:7" ht="24.75" customHeight="1" x14ac:dyDescent="0.3">
      <c r="B1220" s="20" t="str">
        <f t="shared" si="22"/>
        <v>21AN2</v>
      </c>
      <c r="C1220" s="359" t="s">
        <v>3190</v>
      </c>
      <c r="D1220" s="50">
        <v>21</v>
      </c>
      <c r="E1220" s="50">
        <v>2</v>
      </c>
      <c r="F1220" s="50">
        <v>42</v>
      </c>
      <c r="G1220" s="501" t="s">
        <v>3175</v>
      </c>
    </row>
    <row r="1221" spans="2:7" ht="24.75" customHeight="1" x14ac:dyDescent="0.3">
      <c r="B1221" s="20" t="str">
        <f t="shared" si="22"/>
        <v>22AN1</v>
      </c>
      <c r="C1221" s="359" t="s">
        <v>3190</v>
      </c>
      <c r="D1221" s="50">
        <v>22</v>
      </c>
      <c r="E1221" s="50">
        <v>1</v>
      </c>
      <c r="F1221" s="50">
        <v>43</v>
      </c>
      <c r="G1221" s="501" t="s">
        <v>3211</v>
      </c>
    </row>
    <row r="1222" spans="2:7" ht="24.75" customHeight="1" x14ac:dyDescent="0.3">
      <c r="B1222" s="20" t="str">
        <f t="shared" si="22"/>
        <v>22AN2</v>
      </c>
      <c r="C1222" s="359" t="s">
        <v>3190</v>
      </c>
      <c r="D1222" s="50">
        <v>22</v>
      </c>
      <c r="E1222" s="50">
        <v>2</v>
      </c>
      <c r="F1222" s="50">
        <v>44</v>
      </c>
      <c r="G1222" s="501" t="s">
        <v>3176</v>
      </c>
    </row>
    <row r="1223" spans="2:7" ht="24.75" customHeight="1" x14ac:dyDescent="0.3">
      <c r="B1223" s="20" t="str">
        <f t="shared" si="22"/>
        <v>23AN1</v>
      </c>
      <c r="C1223" s="359" t="s">
        <v>3190</v>
      </c>
      <c r="D1223" s="50">
        <v>23</v>
      </c>
      <c r="E1223" s="50">
        <v>1</v>
      </c>
      <c r="F1223" s="50">
        <v>45</v>
      </c>
      <c r="G1223" s="501" t="s">
        <v>3177</v>
      </c>
    </row>
    <row r="1224" spans="2:7" ht="24.75" customHeight="1" x14ac:dyDescent="0.3">
      <c r="B1224" s="20" t="str">
        <f t="shared" si="22"/>
        <v>23AN2</v>
      </c>
      <c r="C1224" s="359" t="s">
        <v>3190</v>
      </c>
      <c r="D1224" s="50">
        <v>23</v>
      </c>
      <c r="E1224" s="50">
        <v>2</v>
      </c>
      <c r="F1224" s="50">
        <v>46</v>
      </c>
      <c r="G1224" s="501" t="s">
        <v>3177</v>
      </c>
    </row>
    <row r="1225" spans="2:7" ht="24.75" customHeight="1" x14ac:dyDescent="0.3">
      <c r="B1225" s="20" t="str">
        <f t="shared" si="22"/>
        <v>24AN1</v>
      </c>
      <c r="C1225" s="359" t="s">
        <v>3190</v>
      </c>
      <c r="D1225" s="50">
        <v>24</v>
      </c>
      <c r="E1225" s="50">
        <v>1</v>
      </c>
      <c r="F1225" s="50">
        <v>47</v>
      </c>
      <c r="G1225" s="501" t="s">
        <v>3212</v>
      </c>
    </row>
    <row r="1226" spans="2:7" ht="24.75" customHeight="1" x14ac:dyDescent="0.3">
      <c r="B1226" s="20" t="str">
        <f t="shared" si="22"/>
        <v>24AN2</v>
      </c>
      <c r="C1226" s="359" t="s">
        <v>3190</v>
      </c>
      <c r="D1226" s="50">
        <v>24</v>
      </c>
      <c r="E1226" s="50">
        <v>2</v>
      </c>
      <c r="F1226" s="50">
        <v>48</v>
      </c>
      <c r="G1226" s="501" t="s">
        <v>3178</v>
      </c>
    </row>
    <row r="1227" spans="2:7" ht="24.75" customHeight="1" x14ac:dyDescent="0.3">
      <c r="B1227" s="20" t="str">
        <f t="shared" si="22"/>
        <v>25AN1</v>
      </c>
      <c r="C1227" s="359" t="s">
        <v>3190</v>
      </c>
      <c r="D1227" s="50">
        <v>25</v>
      </c>
      <c r="E1227" s="50">
        <v>1</v>
      </c>
      <c r="F1227" s="50">
        <v>49</v>
      </c>
      <c r="G1227" s="501" t="s">
        <v>3213</v>
      </c>
    </row>
    <row r="1228" spans="2:7" ht="24.75" customHeight="1" x14ac:dyDescent="0.3">
      <c r="B1228" s="20" t="str">
        <f t="shared" si="22"/>
        <v>25AN2</v>
      </c>
      <c r="C1228" s="359" t="s">
        <v>3190</v>
      </c>
      <c r="D1228" s="50">
        <v>25</v>
      </c>
      <c r="E1228" s="50">
        <v>2</v>
      </c>
      <c r="F1228" s="50">
        <v>50</v>
      </c>
      <c r="G1228" s="501" t="s">
        <v>3179</v>
      </c>
    </row>
    <row r="1229" spans="2:7" ht="24.75" customHeight="1" x14ac:dyDescent="0.3">
      <c r="B1229" s="20" t="str">
        <f t="shared" si="22"/>
        <v>26AN1</v>
      </c>
      <c r="C1229" s="359" t="s">
        <v>3190</v>
      </c>
      <c r="D1229" s="50">
        <v>26</v>
      </c>
      <c r="E1229" s="50">
        <v>1</v>
      </c>
      <c r="F1229" s="50">
        <v>51</v>
      </c>
      <c r="G1229" s="501" t="s">
        <v>3214</v>
      </c>
    </row>
    <row r="1230" spans="2:7" ht="24.75" customHeight="1" x14ac:dyDescent="0.3">
      <c r="B1230" s="20" t="str">
        <f t="shared" si="22"/>
        <v>26AN2</v>
      </c>
      <c r="C1230" s="359" t="s">
        <v>3190</v>
      </c>
      <c r="D1230" s="50">
        <v>26</v>
      </c>
      <c r="E1230" s="50">
        <v>2</v>
      </c>
      <c r="F1230" s="50">
        <v>52</v>
      </c>
      <c r="G1230" s="501" t="s">
        <v>3180</v>
      </c>
    </row>
    <row r="1231" spans="2:7" ht="24.75" customHeight="1" x14ac:dyDescent="0.3">
      <c r="B1231" s="20" t="str">
        <f t="shared" si="22"/>
        <v>27AN1</v>
      </c>
      <c r="C1231" s="359" t="s">
        <v>3190</v>
      </c>
      <c r="D1231" s="50">
        <v>27</v>
      </c>
      <c r="E1231" s="50">
        <v>1</v>
      </c>
      <c r="F1231" s="50">
        <v>53</v>
      </c>
      <c r="G1231" s="501" t="s">
        <v>3215</v>
      </c>
    </row>
    <row r="1232" spans="2:7" ht="24.75" customHeight="1" x14ac:dyDescent="0.3">
      <c r="B1232" s="20" t="str">
        <f t="shared" si="22"/>
        <v>27AN2</v>
      </c>
      <c r="C1232" s="359" t="s">
        <v>3190</v>
      </c>
      <c r="D1232" s="50">
        <v>27</v>
      </c>
      <c r="E1232" s="50">
        <v>2</v>
      </c>
      <c r="F1232" s="50">
        <v>54</v>
      </c>
      <c r="G1232" s="501" t="s">
        <v>3181</v>
      </c>
    </row>
    <row r="1233" spans="2:7" ht="24.75" customHeight="1" x14ac:dyDescent="0.3">
      <c r="B1233" s="20" t="str">
        <f t="shared" si="22"/>
        <v>28AN1</v>
      </c>
      <c r="C1233" s="359" t="s">
        <v>3190</v>
      </c>
      <c r="D1233" s="50">
        <v>28</v>
      </c>
      <c r="E1233" s="50">
        <v>1</v>
      </c>
      <c r="F1233" s="50">
        <v>55</v>
      </c>
      <c r="G1233" s="501" t="s">
        <v>3216</v>
      </c>
    </row>
    <row r="1234" spans="2:7" ht="24.75" customHeight="1" x14ac:dyDescent="0.3">
      <c r="B1234" s="20" t="str">
        <f t="shared" si="22"/>
        <v>28AN2</v>
      </c>
      <c r="C1234" s="359" t="s">
        <v>3190</v>
      </c>
      <c r="D1234" s="50">
        <v>28</v>
      </c>
      <c r="E1234" s="50">
        <v>2</v>
      </c>
      <c r="F1234" s="50">
        <v>56</v>
      </c>
      <c r="G1234" s="501" t="s">
        <v>3182</v>
      </c>
    </row>
    <row r="1235" spans="2:7" ht="24.75" customHeight="1" x14ac:dyDescent="0.3">
      <c r="B1235" s="20" t="str">
        <f t="shared" si="22"/>
        <v>29AN1</v>
      </c>
      <c r="C1235" s="359" t="s">
        <v>3190</v>
      </c>
      <c r="D1235" s="50">
        <v>29</v>
      </c>
      <c r="E1235" s="50">
        <v>1</v>
      </c>
      <c r="F1235" s="50">
        <v>57</v>
      </c>
      <c r="G1235" s="501" t="s">
        <v>3217</v>
      </c>
    </row>
    <row r="1236" spans="2:7" ht="24.75" customHeight="1" x14ac:dyDescent="0.3">
      <c r="B1236" s="20" t="str">
        <f t="shared" si="22"/>
        <v>29AN2</v>
      </c>
      <c r="C1236" s="359" t="s">
        <v>3190</v>
      </c>
      <c r="D1236" s="50">
        <v>29</v>
      </c>
      <c r="E1236" s="50">
        <v>2</v>
      </c>
      <c r="F1236" s="50">
        <v>58</v>
      </c>
      <c r="G1236" s="501" t="s">
        <v>3183</v>
      </c>
    </row>
    <row r="1237" spans="2:7" ht="24.75" customHeight="1" x14ac:dyDescent="0.3">
      <c r="B1237" s="20" t="str">
        <f t="shared" si="22"/>
        <v>30AN1</v>
      </c>
      <c r="C1237" s="359" t="s">
        <v>3190</v>
      </c>
      <c r="D1237" s="50">
        <v>30</v>
      </c>
      <c r="E1237" s="50">
        <v>1</v>
      </c>
      <c r="F1237" s="50">
        <v>59</v>
      </c>
      <c r="G1237" s="501" t="s">
        <v>3218</v>
      </c>
    </row>
    <row r="1238" spans="2:7" ht="24.75" customHeight="1" x14ac:dyDescent="0.3">
      <c r="B1238" s="20" t="str">
        <f t="shared" si="22"/>
        <v>30AN2</v>
      </c>
      <c r="C1238" s="359" t="s">
        <v>3190</v>
      </c>
      <c r="D1238" s="50">
        <v>30</v>
      </c>
      <c r="E1238" s="50">
        <v>2</v>
      </c>
      <c r="F1238" s="50">
        <v>60</v>
      </c>
      <c r="G1238" s="501" t="s">
        <v>3184</v>
      </c>
    </row>
    <row r="1239" spans="2:7" ht="24.75" customHeight="1" x14ac:dyDescent="0.3">
      <c r="B1239" s="20" t="str">
        <f t="shared" si="22"/>
        <v>31AN1</v>
      </c>
      <c r="C1239" s="359" t="s">
        <v>3190</v>
      </c>
      <c r="D1239" s="50">
        <v>31</v>
      </c>
      <c r="E1239" s="50">
        <v>1</v>
      </c>
      <c r="F1239" s="50">
        <v>61</v>
      </c>
      <c r="G1239" s="501" t="s">
        <v>3219</v>
      </c>
    </row>
    <row r="1240" spans="2:7" ht="24.75" customHeight="1" x14ac:dyDescent="0.3">
      <c r="B1240" s="20" t="str">
        <f t="shared" si="22"/>
        <v>31AN2</v>
      </c>
      <c r="C1240" s="359" t="s">
        <v>3190</v>
      </c>
      <c r="D1240" s="50">
        <v>31</v>
      </c>
      <c r="E1240" s="50">
        <v>2</v>
      </c>
      <c r="F1240" s="50">
        <v>62</v>
      </c>
      <c r="G1240" s="501" t="s">
        <v>3185</v>
      </c>
    </row>
    <row r="1241" spans="2:7" ht="24.75" customHeight="1" x14ac:dyDescent="0.3">
      <c r="B1241" s="20" t="str">
        <f t="shared" si="22"/>
        <v>32AN1</v>
      </c>
      <c r="C1241" s="359" t="s">
        <v>3190</v>
      </c>
      <c r="D1241" s="50">
        <v>32</v>
      </c>
      <c r="E1241" s="50">
        <v>1</v>
      </c>
      <c r="F1241" s="50">
        <v>63</v>
      </c>
      <c r="G1241" s="501" t="s">
        <v>3221</v>
      </c>
    </row>
    <row r="1242" spans="2:7" ht="24.75" customHeight="1" x14ac:dyDescent="0.3">
      <c r="B1242" s="20" t="str">
        <f t="shared" si="22"/>
        <v>32AN2</v>
      </c>
      <c r="C1242" s="359" t="s">
        <v>3190</v>
      </c>
      <c r="D1242" s="50">
        <v>32</v>
      </c>
      <c r="E1242" s="50">
        <v>2</v>
      </c>
      <c r="F1242" s="50">
        <v>64</v>
      </c>
      <c r="G1242" s="501" t="s">
        <v>3186</v>
      </c>
    </row>
    <row r="1243" spans="2:7" ht="24.75" customHeight="1" x14ac:dyDescent="0.3">
      <c r="B1243" s="20" t="str">
        <f t="shared" si="22"/>
        <v>33AN1</v>
      </c>
      <c r="C1243" s="359" t="s">
        <v>3190</v>
      </c>
      <c r="D1243" s="50">
        <v>33</v>
      </c>
      <c r="E1243" s="50">
        <v>1</v>
      </c>
      <c r="F1243" s="64">
        <v>65</v>
      </c>
      <c r="G1243" s="501" t="s">
        <v>1347</v>
      </c>
    </row>
    <row r="1244" spans="2:7" ht="24.75" customHeight="1" x14ac:dyDescent="0.3">
      <c r="B1244" s="20" t="str">
        <f t="shared" si="22"/>
        <v>33AN2</v>
      </c>
      <c r="C1244" s="359" t="s">
        <v>3190</v>
      </c>
      <c r="D1244" s="50">
        <v>33</v>
      </c>
      <c r="E1244" s="50">
        <v>2</v>
      </c>
      <c r="F1244" s="64">
        <v>66</v>
      </c>
      <c r="G1244" s="501" t="s">
        <v>3187</v>
      </c>
    </row>
    <row r="1245" spans="2:7" ht="24.75" customHeight="1" x14ac:dyDescent="0.3">
      <c r="B1245" s="20" t="str">
        <f t="shared" ref="B1245:B1308" si="23">D1245&amp;C1245&amp;E1245</f>
        <v>34AN1</v>
      </c>
      <c r="C1245" s="359" t="s">
        <v>3190</v>
      </c>
      <c r="D1245" s="50">
        <v>34</v>
      </c>
      <c r="E1245" s="50">
        <v>1</v>
      </c>
      <c r="F1245" s="64">
        <v>67</v>
      </c>
      <c r="G1245" s="501" t="s">
        <v>1265</v>
      </c>
    </row>
    <row r="1246" spans="2:7" ht="24.75" customHeight="1" x14ac:dyDescent="0.3">
      <c r="B1246" s="20" t="str">
        <f t="shared" si="23"/>
        <v>34AN2</v>
      </c>
      <c r="C1246" s="359" t="s">
        <v>3190</v>
      </c>
      <c r="D1246" s="50">
        <v>34</v>
      </c>
      <c r="E1246" s="50">
        <v>2</v>
      </c>
      <c r="F1246" s="64">
        <v>68</v>
      </c>
      <c r="G1246" s="501" t="s">
        <v>3188</v>
      </c>
    </row>
    <row r="1247" spans="2:7" ht="24.75" customHeight="1" x14ac:dyDescent="0.3">
      <c r="B1247" s="20" t="str">
        <f t="shared" si="23"/>
        <v>35AN1</v>
      </c>
      <c r="C1247" s="359" t="s">
        <v>3190</v>
      </c>
      <c r="D1247" s="50">
        <v>35</v>
      </c>
      <c r="E1247" s="50">
        <v>1</v>
      </c>
      <c r="F1247" s="50">
        <v>69</v>
      </c>
      <c r="G1247" s="501" t="s">
        <v>3220</v>
      </c>
    </row>
    <row r="1248" spans="2:7" ht="24.75" customHeight="1" x14ac:dyDescent="0.3">
      <c r="B1248" s="20" t="str">
        <f t="shared" si="23"/>
        <v>35AN2</v>
      </c>
      <c r="C1248" s="359" t="s">
        <v>3190</v>
      </c>
      <c r="D1248" s="50">
        <v>35</v>
      </c>
      <c r="E1248" s="50">
        <v>2</v>
      </c>
      <c r="F1248" s="50">
        <v>70</v>
      </c>
      <c r="G1248" s="501" t="s">
        <v>3189</v>
      </c>
    </row>
    <row r="1249" spans="1:7" ht="24.75" customHeight="1" x14ac:dyDescent="0.3">
      <c r="A1249" s="36"/>
      <c r="B1249" s="1" t="str">
        <f t="shared" si="23"/>
        <v/>
      </c>
      <c r="C1249" s="357"/>
      <c r="D1249" s="45"/>
      <c r="E1249" s="45"/>
      <c r="F1249" s="45"/>
    </row>
    <row r="1250" spans="1:7" ht="24.75" customHeight="1" x14ac:dyDescent="0.3">
      <c r="A1250" s="58" t="s">
        <v>2644</v>
      </c>
      <c r="B1250" s="20" t="str">
        <f>D1250&amp;C1250&amp;E1250</f>
        <v>1MT1</v>
      </c>
      <c r="C1250" s="359" t="s">
        <v>3222</v>
      </c>
      <c r="D1250" s="50">
        <v>1</v>
      </c>
      <c r="E1250" s="50">
        <v>1</v>
      </c>
      <c r="F1250" s="50">
        <v>1</v>
      </c>
      <c r="G1250" s="501" t="s">
        <v>3223</v>
      </c>
    </row>
    <row r="1251" spans="1:7" ht="24.75" customHeight="1" x14ac:dyDescent="0.3">
      <c r="B1251" s="20" t="str">
        <f t="shared" si="23"/>
        <v>1MT2</v>
      </c>
      <c r="C1251" s="359" t="s">
        <v>3222</v>
      </c>
      <c r="D1251" s="50">
        <v>1</v>
      </c>
      <c r="E1251" s="50">
        <v>2</v>
      </c>
      <c r="F1251" s="50">
        <v>2</v>
      </c>
      <c r="G1251" s="501" t="s">
        <v>3040</v>
      </c>
    </row>
    <row r="1252" spans="1:7" ht="24.75" customHeight="1" x14ac:dyDescent="0.3">
      <c r="B1252" s="20" t="str">
        <f t="shared" si="23"/>
        <v>2MT1</v>
      </c>
      <c r="C1252" s="359" t="s">
        <v>3222</v>
      </c>
      <c r="D1252" s="50">
        <v>2</v>
      </c>
      <c r="E1252" s="50">
        <v>1</v>
      </c>
      <c r="F1252" s="50">
        <v>3</v>
      </c>
      <c r="G1252" s="501" t="s">
        <v>3224</v>
      </c>
    </row>
    <row r="1253" spans="1:7" ht="24.75" customHeight="1" x14ac:dyDescent="0.3">
      <c r="B1253" s="20" t="str">
        <f t="shared" si="23"/>
        <v>2MT2</v>
      </c>
      <c r="C1253" s="359" t="s">
        <v>3222</v>
      </c>
      <c r="D1253" s="50">
        <v>2</v>
      </c>
      <c r="E1253" s="50">
        <v>2</v>
      </c>
      <c r="F1253" s="50">
        <v>4</v>
      </c>
      <c r="G1253" s="501" t="s">
        <v>3225</v>
      </c>
    </row>
    <row r="1254" spans="1:7" ht="24.75" customHeight="1" x14ac:dyDescent="0.3">
      <c r="B1254" s="20" t="str">
        <f t="shared" si="23"/>
        <v>3MT1</v>
      </c>
      <c r="C1254" s="359" t="s">
        <v>3222</v>
      </c>
      <c r="D1254" s="50">
        <v>3</v>
      </c>
      <c r="E1254" s="50">
        <v>1</v>
      </c>
      <c r="F1254" s="50">
        <v>5</v>
      </c>
      <c r="G1254" s="501" t="s">
        <v>3226</v>
      </c>
    </row>
    <row r="1255" spans="1:7" ht="24.75" customHeight="1" x14ac:dyDescent="0.3">
      <c r="B1255" s="20" t="str">
        <f t="shared" si="23"/>
        <v>3MT2</v>
      </c>
      <c r="C1255" s="359" t="s">
        <v>3222</v>
      </c>
      <c r="D1255" s="50">
        <v>3</v>
      </c>
      <c r="E1255" s="50">
        <v>2</v>
      </c>
      <c r="F1255" s="50">
        <v>6</v>
      </c>
      <c r="G1255" s="501" t="s">
        <v>3227</v>
      </c>
    </row>
    <row r="1256" spans="1:7" ht="24.75" customHeight="1" x14ac:dyDescent="0.3">
      <c r="B1256" s="20" t="str">
        <f t="shared" si="23"/>
        <v>4MT1</v>
      </c>
      <c r="C1256" s="359" t="s">
        <v>3222</v>
      </c>
      <c r="D1256" s="50">
        <v>4</v>
      </c>
      <c r="E1256" s="50">
        <v>1</v>
      </c>
      <c r="F1256" s="50">
        <v>7</v>
      </c>
      <c r="G1256" s="501" t="s">
        <v>3228</v>
      </c>
    </row>
    <row r="1257" spans="1:7" ht="24.75" customHeight="1" x14ac:dyDescent="0.3">
      <c r="B1257" s="20" t="str">
        <f t="shared" si="23"/>
        <v>4MT2</v>
      </c>
      <c r="C1257" s="359" t="s">
        <v>3222</v>
      </c>
      <c r="D1257" s="50">
        <v>4</v>
      </c>
      <c r="E1257" s="50">
        <v>2</v>
      </c>
      <c r="F1257" s="50">
        <v>8</v>
      </c>
      <c r="G1257" s="501" t="s">
        <v>3229</v>
      </c>
    </row>
    <row r="1258" spans="1:7" ht="24.75" customHeight="1" x14ac:dyDescent="0.3">
      <c r="B1258" s="20" t="str">
        <f t="shared" si="23"/>
        <v>5MT1</v>
      </c>
      <c r="C1258" s="359" t="s">
        <v>3222</v>
      </c>
      <c r="D1258" s="50">
        <v>5</v>
      </c>
      <c r="E1258" s="50">
        <v>1</v>
      </c>
      <c r="F1258" s="50">
        <v>9</v>
      </c>
      <c r="G1258" s="501" t="s">
        <v>3230</v>
      </c>
    </row>
    <row r="1259" spans="1:7" ht="24.75" customHeight="1" x14ac:dyDescent="0.3">
      <c r="B1259" s="20" t="str">
        <f t="shared" si="23"/>
        <v>5MT2</v>
      </c>
      <c r="C1259" s="359" t="s">
        <v>3222</v>
      </c>
      <c r="D1259" s="50">
        <v>5</v>
      </c>
      <c r="E1259" s="50">
        <v>2</v>
      </c>
      <c r="F1259" s="50">
        <v>10</v>
      </c>
      <c r="G1259" s="501" t="s">
        <v>3231</v>
      </c>
    </row>
    <row r="1260" spans="1:7" ht="24.75" customHeight="1" x14ac:dyDescent="0.3">
      <c r="B1260" s="20" t="str">
        <f t="shared" si="23"/>
        <v>6MT1</v>
      </c>
      <c r="C1260" s="359" t="s">
        <v>3222</v>
      </c>
      <c r="D1260" s="50">
        <v>6</v>
      </c>
      <c r="E1260" s="50">
        <v>1</v>
      </c>
      <c r="F1260" s="50">
        <v>11</v>
      </c>
      <c r="G1260" s="501" t="s">
        <v>3232</v>
      </c>
    </row>
    <row r="1261" spans="1:7" ht="24.75" customHeight="1" x14ac:dyDescent="0.3">
      <c r="B1261" s="20" t="str">
        <f t="shared" si="23"/>
        <v>6MT2</v>
      </c>
      <c r="C1261" s="359" t="s">
        <v>3222</v>
      </c>
      <c r="D1261" s="50">
        <v>6</v>
      </c>
      <c r="E1261" s="50">
        <v>2</v>
      </c>
      <c r="F1261" s="50">
        <v>12</v>
      </c>
      <c r="G1261" s="501" t="s">
        <v>616</v>
      </c>
    </row>
    <row r="1262" spans="1:7" ht="24.75" customHeight="1" x14ac:dyDescent="0.3">
      <c r="B1262" s="20" t="str">
        <f t="shared" si="23"/>
        <v>7MT1</v>
      </c>
      <c r="C1262" s="359" t="s">
        <v>3222</v>
      </c>
      <c r="D1262" s="50">
        <v>7</v>
      </c>
      <c r="E1262" s="50">
        <v>1</v>
      </c>
      <c r="F1262" s="50">
        <v>13</v>
      </c>
      <c r="G1262" s="501" t="s">
        <v>3233</v>
      </c>
    </row>
    <row r="1263" spans="1:7" ht="24.75" customHeight="1" x14ac:dyDescent="0.3">
      <c r="B1263" s="20" t="str">
        <f t="shared" si="23"/>
        <v>7MT2</v>
      </c>
      <c r="C1263" s="359" t="s">
        <v>3222</v>
      </c>
      <c r="D1263" s="50">
        <v>7</v>
      </c>
      <c r="E1263" s="50">
        <v>2</v>
      </c>
      <c r="F1263" s="50">
        <v>14</v>
      </c>
      <c r="G1263" s="501" t="s">
        <v>3234</v>
      </c>
    </row>
    <row r="1264" spans="1:7" ht="24.75" customHeight="1" x14ac:dyDescent="0.3">
      <c r="B1264" s="20" t="str">
        <f t="shared" si="23"/>
        <v>8MT1</v>
      </c>
      <c r="C1264" s="359" t="s">
        <v>3222</v>
      </c>
      <c r="D1264" s="50">
        <v>8</v>
      </c>
      <c r="E1264" s="50">
        <v>1</v>
      </c>
      <c r="F1264" s="50">
        <v>15</v>
      </c>
      <c r="G1264" s="501" t="s">
        <v>3235</v>
      </c>
    </row>
    <row r="1265" spans="2:7" ht="24.75" customHeight="1" x14ac:dyDescent="0.3">
      <c r="B1265" s="20" t="str">
        <f t="shared" si="23"/>
        <v>8MT2</v>
      </c>
      <c r="C1265" s="359" t="s">
        <v>3222</v>
      </c>
      <c r="D1265" s="50">
        <v>8</v>
      </c>
      <c r="E1265" s="50">
        <v>2</v>
      </c>
      <c r="F1265" s="50">
        <v>16</v>
      </c>
      <c r="G1265" s="501" t="s">
        <v>3040</v>
      </c>
    </row>
    <row r="1266" spans="2:7" ht="24.75" customHeight="1" x14ac:dyDescent="0.3">
      <c r="B1266" s="20" t="str">
        <f t="shared" si="23"/>
        <v>9MT1</v>
      </c>
      <c r="C1266" s="359" t="s">
        <v>3222</v>
      </c>
      <c r="D1266" s="50">
        <v>9</v>
      </c>
      <c r="E1266" s="50">
        <v>1</v>
      </c>
      <c r="F1266" s="50">
        <v>17</v>
      </c>
      <c r="G1266" s="501" t="s">
        <v>3236</v>
      </c>
    </row>
    <row r="1267" spans="2:7" ht="24.75" customHeight="1" x14ac:dyDescent="0.3">
      <c r="B1267" s="20" t="str">
        <f t="shared" si="23"/>
        <v>9MT2</v>
      </c>
      <c r="C1267" s="359" t="s">
        <v>3222</v>
      </c>
      <c r="D1267" s="50">
        <v>9</v>
      </c>
      <c r="E1267" s="103">
        <v>2</v>
      </c>
      <c r="F1267" s="50">
        <v>18</v>
      </c>
      <c r="G1267" s="501" t="s">
        <v>3040</v>
      </c>
    </row>
    <row r="1268" spans="2:7" ht="24.75" customHeight="1" x14ac:dyDescent="0.3">
      <c r="B1268" s="20" t="str">
        <f t="shared" si="23"/>
        <v>10MT1</v>
      </c>
      <c r="C1268" s="359" t="s">
        <v>3222</v>
      </c>
      <c r="D1268" s="50">
        <v>10</v>
      </c>
      <c r="E1268" s="50">
        <v>1</v>
      </c>
      <c r="F1268" s="50">
        <v>19</v>
      </c>
      <c r="G1268" s="501" t="s">
        <v>3237</v>
      </c>
    </row>
    <row r="1269" spans="2:7" ht="24.75" customHeight="1" x14ac:dyDescent="0.3">
      <c r="B1269" s="20" t="str">
        <f t="shared" si="23"/>
        <v>10MT2</v>
      </c>
      <c r="C1269" s="359" t="s">
        <v>3222</v>
      </c>
      <c r="D1269" s="50">
        <v>10</v>
      </c>
      <c r="E1269" s="50">
        <v>2</v>
      </c>
      <c r="F1269" s="50">
        <v>20</v>
      </c>
      <c r="G1269" s="501" t="s">
        <v>3238</v>
      </c>
    </row>
    <row r="1270" spans="2:7" ht="24.75" customHeight="1" x14ac:dyDescent="0.3">
      <c r="B1270" s="20" t="str">
        <f t="shared" si="23"/>
        <v>11MT1</v>
      </c>
      <c r="C1270" s="359" t="s">
        <v>3222</v>
      </c>
      <c r="D1270" s="50">
        <v>11</v>
      </c>
      <c r="E1270" s="50">
        <v>1</v>
      </c>
      <c r="F1270" s="50">
        <v>21</v>
      </c>
      <c r="G1270" s="501" t="s">
        <v>3239</v>
      </c>
    </row>
    <row r="1271" spans="2:7" ht="24.75" customHeight="1" x14ac:dyDescent="0.3">
      <c r="B1271" s="20" t="str">
        <f t="shared" si="23"/>
        <v>11MT2</v>
      </c>
      <c r="C1271" s="359" t="s">
        <v>3222</v>
      </c>
      <c r="D1271" s="50">
        <v>11</v>
      </c>
      <c r="E1271" s="50">
        <v>2</v>
      </c>
      <c r="F1271" s="50">
        <v>22</v>
      </c>
      <c r="G1271" s="501" t="s">
        <v>3240</v>
      </c>
    </row>
    <row r="1272" spans="2:7" ht="24.75" customHeight="1" x14ac:dyDescent="0.3">
      <c r="B1272" s="20" t="str">
        <f t="shared" si="23"/>
        <v>12MT1</v>
      </c>
      <c r="C1272" s="359" t="s">
        <v>3222</v>
      </c>
      <c r="D1272" s="50">
        <v>12</v>
      </c>
      <c r="E1272" s="50">
        <v>1</v>
      </c>
      <c r="F1272" s="50">
        <v>23</v>
      </c>
      <c r="G1272" s="501" t="s">
        <v>3241</v>
      </c>
    </row>
    <row r="1273" spans="2:7" ht="24.75" customHeight="1" x14ac:dyDescent="0.3">
      <c r="B1273" s="20" t="str">
        <f t="shared" si="23"/>
        <v>12MT2</v>
      </c>
      <c r="C1273" s="359" t="s">
        <v>3222</v>
      </c>
      <c r="D1273" s="50">
        <v>12</v>
      </c>
      <c r="E1273" s="50">
        <v>2</v>
      </c>
      <c r="F1273" s="50">
        <v>24</v>
      </c>
      <c r="G1273" s="501" t="s">
        <v>3242</v>
      </c>
    </row>
    <row r="1274" spans="2:7" ht="24.75" customHeight="1" x14ac:dyDescent="0.3">
      <c r="B1274" s="20" t="str">
        <f t="shared" si="23"/>
        <v>13MT1</v>
      </c>
      <c r="C1274" s="359" t="s">
        <v>3222</v>
      </c>
      <c r="D1274" s="50">
        <v>13</v>
      </c>
      <c r="E1274" s="50">
        <v>1</v>
      </c>
      <c r="F1274" s="50">
        <v>25</v>
      </c>
      <c r="G1274" s="501" t="s">
        <v>3243</v>
      </c>
    </row>
    <row r="1275" spans="2:7" ht="24.75" customHeight="1" x14ac:dyDescent="0.3">
      <c r="B1275" s="20" t="str">
        <f t="shared" si="23"/>
        <v>13MT2</v>
      </c>
      <c r="C1275" s="359" t="s">
        <v>3222</v>
      </c>
      <c r="D1275" s="50">
        <v>13</v>
      </c>
      <c r="E1275" s="50">
        <v>2</v>
      </c>
      <c r="F1275" s="50">
        <v>26</v>
      </c>
      <c r="G1275" s="501" t="s">
        <v>3244</v>
      </c>
    </row>
    <row r="1276" spans="2:7" ht="24.75" customHeight="1" x14ac:dyDescent="0.3">
      <c r="B1276" s="20" t="str">
        <f t="shared" si="23"/>
        <v>14MT1</v>
      </c>
      <c r="C1276" s="359" t="s">
        <v>3222</v>
      </c>
      <c r="D1276" s="50">
        <v>14</v>
      </c>
      <c r="E1276" s="50">
        <v>1</v>
      </c>
      <c r="F1276" s="50">
        <v>27</v>
      </c>
      <c r="G1276" s="501" t="s">
        <v>3245</v>
      </c>
    </row>
    <row r="1277" spans="2:7" ht="24.75" customHeight="1" x14ac:dyDescent="0.3">
      <c r="B1277" s="20" t="str">
        <f t="shared" si="23"/>
        <v>14MT2</v>
      </c>
      <c r="C1277" s="359" t="s">
        <v>3222</v>
      </c>
      <c r="D1277" s="50">
        <v>14</v>
      </c>
      <c r="E1277" s="50">
        <v>2</v>
      </c>
      <c r="F1277" s="50">
        <v>28</v>
      </c>
      <c r="G1277" s="501" t="s">
        <v>3040</v>
      </c>
    </row>
    <row r="1278" spans="2:7" ht="24.75" customHeight="1" x14ac:dyDescent="0.3">
      <c r="B1278" s="20" t="str">
        <f t="shared" si="23"/>
        <v>15MT1</v>
      </c>
      <c r="C1278" s="359" t="s">
        <v>3222</v>
      </c>
      <c r="D1278" s="50">
        <v>15</v>
      </c>
      <c r="E1278" s="50">
        <v>1</v>
      </c>
      <c r="F1278" s="50">
        <v>29</v>
      </c>
      <c r="G1278" s="501" t="s">
        <v>3246</v>
      </c>
    </row>
    <row r="1279" spans="2:7" ht="24.75" customHeight="1" x14ac:dyDescent="0.3">
      <c r="B1279" s="20" t="str">
        <f t="shared" si="23"/>
        <v>15MT2</v>
      </c>
      <c r="C1279" s="359" t="s">
        <v>3222</v>
      </c>
      <c r="D1279" s="50">
        <v>15</v>
      </c>
      <c r="E1279" s="50">
        <v>2</v>
      </c>
      <c r="F1279" s="50">
        <v>30</v>
      </c>
      <c r="G1279" s="501" t="s">
        <v>3247</v>
      </c>
    </row>
    <row r="1280" spans="2:7" ht="24.75" customHeight="1" x14ac:dyDescent="0.3">
      <c r="B1280" s="20" t="str">
        <f t="shared" si="23"/>
        <v>16MT1</v>
      </c>
      <c r="C1280" s="359" t="s">
        <v>3222</v>
      </c>
      <c r="D1280" s="50">
        <v>16</v>
      </c>
      <c r="E1280" s="50">
        <v>1</v>
      </c>
      <c r="F1280" s="50">
        <v>31</v>
      </c>
      <c r="G1280" s="501" t="s">
        <v>3248</v>
      </c>
    </row>
    <row r="1281" spans="2:7" ht="24.75" customHeight="1" x14ac:dyDescent="0.3">
      <c r="B1281" s="20" t="str">
        <f t="shared" si="23"/>
        <v>16MT2</v>
      </c>
      <c r="C1281" s="359" t="s">
        <v>3222</v>
      </c>
      <c r="D1281" s="50">
        <v>16</v>
      </c>
      <c r="E1281" s="50">
        <v>2</v>
      </c>
      <c r="F1281" s="50">
        <v>32</v>
      </c>
      <c r="G1281" s="501" t="s">
        <v>3050</v>
      </c>
    </row>
    <row r="1282" spans="2:7" ht="24.75" customHeight="1" x14ac:dyDescent="0.3">
      <c r="B1282" s="20" t="str">
        <f t="shared" si="23"/>
        <v>17MT1</v>
      </c>
      <c r="C1282" s="359" t="s">
        <v>3222</v>
      </c>
      <c r="D1282" s="50">
        <v>17</v>
      </c>
      <c r="E1282" s="50">
        <v>1</v>
      </c>
      <c r="F1282" s="50">
        <v>33</v>
      </c>
      <c r="G1282" s="501" t="s">
        <v>3223</v>
      </c>
    </row>
    <row r="1283" spans="2:7" ht="24.75" customHeight="1" x14ac:dyDescent="0.3">
      <c r="B1283" s="20" t="str">
        <f t="shared" si="23"/>
        <v>17MT2</v>
      </c>
      <c r="C1283" s="359" t="s">
        <v>3222</v>
      </c>
      <c r="D1283" s="50">
        <v>17</v>
      </c>
      <c r="E1283" s="50">
        <v>2</v>
      </c>
      <c r="F1283" s="50">
        <v>34</v>
      </c>
      <c r="G1283" s="501" t="s">
        <v>3249</v>
      </c>
    </row>
    <row r="1284" spans="2:7" ht="24.75" customHeight="1" x14ac:dyDescent="0.3">
      <c r="B1284" s="20" t="str">
        <f t="shared" si="23"/>
        <v>18MT1</v>
      </c>
      <c r="C1284" s="359" t="s">
        <v>3222</v>
      </c>
      <c r="D1284" s="50">
        <v>18</v>
      </c>
      <c r="E1284" s="50">
        <v>1</v>
      </c>
      <c r="F1284" s="50">
        <v>35</v>
      </c>
      <c r="G1284" s="501" t="s">
        <v>3250</v>
      </c>
    </row>
    <row r="1285" spans="2:7" ht="24.75" customHeight="1" x14ac:dyDescent="0.3">
      <c r="B1285" s="20" t="str">
        <f t="shared" si="23"/>
        <v>18MT2</v>
      </c>
      <c r="C1285" s="359" t="s">
        <v>3222</v>
      </c>
      <c r="D1285" s="50">
        <v>18</v>
      </c>
      <c r="E1285" s="50">
        <v>2</v>
      </c>
      <c r="F1285" s="50">
        <v>36</v>
      </c>
      <c r="G1285" s="501" t="s">
        <v>3172</v>
      </c>
    </row>
    <row r="1286" spans="2:7" ht="24.75" customHeight="1" x14ac:dyDescent="0.3">
      <c r="B1286" s="20" t="str">
        <f t="shared" si="23"/>
        <v>19MT1</v>
      </c>
      <c r="C1286" s="359" t="s">
        <v>3222</v>
      </c>
      <c r="D1286" s="50">
        <v>19</v>
      </c>
      <c r="E1286" s="50">
        <v>1</v>
      </c>
      <c r="F1286" s="50">
        <v>37</v>
      </c>
      <c r="G1286" s="501" t="s">
        <v>3251</v>
      </c>
    </row>
    <row r="1287" spans="2:7" ht="24.75" customHeight="1" x14ac:dyDescent="0.3">
      <c r="B1287" s="20" t="str">
        <f t="shared" si="23"/>
        <v>19MT2</v>
      </c>
      <c r="C1287" s="359" t="s">
        <v>3222</v>
      </c>
      <c r="D1287" s="50">
        <v>19</v>
      </c>
      <c r="E1287" s="50">
        <v>2</v>
      </c>
      <c r="F1287" s="50">
        <v>38</v>
      </c>
      <c r="G1287" s="501" t="s">
        <v>3252</v>
      </c>
    </row>
    <row r="1288" spans="2:7" ht="24.75" customHeight="1" x14ac:dyDescent="0.3">
      <c r="B1288" s="20" t="str">
        <f t="shared" si="23"/>
        <v>20MT1</v>
      </c>
      <c r="C1288" s="359" t="s">
        <v>3222</v>
      </c>
      <c r="D1288" s="50">
        <v>20</v>
      </c>
      <c r="E1288" s="50">
        <v>1</v>
      </c>
      <c r="F1288" s="50">
        <v>39</v>
      </c>
      <c r="G1288" s="501" t="s">
        <v>3253</v>
      </c>
    </row>
    <row r="1289" spans="2:7" ht="24.75" customHeight="1" x14ac:dyDescent="0.3">
      <c r="B1289" s="20" t="str">
        <f t="shared" si="23"/>
        <v>20MT2</v>
      </c>
      <c r="C1289" s="359" t="s">
        <v>3222</v>
      </c>
      <c r="D1289" s="50">
        <v>20</v>
      </c>
      <c r="E1289" s="50">
        <v>2</v>
      </c>
      <c r="F1289" s="50">
        <v>40</v>
      </c>
      <c r="G1289" s="501" t="s">
        <v>3040</v>
      </c>
    </row>
    <row r="1290" spans="2:7" ht="24.75" customHeight="1" x14ac:dyDescent="0.3">
      <c r="B1290" s="20" t="str">
        <f t="shared" si="23"/>
        <v>21MT1</v>
      </c>
      <c r="C1290" s="359" t="s">
        <v>3222</v>
      </c>
      <c r="D1290" s="50">
        <v>21</v>
      </c>
      <c r="E1290" s="50">
        <v>1</v>
      </c>
      <c r="F1290" s="50">
        <v>41</v>
      </c>
      <c r="G1290" s="501" t="s">
        <v>3254</v>
      </c>
    </row>
    <row r="1291" spans="2:7" ht="24.75" customHeight="1" x14ac:dyDescent="0.3">
      <c r="B1291" s="20" t="str">
        <f t="shared" si="23"/>
        <v>21MT2</v>
      </c>
      <c r="C1291" s="359" t="s">
        <v>3222</v>
      </c>
      <c r="D1291" s="50">
        <v>21</v>
      </c>
      <c r="E1291" s="50">
        <v>2</v>
      </c>
      <c r="F1291" s="50">
        <v>42</v>
      </c>
      <c r="G1291" s="501" t="s">
        <v>3040</v>
      </c>
    </row>
    <row r="1292" spans="2:7" ht="24.75" customHeight="1" x14ac:dyDescent="0.3">
      <c r="B1292" s="20" t="str">
        <f t="shared" si="23"/>
        <v>22MT1</v>
      </c>
      <c r="C1292" s="359" t="s">
        <v>3222</v>
      </c>
      <c r="D1292" s="50">
        <v>22</v>
      </c>
      <c r="E1292" s="50">
        <v>1</v>
      </c>
      <c r="F1292" s="50">
        <v>43</v>
      </c>
      <c r="G1292" s="501" t="s">
        <v>3255</v>
      </c>
    </row>
    <row r="1293" spans="2:7" ht="24.75" customHeight="1" x14ac:dyDescent="0.3">
      <c r="B1293" s="20" t="str">
        <f t="shared" si="23"/>
        <v>22MT2</v>
      </c>
      <c r="C1293" s="359" t="s">
        <v>3222</v>
      </c>
      <c r="D1293" s="50">
        <v>22</v>
      </c>
      <c r="E1293" s="50">
        <v>2</v>
      </c>
      <c r="F1293" s="50">
        <v>44</v>
      </c>
      <c r="G1293" s="501" t="s">
        <v>3256</v>
      </c>
    </row>
    <row r="1294" spans="2:7" ht="24.75" customHeight="1" x14ac:dyDescent="0.3">
      <c r="B1294" s="20" t="str">
        <f t="shared" si="23"/>
        <v>23MT1</v>
      </c>
      <c r="C1294" s="359" t="s">
        <v>3222</v>
      </c>
      <c r="D1294" s="50">
        <v>23</v>
      </c>
      <c r="E1294" s="50">
        <v>1</v>
      </c>
      <c r="F1294" s="50">
        <v>45</v>
      </c>
      <c r="G1294" s="501" t="s">
        <v>3257</v>
      </c>
    </row>
    <row r="1295" spans="2:7" ht="24.75" customHeight="1" x14ac:dyDescent="0.3">
      <c r="B1295" s="20" t="str">
        <f t="shared" si="23"/>
        <v>23MT2</v>
      </c>
      <c r="C1295" s="359" t="s">
        <v>3222</v>
      </c>
      <c r="D1295" s="50">
        <v>23</v>
      </c>
      <c r="E1295" s="50">
        <v>2</v>
      </c>
      <c r="F1295" s="50">
        <v>46</v>
      </c>
      <c r="G1295" s="501" t="s">
        <v>3040</v>
      </c>
    </row>
    <row r="1296" spans="2:7" ht="24.75" customHeight="1" x14ac:dyDescent="0.3">
      <c r="B1296" s="20" t="str">
        <f t="shared" si="23"/>
        <v>24MT1</v>
      </c>
      <c r="C1296" s="359" t="s">
        <v>3222</v>
      </c>
      <c r="D1296" s="50">
        <v>24</v>
      </c>
      <c r="E1296" s="50">
        <v>1</v>
      </c>
      <c r="F1296" s="50">
        <v>47</v>
      </c>
      <c r="G1296" s="501" t="s">
        <v>3258</v>
      </c>
    </row>
    <row r="1297" spans="2:7" ht="24.75" customHeight="1" x14ac:dyDescent="0.3">
      <c r="B1297" s="20" t="str">
        <f t="shared" si="23"/>
        <v>24MT2</v>
      </c>
      <c r="C1297" s="359" t="s">
        <v>3222</v>
      </c>
      <c r="D1297" s="50">
        <v>24</v>
      </c>
      <c r="E1297" s="50">
        <v>2</v>
      </c>
      <c r="F1297" s="50">
        <v>48</v>
      </c>
      <c r="G1297" s="501" t="s">
        <v>3259</v>
      </c>
    </row>
    <row r="1298" spans="2:7" ht="24.75" customHeight="1" x14ac:dyDescent="0.3">
      <c r="B1298" s="20" t="str">
        <f t="shared" si="23"/>
        <v>25MT1</v>
      </c>
      <c r="C1298" s="359" t="s">
        <v>3222</v>
      </c>
      <c r="D1298" s="50">
        <v>25</v>
      </c>
      <c r="E1298" s="50">
        <v>1</v>
      </c>
      <c r="F1298" s="50">
        <v>49</v>
      </c>
      <c r="G1298" s="501" t="s">
        <v>3260</v>
      </c>
    </row>
    <row r="1299" spans="2:7" ht="24.75" customHeight="1" x14ac:dyDescent="0.3">
      <c r="B1299" s="20" t="str">
        <f t="shared" si="23"/>
        <v>25MT2</v>
      </c>
      <c r="C1299" s="359" t="s">
        <v>3222</v>
      </c>
      <c r="D1299" s="50">
        <v>25</v>
      </c>
      <c r="E1299" s="50">
        <v>2</v>
      </c>
      <c r="F1299" s="50">
        <v>50</v>
      </c>
      <c r="G1299" s="501" t="s">
        <v>3040</v>
      </c>
    </row>
    <row r="1300" spans="2:7" ht="24.75" customHeight="1" x14ac:dyDescent="0.3">
      <c r="B1300" s="20" t="str">
        <f t="shared" si="23"/>
        <v>26MT1</v>
      </c>
      <c r="C1300" s="359" t="s">
        <v>3222</v>
      </c>
      <c r="D1300" s="50">
        <v>26</v>
      </c>
      <c r="E1300" s="50">
        <v>1</v>
      </c>
      <c r="F1300" s="50">
        <v>51</v>
      </c>
      <c r="G1300" s="501" t="s">
        <v>3261</v>
      </c>
    </row>
    <row r="1301" spans="2:7" ht="24.75" customHeight="1" x14ac:dyDescent="0.3">
      <c r="B1301" s="20" t="str">
        <f t="shared" si="23"/>
        <v>26MT2</v>
      </c>
      <c r="C1301" s="359" t="s">
        <v>3222</v>
      </c>
      <c r="D1301" s="50">
        <v>26</v>
      </c>
      <c r="E1301" s="50">
        <v>2</v>
      </c>
      <c r="F1301" s="50">
        <v>52</v>
      </c>
      <c r="G1301" s="501" t="s">
        <v>3040</v>
      </c>
    </row>
    <row r="1302" spans="2:7" ht="24.75" customHeight="1" x14ac:dyDescent="0.3">
      <c r="B1302" s="20" t="str">
        <f t="shared" si="23"/>
        <v>27MT1</v>
      </c>
      <c r="C1302" s="359" t="s">
        <v>3222</v>
      </c>
      <c r="D1302" s="50">
        <v>27</v>
      </c>
      <c r="E1302" s="50">
        <v>1</v>
      </c>
      <c r="F1302" s="50">
        <v>53</v>
      </c>
      <c r="G1302" s="501" t="s">
        <v>2444</v>
      </c>
    </row>
    <row r="1303" spans="2:7" ht="24.75" customHeight="1" x14ac:dyDescent="0.3">
      <c r="B1303" s="20" t="str">
        <f t="shared" si="23"/>
        <v>27MT2</v>
      </c>
      <c r="C1303" s="359" t="s">
        <v>3222</v>
      </c>
      <c r="D1303" s="50">
        <v>27</v>
      </c>
      <c r="E1303" s="50">
        <v>2</v>
      </c>
      <c r="F1303" s="50">
        <v>54</v>
      </c>
      <c r="G1303" s="501" t="s">
        <v>3040</v>
      </c>
    </row>
    <row r="1304" spans="2:7" ht="24.75" customHeight="1" x14ac:dyDescent="0.3">
      <c r="B1304" s="20" t="str">
        <f t="shared" si="23"/>
        <v>28MT1</v>
      </c>
      <c r="C1304" s="359" t="s">
        <v>3222</v>
      </c>
      <c r="D1304" s="50">
        <v>28</v>
      </c>
      <c r="E1304" s="50">
        <v>1</v>
      </c>
      <c r="F1304" s="50">
        <v>55</v>
      </c>
      <c r="G1304" s="501" t="s">
        <v>3262</v>
      </c>
    </row>
    <row r="1305" spans="2:7" ht="24.75" customHeight="1" x14ac:dyDescent="0.3">
      <c r="B1305" s="20" t="str">
        <f t="shared" si="23"/>
        <v>28MT2</v>
      </c>
      <c r="C1305" s="359" t="s">
        <v>3222</v>
      </c>
      <c r="D1305" s="50">
        <v>28</v>
      </c>
      <c r="E1305" s="50">
        <v>2</v>
      </c>
      <c r="F1305" s="50">
        <v>56</v>
      </c>
      <c r="G1305" s="501" t="s">
        <v>3040</v>
      </c>
    </row>
    <row r="1306" spans="2:7" ht="24.75" customHeight="1" x14ac:dyDescent="0.3">
      <c r="B1306" s="20" t="str">
        <f t="shared" si="23"/>
        <v>29MT1</v>
      </c>
      <c r="C1306" s="359" t="s">
        <v>3222</v>
      </c>
      <c r="D1306" s="50">
        <v>29</v>
      </c>
      <c r="E1306" s="50">
        <v>1</v>
      </c>
      <c r="F1306" s="50">
        <v>57</v>
      </c>
      <c r="G1306" s="501" t="s">
        <v>3263</v>
      </c>
    </row>
    <row r="1307" spans="2:7" ht="24.75" customHeight="1" x14ac:dyDescent="0.3">
      <c r="B1307" s="20" t="str">
        <f t="shared" si="23"/>
        <v>29MT2</v>
      </c>
      <c r="C1307" s="359" t="s">
        <v>3222</v>
      </c>
      <c r="D1307" s="50">
        <v>29</v>
      </c>
      <c r="E1307" s="50">
        <v>2</v>
      </c>
      <c r="F1307" s="50">
        <v>58</v>
      </c>
      <c r="G1307" s="501" t="s">
        <v>3040</v>
      </c>
    </row>
    <row r="1308" spans="2:7" ht="24.75" customHeight="1" x14ac:dyDescent="0.3">
      <c r="B1308" s="20" t="str">
        <f t="shared" si="23"/>
        <v>30MT1</v>
      </c>
      <c r="C1308" s="359" t="s">
        <v>3222</v>
      </c>
      <c r="D1308" s="50">
        <v>30</v>
      </c>
      <c r="E1308" s="50">
        <v>1</v>
      </c>
      <c r="F1308" s="50">
        <v>59</v>
      </c>
      <c r="G1308" s="501" t="s">
        <v>3266</v>
      </c>
    </row>
    <row r="1309" spans="2:7" ht="24.75" customHeight="1" x14ac:dyDescent="0.3">
      <c r="B1309" s="20" t="str">
        <f t="shared" ref="B1309:B1372" si="24">D1309&amp;C1309&amp;E1309</f>
        <v>30MT2</v>
      </c>
      <c r="C1309" s="359" t="s">
        <v>3222</v>
      </c>
      <c r="D1309" s="50">
        <v>30</v>
      </c>
      <c r="E1309" s="50">
        <v>2</v>
      </c>
      <c r="F1309" s="50">
        <v>60</v>
      </c>
      <c r="G1309" s="501" t="s">
        <v>3040</v>
      </c>
    </row>
    <row r="1310" spans="2:7" ht="24.75" customHeight="1" x14ac:dyDescent="0.3">
      <c r="B1310" s="20" t="str">
        <f t="shared" si="24"/>
        <v>31MT1</v>
      </c>
      <c r="C1310" s="359" t="s">
        <v>3222</v>
      </c>
      <c r="D1310" s="50">
        <v>31</v>
      </c>
      <c r="E1310" s="50">
        <v>1</v>
      </c>
      <c r="F1310" s="50">
        <v>61</v>
      </c>
      <c r="G1310" s="501" t="s">
        <v>1672</v>
      </c>
    </row>
    <row r="1311" spans="2:7" ht="24.75" customHeight="1" x14ac:dyDescent="0.3">
      <c r="B1311" s="20" t="str">
        <f t="shared" si="24"/>
        <v>31MT2</v>
      </c>
      <c r="C1311" s="359" t="s">
        <v>3222</v>
      </c>
      <c r="D1311" s="50">
        <v>31</v>
      </c>
      <c r="E1311" s="50">
        <v>2</v>
      </c>
      <c r="F1311" s="50">
        <v>62</v>
      </c>
      <c r="G1311" s="501" t="s">
        <v>3040</v>
      </c>
    </row>
    <row r="1312" spans="2:7" ht="24.75" customHeight="1" x14ac:dyDescent="0.3">
      <c r="B1312" s="20" t="str">
        <f t="shared" si="24"/>
        <v>32MT1</v>
      </c>
      <c r="C1312" s="359" t="s">
        <v>3222</v>
      </c>
      <c r="D1312" s="50">
        <v>32</v>
      </c>
      <c r="E1312" s="50">
        <v>1</v>
      </c>
      <c r="F1312" s="50">
        <v>63</v>
      </c>
      <c r="G1312" s="501" t="s">
        <v>3264</v>
      </c>
    </row>
    <row r="1313" spans="1:7" ht="24.75" customHeight="1" x14ac:dyDescent="0.3">
      <c r="B1313" s="20" t="str">
        <f t="shared" si="24"/>
        <v>32MT2</v>
      </c>
      <c r="C1313" s="359" t="s">
        <v>3222</v>
      </c>
      <c r="D1313" s="50">
        <v>32</v>
      </c>
      <c r="E1313" s="50">
        <v>2</v>
      </c>
      <c r="F1313" s="50">
        <v>64</v>
      </c>
      <c r="G1313" s="501" t="s">
        <v>3040</v>
      </c>
    </row>
    <row r="1314" spans="1:7" ht="24.75" customHeight="1" x14ac:dyDescent="0.3">
      <c r="B1314" s="20" t="str">
        <f t="shared" si="24"/>
        <v>33MT1</v>
      </c>
      <c r="C1314" s="359" t="s">
        <v>3222</v>
      </c>
      <c r="D1314" s="50">
        <v>33</v>
      </c>
      <c r="E1314" s="50">
        <v>1</v>
      </c>
      <c r="F1314" s="64">
        <v>65</v>
      </c>
      <c r="G1314" s="501" t="s">
        <v>374</v>
      </c>
    </row>
    <row r="1315" spans="1:7" ht="24.75" customHeight="1" x14ac:dyDescent="0.3">
      <c r="B1315" s="20" t="str">
        <f t="shared" si="24"/>
        <v>33MT2</v>
      </c>
      <c r="C1315" s="359" t="s">
        <v>3222</v>
      </c>
      <c r="D1315" s="50">
        <v>33</v>
      </c>
      <c r="E1315" s="50">
        <v>2</v>
      </c>
      <c r="F1315" s="64">
        <v>66</v>
      </c>
      <c r="G1315" s="501" t="s">
        <v>3040</v>
      </c>
    </row>
    <row r="1316" spans="1:7" ht="24.75" customHeight="1" x14ac:dyDescent="0.3">
      <c r="B1316" s="20" t="str">
        <f t="shared" si="24"/>
        <v>34MT1</v>
      </c>
      <c r="C1316" s="359" t="s">
        <v>3222</v>
      </c>
      <c r="D1316" s="50">
        <v>34</v>
      </c>
      <c r="E1316" s="50">
        <v>1</v>
      </c>
      <c r="F1316" s="64">
        <v>67</v>
      </c>
      <c r="G1316" s="501" t="s">
        <v>2448</v>
      </c>
    </row>
    <row r="1317" spans="1:7" ht="24.75" customHeight="1" x14ac:dyDescent="0.3">
      <c r="B1317" s="20" t="str">
        <f t="shared" si="24"/>
        <v>34MT2</v>
      </c>
      <c r="C1317" s="359" t="s">
        <v>3222</v>
      </c>
      <c r="D1317" s="50">
        <v>34</v>
      </c>
      <c r="E1317" s="50">
        <v>2</v>
      </c>
      <c r="F1317" s="64">
        <v>68</v>
      </c>
      <c r="G1317" s="501" t="s">
        <v>3040</v>
      </c>
    </row>
    <row r="1318" spans="1:7" ht="24.75" customHeight="1" x14ac:dyDescent="0.3">
      <c r="B1318" s="20" t="str">
        <f t="shared" si="24"/>
        <v>35MT1</v>
      </c>
      <c r="C1318" s="359" t="s">
        <v>3222</v>
      </c>
      <c r="D1318" s="50">
        <v>35</v>
      </c>
      <c r="E1318" s="50">
        <v>1</v>
      </c>
      <c r="F1318" s="50">
        <v>69</v>
      </c>
      <c r="G1318" s="501" t="s">
        <v>3265</v>
      </c>
    </row>
    <row r="1319" spans="1:7" ht="24.75" customHeight="1" x14ac:dyDescent="0.3">
      <c r="B1319" s="20" t="str">
        <f t="shared" si="24"/>
        <v>35MT2</v>
      </c>
      <c r="C1319" s="359" t="s">
        <v>3222</v>
      </c>
      <c r="D1319" s="50">
        <v>35</v>
      </c>
      <c r="E1319" s="50">
        <v>2</v>
      </c>
      <c r="F1319" s="50">
        <v>70</v>
      </c>
      <c r="G1319" s="501" t="s">
        <v>3040</v>
      </c>
    </row>
    <row r="1320" spans="1:7" ht="24.75" customHeight="1" x14ac:dyDescent="0.3">
      <c r="A1320" s="36" t="s">
        <v>516</v>
      </c>
      <c r="B1320" s="1" t="str">
        <f t="shared" si="24"/>
        <v/>
      </c>
      <c r="C1320" s="96"/>
      <c r="D1320" s="27"/>
      <c r="E1320" s="27"/>
      <c r="F1320" s="27"/>
      <c r="G1320" s="252"/>
    </row>
    <row r="1321" spans="1:7" ht="24.75" customHeight="1" x14ac:dyDescent="0.3">
      <c r="A1321" s="36"/>
      <c r="B1321" s="20" t="str">
        <f t="shared" si="24"/>
        <v>1SINH HOẠT1</v>
      </c>
      <c r="C1321" s="285" t="s">
        <v>1998</v>
      </c>
      <c r="D1321" s="43">
        <v>1</v>
      </c>
      <c r="E1321" s="43">
        <v>1</v>
      </c>
      <c r="F1321" s="43">
        <v>1</v>
      </c>
      <c r="G1321" s="212" t="s">
        <v>287</v>
      </c>
    </row>
    <row r="1322" spans="1:7" ht="24.75" customHeight="1" x14ac:dyDescent="0.3">
      <c r="A1322" s="36"/>
      <c r="B1322" s="20" t="str">
        <f t="shared" si="24"/>
        <v>2SINH HOẠT1</v>
      </c>
      <c r="C1322" s="285" t="s">
        <v>1998</v>
      </c>
      <c r="D1322" s="43">
        <v>2</v>
      </c>
      <c r="E1322" s="43">
        <v>1</v>
      </c>
      <c r="F1322" s="43">
        <v>2</v>
      </c>
      <c r="G1322" s="212" t="s">
        <v>288</v>
      </c>
    </row>
    <row r="1323" spans="1:7" ht="24.75" customHeight="1" x14ac:dyDescent="0.3">
      <c r="A1323" s="36"/>
      <c r="B1323" s="20" t="str">
        <f t="shared" si="24"/>
        <v>3SINH HOẠT1</v>
      </c>
      <c r="C1323" s="285" t="s">
        <v>1998</v>
      </c>
      <c r="D1323" s="43">
        <v>3</v>
      </c>
      <c r="E1323" s="43">
        <v>1</v>
      </c>
      <c r="F1323" s="43">
        <v>3</v>
      </c>
      <c r="G1323" s="212" t="s">
        <v>289</v>
      </c>
    </row>
    <row r="1324" spans="1:7" ht="24.75" customHeight="1" x14ac:dyDescent="0.3">
      <c r="A1324" s="36"/>
      <c r="B1324" s="20" t="str">
        <f t="shared" si="24"/>
        <v>4SINH HOẠT1</v>
      </c>
      <c r="C1324" s="285" t="s">
        <v>1998</v>
      </c>
      <c r="D1324" s="43">
        <v>4</v>
      </c>
      <c r="E1324" s="43">
        <v>1</v>
      </c>
      <c r="F1324" s="43">
        <v>4</v>
      </c>
      <c r="G1324" s="212" t="s">
        <v>290</v>
      </c>
    </row>
    <row r="1325" spans="1:7" ht="24.75" customHeight="1" x14ac:dyDescent="0.3">
      <c r="A1325" s="36"/>
      <c r="B1325" s="20" t="str">
        <f t="shared" si="24"/>
        <v>5SINH HOẠT1</v>
      </c>
      <c r="C1325" s="285" t="s">
        <v>1998</v>
      </c>
      <c r="D1325" s="43">
        <v>5</v>
      </c>
      <c r="E1325" s="43">
        <v>1</v>
      </c>
      <c r="F1325" s="43">
        <v>5</v>
      </c>
      <c r="G1325" s="212" t="s">
        <v>2674</v>
      </c>
    </row>
    <row r="1326" spans="1:7" ht="24.75" customHeight="1" x14ac:dyDescent="0.3">
      <c r="A1326" s="36"/>
      <c r="B1326" s="20" t="str">
        <f t="shared" si="24"/>
        <v>6SINH HOẠT1</v>
      </c>
      <c r="C1326" s="285" t="s">
        <v>1998</v>
      </c>
      <c r="D1326" s="43">
        <v>6</v>
      </c>
      <c r="E1326" s="43">
        <v>1</v>
      </c>
      <c r="F1326" s="43">
        <v>6</v>
      </c>
      <c r="G1326" s="212" t="s">
        <v>2675</v>
      </c>
    </row>
    <row r="1327" spans="1:7" ht="24.75" customHeight="1" x14ac:dyDescent="0.3">
      <c r="A1327" s="36"/>
      <c r="B1327" s="20" t="str">
        <f t="shared" si="24"/>
        <v>7SINH HOẠT1</v>
      </c>
      <c r="C1327" s="285" t="s">
        <v>1998</v>
      </c>
      <c r="D1327" s="43">
        <v>7</v>
      </c>
      <c r="E1327" s="43">
        <v>1</v>
      </c>
      <c r="F1327" s="43">
        <v>7</v>
      </c>
      <c r="G1327" s="212" t="s">
        <v>2676</v>
      </c>
    </row>
    <row r="1328" spans="1:7" ht="24.75" customHeight="1" x14ac:dyDescent="0.3">
      <c r="A1328" s="36"/>
      <c r="B1328" s="20" t="str">
        <f t="shared" si="24"/>
        <v>8SINH HOẠT1</v>
      </c>
      <c r="C1328" s="285" t="s">
        <v>1998</v>
      </c>
      <c r="D1328" s="43">
        <v>8</v>
      </c>
      <c r="E1328" s="43">
        <v>1</v>
      </c>
      <c r="F1328" s="43">
        <v>8</v>
      </c>
      <c r="G1328" s="212" t="s">
        <v>2677</v>
      </c>
    </row>
    <row r="1329" spans="1:7" ht="24.75" customHeight="1" x14ac:dyDescent="0.3">
      <c r="A1329" s="36"/>
      <c r="B1329" s="20" t="str">
        <f t="shared" si="24"/>
        <v>9SINH HOẠT1</v>
      </c>
      <c r="C1329" s="285" t="s">
        <v>1998</v>
      </c>
      <c r="D1329" s="43">
        <v>9</v>
      </c>
      <c r="E1329" s="43">
        <v>1</v>
      </c>
      <c r="F1329" s="43">
        <v>9</v>
      </c>
      <c r="G1329" s="212" t="s">
        <v>2678</v>
      </c>
    </row>
    <row r="1330" spans="1:7" ht="24.75" customHeight="1" x14ac:dyDescent="0.3">
      <c r="A1330" s="36"/>
      <c r="B1330" s="20" t="str">
        <f t="shared" si="24"/>
        <v>10SINH HOẠT1</v>
      </c>
      <c r="C1330" s="285" t="s">
        <v>1998</v>
      </c>
      <c r="D1330" s="43">
        <v>10</v>
      </c>
      <c r="E1330" s="43">
        <v>1</v>
      </c>
      <c r="F1330" s="43">
        <v>10</v>
      </c>
      <c r="G1330" s="212" t="s">
        <v>2679</v>
      </c>
    </row>
    <row r="1331" spans="1:7" ht="24.75" customHeight="1" x14ac:dyDescent="0.3">
      <c r="A1331" s="36"/>
      <c r="B1331" s="20" t="str">
        <f t="shared" si="24"/>
        <v>11SINH HOẠT1</v>
      </c>
      <c r="C1331" s="285" t="s">
        <v>1998</v>
      </c>
      <c r="D1331" s="43">
        <v>11</v>
      </c>
      <c r="E1331" s="43">
        <v>1</v>
      </c>
      <c r="F1331" s="43">
        <v>11</v>
      </c>
      <c r="G1331" s="212" t="s">
        <v>2680</v>
      </c>
    </row>
    <row r="1332" spans="1:7" ht="24.75" customHeight="1" x14ac:dyDescent="0.3">
      <c r="A1332" s="36"/>
      <c r="B1332" s="20" t="str">
        <f t="shared" si="24"/>
        <v>12SINH HOẠT1</v>
      </c>
      <c r="C1332" s="285" t="s">
        <v>1998</v>
      </c>
      <c r="D1332" s="43">
        <v>12</v>
      </c>
      <c r="E1332" s="43">
        <v>1</v>
      </c>
      <c r="F1332" s="43">
        <v>12</v>
      </c>
      <c r="G1332" s="212" t="s">
        <v>2681</v>
      </c>
    </row>
    <row r="1333" spans="1:7" ht="24.75" customHeight="1" x14ac:dyDescent="0.3">
      <c r="A1333" s="36"/>
      <c r="B1333" s="20" t="str">
        <f t="shared" si="24"/>
        <v>13SINH HOẠT1</v>
      </c>
      <c r="C1333" s="285" t="s">
        <v>1998</v>
      </c>
      <c r="D1333" s="43">
        <v>13</v>
      </c>
      <c r="E1333" s="43">
        <v>1</v>
      </c>
      <c r="F1333" s="43">
        <v>13</v>
      </c>
      <c r="G1333" s="212" t="s">
        <v>2682</v>
      </c>
    </row>
    <row r="1334" spans="1:7" ht="24.75" customHeight="1" x14ac:dyDescent="0.3">
      <c r="A1334" s="36"/>
      <c r="B1334" s="20" t="str">
        <f t="shared" si="24"/>
        <v>14SINH HOẠT1</v>
      </c>
      <c r="C1334" s="285" t="s">
        <v>1998</v>
      </c>
      <c r="D1334" s="43">
        <v>14</v>
      </c>
      <c r="E1334" s="43">
        <v>1</v>
      </c>
      <c r="F1334" s="43">
        <v>14</v>
      </c>
      <c r="G1334" s="212" t="s">
        <v>2683</v>
      </c>
    </row>
    <row r="1335" spans="1:7" ht="24.75" customHeight="1" x14ac:dyDescent="0.3">
      <c r="A1335" s="36"/>
      <c r="B1335" s="20" t="str">
        <f t="shared" si="24"/>
        <v>15SINH HOẠT1</v>
      </c>
      <c r="C1335" s="285" t="s">
        <v>1998</v>
      </c>
      <c r="D1335" s="43">
        <v>15</v>
      </c>
      <c r="E1335" s="43">
        <v>1</v>
      </c>
      <c r="F1335" s="43">
        <v>15</v>
      </c>
      <c r="G1335" s="212" t="s">
        <v>2684</v>
      </c>
    </row>
    <row r="1336" spans="1:7" ht="24.75" customHeight="1" x14ac:dyDescent="0.3">
      <c r="A1336" s="36"/>
      <c r="B1336" s="20" t="str">
        <f t="shared" si="24"/>
        <v>16SINH HOẠT1</v>
      </c>
      <c r="C1336" s="285" t="s">
        <v>1998</v>
      </c>
      <c r="D1336" s="43">
        <v>16</v>
      </c>
      <c r="E1336" s="43">
        <v>1</v>
      </c>
      <c r="F1336" s="43">
        <v>16</v>
      </c>
      <c r="G1336" s="212" t="s">
        <v>2685</v>
      </c>
    </row>
    <row r="1337" spans="1:7" ht="24.75" customHeight="1" x14ac:dyDescent="0.3">
      <c r="A1337" s="36"/>
      <c r="B1337" s="20" t="str">
        <f t="shared" si="24"/>
        <v>17SINH HOẠT1</v>
      </c>
      <c r="C1337" s="285" t="s">
        <v>1998</v>
      </c>
      <c r="D1337" s="43">
        <v>17</v>
      </c>
      <c r="E1337" s="43">
        <v>1</v>
      </c>
      <c r="F1337" s="43">
        <v>17</v>
      </c>
      <c r="G1337" s="212" t="s">
        <v>2686</v>
      </c>
    </row>
    <row r="1338" spans="1:7" ht="24.75" customHeight="1" x14ac:dyDescent="0.3">
      <c r="A1338" s="36"/>
      <c r="B1338" s="20" t="str">
        <f t="shared" si="24"/>
        <v>18SINH HOẠT1</v>
      </c>
      <c r="C1338" s="285" t="s">
        <v>1998</v>
      </c>
      <c r="D1338" s="43">
        <v>18</v>
      </c>
      <c r="E1338" s="43">
        <v>1</v>
      </c>
      <c r="F1338" s="43">
        <v>18</v>
      </c>
      <c r="G1338" s="212" t="s">
        <v>2750</v>
      </c>
    </row>
    <row r="1339" spans="1:7" ht="24.75" customHeight="1" x14ac:dyDescent="0.3">
      <c r="A1339" s="36"/>
      <c r="B1339" s="20" t="str">
        <f t="shared" si="24"/>
        <v>19SINH HOẠT1</v>
      </c>
      <c r="C1339" s="285" t="s">
        <v>1998</v>
      </c>
      <c r="D1339" s="43">
        <v>19</v>
      </c>
      <c r="E1339" s="43">
        <v>1</v>
      </c>
      <c r="F1339" s="43">
        <v>19</v>
      </c>
      <c r="G1339" s="212" t="s">
        <v>2751</v>
      </c>
    </row>
    <row r="1340" spans="1:7" ht="24.75" customHeight="1" x14ac:dyDescent="0.3">
      <c r="A1340" s="36"/>
      <c r="B1340" s="20" t="str">
        <f t="shared" si="24"/>
        <v>20SINH HOẠT1</v>
      </c>
      <c r="C1340" s="285" t="s">
        <v>1998</v>
      </c>
      <c r="D1340" s="43">
        <v>20</v>
      </c>
      <c r="E1340" s="43">
        <v>1</v>
      </c>
      <c r="F1340" s="43">
        <v>20</v>
      </c>
      <c r="G1340" s="212" t="s">
        <v>2752</v>
      </c>
    </row>
    <row r="1341" spans="1:7" ht="24.75" customHeight="1" x14ac:dyDescent="0.3">
      <c r="A1341" s="36"/>
      <c r="B1341" s="20" t="str">
        <f t="shared" si="24"/>
        <v>21SINH HOẠT1</v>
      </c>
      <c r="C1341" s="285" t="s">
        <v>1998</v>
      </c>
      <c r="D1341" s="43">
        <v>21</v>
      </c>
      <c r="E1341" s="43">
        <v>1</v>
      </c>
      <c r="F1341" s="43">
        <v>21</v>
      </c>
      <c r="G1341" s="212" t="s">
        <v>2753</v>
      </c>
    </row>
    <row r="1342" spans="1:7" ht="24.75" customHeight="1" x14ac:dyDescent="0.3">
      <c r="A1342" s="36"/>
      <c r="B1342" s="20" t="str">
        <f t="shared" si="24"/>
        <v>22SINH HOẠT1</v>
      </c>
      <c r="C1342" s="285" t="s">
        <v>1998</v>
      </c>
      <c r="D1342" s="43">
        <v>22</v>
      </c>
      <c r="E1342" s="43">
        <v>1</v>
      </c>
      <c r="F1342" s="43">
        <v>22</v>
      </c>
      <c r="G1342" s="212" t="s">
        <v>2754</v>
      </c>
    </row>
    <row r="1343" spans="1:7" ht="24.75" customHeight="1" x14ac:dyDescent="0.3">
      <c r="A1343" s="36"/>
      <c r="B1343" s="20" t="str">
        <f t="shared" si="24"/>
        <v>23SINH HOẠT1</v>
      </c>
      <c r="C1343" s="285" t="s">
        <v>1998</v>
      </c>
      <c r="D1343" s="43">
        <v>23</v>
      </c>
      <c r="E1343" s="43">
        <v>1</v>
      </c>
      <c r="F1343" s="43">
        <v>23</v>
      </c>
      <c r="G1343" s="212" t="s">
        <v>2755</v>
      </c>
    </row>
    <row r="1344" spans="1:7" ht="24.75" customHeight="1" x14ac:dyDescent="0.3">
      <c r="A1344" s="36"/>
      <c r="B1344" s="20" t="str">
        <f t="shared" si="24"/>
        <v>24SINH HOẠT1</v>
      </c>
      <c r="C1344" s="285" t="s">
        <v>1998</v>
      </c>
      <c r="D1344" s="43">
        <v>24</v>
      </c>
      <c r="E1344" s="43">
        <v>1</v>
      </c>
      <c r="F1344" s="43">
        <v>24</v>
      </c>
      <c r="G1344" s="212" t="s">
        <v>2756</v>
      </c>
    </row>
    <row r="1345" spans="1:7" ht="24.75" customHeight="1" x14ac:dyDescent="0.3">
      <c r="A1345" s="36"/>
      <c r="B1345" s="20" t="str">
        <f t="shared" si="24"/>
        <v>25SINH HOẠT1</v>
      </c>
      <c r="C1345" s="285" t="s">
        <v>1998</v>
      </c>
      <c r="D1345" s="43">
        <v>25</v>
      </c>
      <c r="E1345" s="43">
        <v>1</v>
      </c>
      <c r="F1345" s="43">
        <v>25</v>
      </c>
      <c r="G1345" s="212" t="s">
        <v>2757</v>
      </c>
    </row>
    <row r="1346" spans="1:7" ht="24.75" customHeight="1" x14ac:dyDescent="0.3">
      <c r="A1346" s="36"/>
      <c r="B1346" s="20" t="str">
        <f t="shared" si="24"/>
        <v>26SINH HOẠT1</v>
      </c>
      <c r="C1346" s="285" t="s">
        <v>1998</v>
      </c>
      <c r="D1346" s="43">
        <v>26</v>
      </c>
      <c r="E1346" s="43">
        <v>1</v>
      </c>
      <c r="F1346" s="43">
        <v>26</v>
      </c>
      <c r="G1346" s="212" t="s">
        <v>2758</v>
      </c>
    </row>
    <row r="1347" spans="1:7" ht="24.75" customHeight="1" x14ac:dyDescent="0.3">
      <c r="A1347" s="36"/>
      <c r="B1347" s="20" t="str">
        <f t="shared" si="24"/>
        <v>27SINH HOẠT1</v>
      </c>
      <c r="C1347" s="285" t="s">
        <v>1998</v>
      </c>
      <c r="D1347" s="43">
        <v>27</v>
      </c>
      <c r="E1347" s="43">
        <v>1</v>
      </c>
      <c r="F1347" s="43">
        <v>27</v>
      </c>
      <c r="G1347" s="212" t="s">
        <v>2759</v>
      </c>
    </row>
    <row r="1348" spans="1:7" ht="24.75" customHeight="1" x14ac:dyDescent="0.3">
      <c r="A1348" s="36"/>
      <c r="B1348" s="20" t="str">
        <f t="shared" si="24"/>
        <v>28SINH HOẠT1</v>
      </c>
      <c r="C1348" s="285" t="s">
        <v>1998</v>
      </c>
      <c r="D1348" s="43">
        <v>28</v>
      </c>
      <c r="E1348" s="43">
        <v>1</v>
      </c>
      <c r="F1348" s="43">
        <v>28</v>
      </c>
      <c r="G1348" s="212" t="s">
        <v>2760</v>
      </c>
    </row>
    <row r="1349" spans="1:7" ht="24.75" customHeight="1" x14ac:dyDescent="0.3">
      <c r="A1349" s="36"/>
      <c r="B1349" s="20" t="str">
        <f t="shared" si="24"/>
        <v>29SINH HOẠT1</v>
      </c>
      <c r="C1349" s="285" t="s">
        <v>1998</v>
      </c>
      <c r="D1349" s="43">
        <v>29</v>
      </c>
      <c r="E1349" s="43">
        <v>1</v>
      </c>
      <c r="F1349" s="43">
        <v>29</v>
      </c>
      <c r="G1349" s="212" t="s">
        <v>2761</v>
      </c>
    </row>
    <row r="1350" spans="1:7" ht="24.75" customHeight="1" x14ac:dyDescent="0.3">
      <c r="A1350" s="36"/>
      <c r="B1350" s="20" t="str">
        <f t="shared" si="24"/>
        <v>30SINH HOẠT1</v>
      </c>
      <c r="C1350" s="285" t="s">
        <v>1998</v>
      </c>
      <c r="D1350" s="43">
        <v>30</v>
      </c>
      <c r="E1350" s="43">
        <v>1</v>
      </c>
      <c r="F1350" s="43">
        <v>30</v>
      </c>
      <c r="G1350" s="212" t="s">
        <v>2762</v>
      </c>
    </row>
    <row r="1351" spans="1:7" ht="24.75" customHeight="1" x14ac:dyDescent="0.3">
      <c r="A1351" s="36"/>
      <c r="B1351" s="20" t="str">
        <f t="shared" si="24"/>
        <v>31SINH HOẠT1</v>
      </c>
      <c r="C1351" s="285" t="s">
        <v>1998</v>
      </c>
      <c r="D1351" s="43">
        <v>31</v>
      </c>
      <c r="E1351" s="43">
        <v>1</v>
      </c>
      <c r="F1351" s="43">
        <v>31</v>
      </c>
      <c r="G1351" s="212" t="s">
        <v>2763</v>
      </c>
    </row>
    <row r="1352" spans="1:7" ht="24.75" customHeight="1" x14ac:dyDescent="0.3">
      <c r="A1352" s="36"/>
      <c r="B1352" s="20" t="str">
        <f t="shared" si="24"/>
        <v>32SINH HOẠT1</v>
      </c>
      <c r="C1352" s="285" t="s">
        <v>1998</v>
      </c>
      <c r="D1352" s="43">
        <v>32</v>
      </c>
      <c r="E1352" s="43">
        <v>1</v>
      </c>
      <c r="F1352" s="43">
        <v>32</v>
      </c>
      <c r="G1352" s="212" t="s">
        <v>2764</v>
      </c>
    </row>
    <row r="1353" spans="1:7" ht="24.75" customHeight="1" x14ac:dyDescent="0.3">
      <c r="A1353" s="36"/>
      <c r="B1353" s="20" t="str">
        <f t="shared" si="24"/>
        <v>33SINH HOẠT1</v>
      </c>
      <c r="C1353" s="285" t="s">
        <v>1998</v>
      </c>
      <c r="D1353" s="43">
        <v>33</v>
      </c>
      <c r="E1353" s="43">
        <v>1</v>
      </c>
      <c r="F1353" s="43">
        <v>33</v>
      </c>
      <c r="G1353" s="212" t="s">
        <v>2765</v>
      </c>
    </row>
    <row r="1354" spans="1:7" ht="24.75" customHeight="1" x14ac:dyDescent="0.3">
      <c r="A1354" s="36"/>
      <c r="B1354" s="20" t="str">
        <f t="shared" si="24"/>
        <v>34SINH HOẠT1</v>
      </c>
      <c r="C1354" s="285" t="s">
        <v>1998</v>
      </c>
      <c r="D1354" s="43">
        <v>34</v>
      </c>
      <c r="E1354" s="43">
        <v>1</v>
      </c>
      <c r="F1354" s="43">
        <v>34</v>
      </c>
      <c r="G1354" s="212" t="s">
        <v>2766</v>
      </c>
    </row>
    <row r="1355" spans="1:7" ht="24.75" customHeight="1" x14ac:dyDescent="0.3">
      <c r="A1355" s="36"/>
      <c r="B1355" s="20" t="str">
        <f t="shared" si="24"/>
        <v>35SINH HOẠT1</v>
      </c>
      <c r="C1355" s="285" t="s">
        <v>1998</v>
      </c>
      <c r="D1355" s="43">
        <v>35</v>
      </c>
      <c r="E1355" s="43">
        <v>1</v>
      </c>
      <c r="F1355" s="43">
        <v>35</v>
      </c>
      <c r="G1355" s="212" t="s">
        <v>2767</v>
      </c>
    </row>
    <row r="1356" spans="1:7" ht="24.75" customHeight="1" x14ac:dyDescent="0.3">
      <c r="A1356" s="36"/>
      <c r="B1356" s="1" t="str">
        <f t="shared" si="24"/>
        <v/>
      </c>
      <c r="C1356" s="357"/>
      <c r="D1356" s="45"/>
      <c r="E1356" s="45"/>
      <c r="F1356" s="45"/>
    </row>
    <row r="1357" spans="1:7" ht="24.75" customHeight="1" x14ac:dyDescent="0.3">
      <c r="A1357" s="36"/>
      <c r="B1357" s="1" t="str">
        <f t="shared" si="24"/>
        <v>1CHÀO CỜ1</v>
      </c>
      <c r="C1357" s="285" t="s">
        <v>1997</v>
      </c>
      <c r="D1357" s="43">
        <v>1</v>
      </c>
      <c r="E1357" s="43">
        <v>1</v>
      </c>
      <c r="F1357" s="43">
        <v>1</v>
      </c>
      <c r="G1357" s="500" t="s">
        <v>2858</v>
      </c>
    </row>
    <row r="1358" spans="1:7" ht="24.75" customHeight="1" x14ac:dyDescent="0.3">
      <c r="A1358" s="36"/>
      <c r="B1358" s="1" t="str">
        <f t="shared" si="24"/>
        <v>2CHÀO CỜ1</v>
      </c>
      <c r="C1358" s="285" t="s">
        <v>1997</v>
      </c>
      <c r="D1358" s="43">
        <v>2</v>
      </c>
      <c r="E1358" s="43">
        <v>1</v>
      </c>
      <c r="F1358" s="43">
        <v>2</v>
      </c>
      <c r="G1358" s="500" t="s">
        <v>2859</v>
      </c>
    </row>
    <row r="1359" spans="1:7" ht="24.75" customHeight="1" x14ac:dyDescent="0.3">
      <c r="A1359" s="36"/>
      <c r="B1359" s="1" t="str">
        <f t="shared" si="24"/>
        <v>3CHÀO CỜ1</v>
      </c>
      <c r="C1359" s="285" t="s">
        <v>1997</v>
      </c>
      <c r="D1359" s="43">
        <v>3</v>
      </c>
      <c r="E1359" s="43">
        <v>1</v>
      </c>
      <c r="F1359" s="43">
        <v>3</v>
      </c>
      <c r="G1359" s="500" t="s">
        <v>2860</v>
      </c>
    </row>
    <row r="1360" spans="1:7" ht="24.75" customHeight="1" x14ac:dyDescent="0.3">
      <c r="A1360" s="36"/>
      <c r="B1360" s="1" t="str">
        <f t="shared" si="24"/>
        <v>4CHÀO CỜ1</v>
      </c>
      <c r="C1360" s="285" t="s">
        <v>1997</v>
      </c>
      <c r="D1360" s="43">
        <v>4</v>
      </c>
      <c r="E1360" s="43">
        <v>1</v>
      </c>
      <c r="F1360" s="43">
        <v>4</v>
      </c>
      <c r="G1360" s="500" t="s">
        <v>3144</v>
      </c>
    </row>
    <row r="1361" spans="1:7" ht="24.75" customHeight="1" x14ac:dyDescent="0.3">
      <c r="A1361" s="36"/>
      <c r="B1361" s="1" t="str">
        <f t="shared" si="24"/>
        <v>5CHÀO CỜ1</v>
      </c>
      <c r="C1361" s="285" t="s">
        <v>1997</v>
      </c>
      <c r="D1361" s="43">
        <v>5</v>
      </c>
      <c r="E1361" s="43">
        <v>1</v>
      </c>
      <c r="F1361" s="43">
        <v>5</v>
      </c>
      <c r="G1361" s="500" t="s">
        <v>3145</v>
      </c>
    </row>
    <row r="1362" spans="1:7" ht="24.75" customHeight="1" x14ac:dyDescent="0.3">
      <c r="A1362" s="36"/>
      <c r="B1362" s="1" t="str">
        <f t="shared" si="24"/>
        <v>6CHÀO CỜ1</v>
      </c>
      <c r="C1362" s="285" t="s">
        <v>1997</v>
      </c>
      <c r="D1362" s="43">
        <v>6</v>
      </c>
      <c r="E1362" s="43">
        <v>1</v>
      </c>
      <c r="F1362" s="43">
        <v>6</v>
      </c>
      <c r="G1362" s="500" t="s">
        <v>2860</v>
      </c>
    </row>
    <row r="1363" spans="1:7" ht="24.75" customHeight="1" x14ac:dyDescent="0.3">
      <c r="A1363" s="36"/>
      <c r="B1363" s="1" t="str">
        <f t="shared" si="24"/>
        <v>7CHÀO CỜ1</v>
      </c>
      <c r="C1363" s="285" t="s">
        <v>1997</v>
      </c>
      <c r="D1363" s="43">
        <v>7</v>
      </c>
      <c r="E1363" s="43">
        <v>1</v>
      </c>
      <c r="F1363" s="43">
        <v>7</v>
      </c>
      <c r="G1363" s="500" t="s">
        <v>2864</v>
      </c>
    </row>
    <row r="1364" spans="1:7" ht="24.75" customHeight="1" x14ac:dyDescent="0.3">
      <c r="A1364" s="36"/>
      <c r="B1364" s="1" t="str">
        <f t="shared" si="24"/>
        <v>8CHÀO CỜ1</v>
      </c>
      <c r="C1364" s="285" t="s">
        <v>1997</v>
      </c>
      <c r="D1364" s="43">
        <v>8</v>
      </c>
      <c r="E1364" s="43">
        <v>1</v>
      </c>
      <c r="F1364" s="43">
        <v>8</v>
      </c>
      <c r="G1364" s="500" t="s">
        <v>3146</v>
      </c>
    </row>
    <row r="1365" spans="1:7" ht="24.75" customHeight="1" x14ac:dyDescent="0.3">
      <c r="A1365" s="36"/>
      <c r="B1365" s="1" t="str">
        <f t="shared" si="24"/>
        <v>9CHÀO CỜ1</v>
      </c>
      <c r="C1365" s="285" t="s">
        <v>1997</v>
      </c>
      <c r="D1365" s="43">
        <v>9</v>
      </c>
      <c r="E1365" s="43">
        <v>1</v>
      </c>
      <c r="F1365" s="43">
        <v>9</v>
      </c>
      <c r="G1365" s="500" t="s">
        <v>2866</v>
      </c>
    </row>
    <row r="1366" spans="1:7" ht="24.75" customHeight="1" x14ac:dyDescent="0.3">
      <c r="A1366" s="36"/>
      <c r="B1366" s="1" t="str">
        <f t="shared" si="24"/>
        <v>10CHÀO CỜ1</v>
      </c>
      <c r="C1366" s="285" t="s">
        <v>1997</v>
      </c>
      <c r="D1366" s="43">
        <v>10</v>
      </c>
      <c r="E1366" s="43">
        <v>1</v>
      </c>
      <c r="F1366" s="43">
        <v>10</v>
      </c>
      <c r="G1366" s="500" t="s">
        <v>3147</v>
      </c>
    </row>
    <row r="1367" spans="1:7" ht="24.75" customHeight="1" x14ac:dyDescent="0.3">
      <c r="A1367" s="36"/>
      <c r="B1367" s="1" t="str">
        <f t="shared" si="24"/>
        <v>11CHÀO CỜ1</v>
      </c>
      <c r="C1367" s="285" t="s">
        <v>1997</v>
      </c>
      <c r="D1367" s="43">
        <v>11</v>
      </c>
      <c r="E1367" s="43">
        <v>1</v>
      </c>
      <c r="F1367" s="43">
        <v>11</v>
      </c>
      <c r="G1367" s="500" t="s">
        <v>2860</v>
      </c>
    </row>
    <row r="1368" spans="1:7" ht="24.75" customHeight="1" x14ac:dyDescent="0.3">
      <c r="A1368" s="36"/>
      <c r="B1368" s="1" t="str">
        <f t="shared" si="24"/>
        <v>12CHÀO CỜ1</v>
      </c>
      <c r="C1368" s="285" t="s">
        <v>1997</v>
      </c>
      <c r="D1368" s="43">
        <v>12</v>
      </c>
      <c r="E1368" s="43">
        <v>1</v>
      </c>
      <c r="F1368" s="43">
        <v>12</v>
      </c>
      <c r="G1368" s="500" t="s">
        <v>2868</v>
      </c>
    </row>
    <row r="1369" spans="1:7" ht="24.75" customHeight="1" x14ac:dyDescent="0.3">
      <c r="A1369" s="36"/>
      <c r="B1369" s="1" t="str">
        <f t="shared" si="24"/>
        <v>13CHÀO CỜ1</v>
      </c>
      <c r="C1369" s="285" t="s">
        <v>1997</v>
      </c>
      <c r="D1369" s="43">
        <v>13</v>
      </c>
      <c r="E1369" s="43">
        <v>1</v>
      </c>
      <c r="F1369" s="43">
        <v>13</v>
      </c>
      <c r="G1369" s="500" t="s">
        <v>3148</v>
      </c>
    </row>
    <row r="1370" spans="1:7" ht="24.75" customHeight="1" x14ac:dyDescent="0.3">
      <c r="A1370" s="36"/>
      <c r="B1370" s="1" t="str">
        <f t="shared" si="24"/>
        <v>14CHÀO CỜ1</v>
      </c>
      <c r="C1370" s="285" t="s">
        <v>1997</v>
      </c>
      <c r="D1370" s="43">
        <v>14</v>
      </c>
      <c r="E1370" s="43">
        <v>1</v>
      </c>
      <c r="F1370" s="43">
        <v>14</v>
      </c>
      <c r="G1370" s="500" t="s">
        <v>3149</v>
      </c>
    </row>
    <row r="1371" spans="1:7" ht="24.75" customHeight="1" x14ac:dyDescent="0.3">
      <c r="A1371" s="36"/>
      <c r="B1371" s="1" t="str">
        <f t="shared" si="24"/>
        <v>15CHÀO CỜ1</v>
      </c>
      <c r="C1371" s="285" t="s">
        <v>1997</v>
      </c>
      <c r="D1371" s="43">
        <v>15</v>
      </c>
      <c r="E1371" s="43">
        <v>1</v>
      </c>
      <c r="F1371" s="43">
        <v>15</v>
      </c>
      <c r="G1371" s="500" t="s">
        <v>2860</v>
      </c>
    </row>
    <row r="1372" spans="1:7" ht="24.75" customHeight="1" x14ac:dyDescent="0.3">
      <c r="A1372" s="36"/>
      <c r="B1372" s="1" t="str">
        <f t="shared" si="24"/>
        <v>16CHÀO CỜ1</v>
      </c>
      <c r="C1372" s="285" t="s">
        <v>1997</v>
      </c>
      <c r="D1372" s="43">
        <v>16</v>
      </c>
      <c r="E1372" s="43">
        <v>1</v>
      </c>
      <c r="F1372" s="43">
        <v>16</v>
      </c>
      <c r="G1372" s="500" t="s">
        <v>3150</v>
      </c>
    </row>
    <row r="1373" spans="1:7" ht="24.75" customHeight="1" x14ac:dyDescent="0.3">
      <c r="A1373" s="36"/>
      <c r="B1373" s="1" t="str">
        <f t="shared" ref="B1373:B1391" si="25">D1373&amp;C1373&amp;E1373</f>
        <v>17CHÀO CỜ1</v>
      </c>
      <c r="C1373" s="285" t="s">
        <v>1997</v>
      </c>
      <c r="D1373" s="43">
        <v>17</v>
      </c>
      <c r="E1373" s="43">
        <v>1</v>
      </c>
      <c r="F1373" s="43">
        <v>17</v>
      </c>
      <c r="G1373" s="500" t="s">
        <v>2872</v>
      </c>
    </row>
    <row r="1374" spans="1:7" ht="24.75" customHeight="1" x14ac:dyDescent="0.3">
      <c r="A1374" s="36"/>
      <c r="B1374" s="1" t="str">
        <f t="shared" si="25"/>
        <v>18CHÀO CỜ1</v>
      </c>
      <c r="C1374" s="285" t="s">
        <v>1997</v>
      </c>
      <c r="D1374" s="43">
        <v>18</v>
      </c>
      <c r="E1374" s="43">
        <v>1</v>
      </c>
      <c r="F1374" s="43">
        <v>18</v>
      </c>
      <c r="G1374" s="500" t="s">
        <v>2860</v>
      </c>
    </row>
    <row r="1375" spans="1:7" ht="24.75" customHeight="1" x14ac:dyDescent="0.3">
      <c r="A1375" s="36"/>
      <c r="B1375" s="1" t="str">
        <f t="shared" si="25"/>
        <v>19CHÀO CỜ1</v>
      </c>
      <c r="C1375" s="285" t="s">
        <v>1997</v>
      </c>
      <c r="D1375" s="43">
        <v>19</v>
      </c>
      <c r="E1375" s="43">
        <v>1</v>
      </c>
      <c r="F1375" s="43">
        <v>19</v>
      </c>
      <c r="G1375" s="500" t="s">
        <v>2873</v>
      </c>
    </row>
    <row r="1376" spans="1:7" ht="24.75" customHeight="1" x14ac:dyDescent="0.3">
      <c r="A1376" s="36"/>
      <c r="B1376" s="1" t="str">
        <f t="shared" si="25"/>
        <v>20CHÀO CỜ1</v>
      </c>
      <c r="C1376" s="285" t="s">
        <v>1997</v>
      </c>
      <c r="D1376" s="43">
        <v>20</v>
      </c>
      <c r="E1376" s="43">
        <v>1</v>
      </c>
      <c r="F1376" s="43">
        <v>20</v>
      </c>
      <c r="G1376" s="500" t="s">
        <v>2875</v>
      </c>
    </row>
    <row r="1377" spans="1:7" ht="24.75" customHeight="1" x14ac:dyDescent="0.3">
      <c r="A1377" s="36"/>
      <c r="B1377" s="1" t="str">
        <f t="shared" si="25"/>
        <v>21CHÀO CỜ1</v>
      </c>
      <c r="C1377" s="285" t="s">
        <v>1997</v>
      </c>
      <c r="D1377" s="43">
        <v>21</v>
      </c>
      <c r="E1377" s="43">
        <v>1</v>
      </c>
      <c r="F1377" s="43">
        <v>21</v>
      </c>
      <c r="G1377" s="500" t="s">
        <v>2860</v>
      </c>
    </row>
    <row r="1378" spans="1:7" ht="24.75" customHeight="1" x14ac:dyDescent="0.3">
      <c r="A1378" s="36"/>
      <c r="B1378" s="1" t="str">
        <f t="shared" si="25"/>
        <v>22CHÀO CỜ1</v>
      </c>
      <c r="C1378" s="285" t="s">
        <v>1997</v>
      </c>
      <c r="D1378" s="43">
        <v>22</v>
      </c>
      <c r="E1378" s="43">
        <v>1</v>
      </c>
      <c r="F1378" s="43">
        <v>22</v>
      </c>
      <c r="G1378" s="500" t="s">
        <v>3151</v>
      </c>
    </row>
    <row r="1379" spans="1:7" ht="24.75" customHeight="1" x14ac:dyDescent="0.3">
      <c r="A1379" s="36"/>
      <c r="B1379" s="1" t="str">
        <f t="shared" si="25"/>
        <v>23CHÀO CỜ1</v>
      </c>
      <c r="C1379" s="285" t="s">
        <v>1997</v>
      </c>
      <c r="D1379" s="43">
        <v>23</v>
      </c>
      <c r="E1379" s="43">
        <v>1</v>
      </c>
      <c r="F1379" s="43">
        <v>23</v>
      </c>
      <c r="G1379" s="500" t="s">
        <v>3152</v>
      </c>
    </row>
    <row r="1380" spans="1:7" ht="24.75" customHeight="1" x14ac:dyDescent="0.3">
      <c r="A1380" s="36"/>
      <c r="B1380" s="1" t="str">
        <f t="shared" si="25"/>
        <v>24CHÀO CỜ1</v>
      </c>
      <c r="C1380" s="285" t="s">
        <v>1997</v>
      </c>
      <c r="D1380" s="43">
        <v>24</v>
      </c>
      <c r="E1380" s="43">
        <v>1</v>
      </c>
      <c r="F1380" s="43">
        <v>24</v>
      </c>
      <c r="G1380" s="500" t="s">
        <v>3153</v>
      </c>
    </row>
    <row r="1381" spans="1:7" ht="24.75" customHeight="1" x14ac:dyDescent="0.3">
      <c r="A1381" s="36"/>
      <c r="B1381" s="1" t="str">
        <f t="shared" si="25"/>
        <v>25CHÀO CỜ1</v>
      </c>
      <c r="C1381" s="285" t="s">
        <v>1997</v>
      </c>
      <c r="D1381" s="43">
        <v>25</v>
      </c>
      <c r="E1381" s="43">
        <v>1</v>
      </c>
      <c r="F1381" s="43">
        <v>25</v>
      </c>
      <c r="G1381" s="500" t="s">
        <v>2860</v>
      </c>
    </row>
    <row r="1382" spans="1:7" ht="24.75" customHeight="1" x14ac:dyDescent="0.3">
      <c r="A1382" s="36"/>
      <c r="B1382" s="1" t="str">
        <f t="shared" si="25"/>
        <v>26CHÀO CỜ1</v>
      </c>
      <c r="C1382" s="285" t="s">
        <v>1997</v>
      </c>
      <c r="D1382" s="43">
        <v>26</v>
      </c>
      <c r="E1382" s="43">
        <v>1</v>
      </c>
      <c r="F1382" s="43">
        <v>26</v>
      </c>
      <c r="G1382" s="500" t="s">
        <v>3150</v>
      </c>
    </row>
    <row r="1383" spans="1:7" ht="24.75" customHeight="1" x14ac:dyDescent="0.3">
      <c r="A1383" s="36"/>
      <c r="B1383" s="1" t="str">
        <f t="shared" si="25"/>
        <v>27CHÀO CỜ1</v>
      </c>
      <c r="C1383" s="285" t="s">
        <v>1997</v>
      </c>
      <c r="D1383" s="43">
        <v>27</v>
      </c>
      <c r="E1383" s="43">
        <v>1</v>
      </c>
      <c r="F1383" s="43">
        <v>27</v>
      </c>
      <c r="G1383" s="500" t="s">
        <v>2880</v>
      </c>
    </row>
    <row r="1384" spans="1:7" ht="24.75" customHeight="1" x14ac:dyDescent="0.3">
      <c r="A1384" s="36"/>
      <c r="B1384" s="1" t="str">
        <f t="shared" si="25"/>
        <v>28CHÀO CỜ1</v>
      </c>
      <c r="C1384" s="285" t="s">
        <v>1997</v>
      </c>
      <c r="D1384" s="43">
        <v>28</v>
      </c>
      <c r="E1384" s="43">
        <v>1</v>
      </c>
      <c r="F1384" s="43">
        <v>28</v>
      </c>
      <c r="G1384" s="500" t="s">
        <v>2860</v>
      </c>
    </row>
    <row r="1385" spans="1:7" ht="24.75" customHeight="1" x14ac:dyDescent="0.3">
      <c r="A1385" s="36"/>
      <c r="B1385" s="1" t="str">
        <f t="shared" si="25"/>
        <v>29CHÀO CỜ1</v>
      </c>
      <c r="C1385" s="285" t="s">
        <v>1997</v>
      </c>
      <c r="D1385" s="43">
        <v>29</v>
      </c>
      <c r="E1385" s="43">
        <v>1</v>
      </c>
      <c r="F1385" s="43">
        <v>29</v>
      </c>
      <c r="G1385" s="500" t="s">
        <v>2881</v>
      </c>
    </row>
    <row r="1386" spans="1:7" ht="24.75" customHeight="1" x14ac:dyDescent="0.3">
      <c r="A1386" s="36"/>
      <c r="B1386" s="1" t="str">
        <f t="shared" si="25"/>
        <v>30CHÀO CỜ1</v>
      </c>
      <c r="C1386" s="285" t="s">
        <v>1997</v>
      </c>
      <c r="D1386" s="43">
        <v>30</v>
      </c>
      <c r="E1386" s="43">
        <v>1</v>
      </c>
      <c r="F1386" s="43">
        <v>30</v>
      </c>
      <c r="G1386" s="500" t="s">
        <v>2882</v>
      </c>
    </row>
    <row r="1387" spans="1:7" ht="24.75" customHeight="1" x14ac:dyDescent="0.3">
      <c r="A1387" s="36"/>
      <c r="B1387" s="1" t="str">
        <f t="shared" si="25"/>
        <v>31CHÀO CỜ1</v>
      </c>
      <c r="C1387" s="285" t="s">
        <v>1997</v>
      </c>
      <c r="D1387" s="43">
        <v>31</v>
      </c>
      <c r="E1387" s="43">
        <v>1</v>
      </c>
      <c r="F1387" s="43">
        <v>31</v>
      </c>
      <c r="G1387" s="500" t="s">
        <v>2860</v>
      </c>
    </row>
    <row r="1388" spans="1:7" ht="24.75" customHeight="1" x14ac:dyDescent="0.3">
      <c r="A1388" s="36"/>
      <c r="B1388" s="1" t="str">
        <f t="shared" si="25"/>
        <v>32CHÀO CỜ1</v>
      </c>
      <c r="C1388" s="285" t="s">
        <v>1997</v>
      </c>
      <c r="D1388" s="43">
        <v>32</v>
      </c>
      <c r="E1388" s="43">
        <v>1</v>
      </c>
      <c r="F1388" s="43">
        <v>32</v>
      </c>
      <c r="G1388" s="500" t="s">
        <v>3154</v>
      </c>
    </row>
    <row r="1389" spans="1:7" ht="24.75" customHeight="1" x14ac:dyDescent="0.3">
      <c r="A1389" s="36"/>
      <c r="B1389" s="1" t="str">
        <f t="shared" si="25"/>
        <v>33CHÀO CỜ1</v>
      </c>
      <c r="C1389" s="285" t="s">
        <v>1997</v>
      </c>
      <c r="D1389" s="43">
        <v>33</v>
      </c>
      <c r="E1389" s="43">
        <v>1</v>
      </c>
      <c r="F1389" s="43">
        <v>33</v>
      </c>
      <c r="G1389" s="500" t="s">
        <v>2885</v>
      </c>
    </row>
    <row r="1390" spans="1:7" ht="24.75" customHeight="1" x14ac:dyDescent="0.3">
      <c r="A1390" s="36"/>
      <c r="B1390" s="1" t="str">
        <f t="shared" si="25"/>
        <v>34CHÀO CỜ1</v>
      </c>
      <c r="C1390" s="285" t="s">
        <v>1997</v>
      </c>
      <c r="D1390" s="43">
        <v>34</v>
      </c>
      <c r="E1390" s="43">
        <v>1</v>
      </c>
      <c r="F1390" s="43">
        <v>34</v>
      </c>
      <c r="G1390" s="500" t="s">
        <v>3155</v>
      </c>
    </row>
    <row r="1391" spans="1:7" ht="24.75" customHeight="1" x14ac:dyDescent="0.3">
      <c r="A1391" s="36"/>
      <c r="B1391" s="1" t="str">
        <f t="shared" si="25"/>
        <v>35CHÀO CỜ1</v>
      </c>
      <c r="C1391" s="285" t="s">
        <v>1997</v>
      </c>
      <c r="D1391" s="43">
        <v>35</v>
      </c>
      <c r="E1391" s="43">
        <v>1</v>
      </c>
      <c r="F1391" s="43">
        <v>35</v>
      </c>
      <c r="G1391" s="500" t="s">
        <v>2885</v>
      </c>
    </row>
    <row r="1392" spans="1:7" ht="24.75" customHeight="1" x14ac:dyDescent="0.3">
      <c r="B1392" s="55" t="str">
        <f t="shared" ref="B1392:B1455" si="26">D1392&amp;C1392&amp;E1392</f>
        <v>1SHL1</v>
      </c>
      <c r="C1392" s="287" t="s">
        <v>2851</v>
      </c>
      <c r="D1392" s="260">
        <v>1</v>
      </c>
      <c r="E1392" s="260">
        <v>1</v>
      </c>
      <c r="F1392" s="260">
        <v>1</v>
      </c>
      <c r="G1392" s="209" t="s">
        <v>3156</v>
      </c>
    </row>
    <row r="1393" spans="2:7" ht="24.75" customHeight="1" x14ac:dyDescent="0.3">
      <c r="B1393" s="55" t="str">
        <f t="shared" si="26"/>
        <v>2SHL1</v>
      </c>
      <c r="C1393" s="287" t="s">
        <v>2851</v>
      </c>
      <c r="D1393" s="260">
        <v>2</v>
      </c>
      <c r="E1393" s="260">
        <v>1</v>
      </c>
      <c r="F1393" s="260">
        <v>2</v>
      </c>
      <c r="G1393" s="209" t="s">
        <v>3156</v>
      </c>
    </row>
    <row r="1394" spans="2:7" ht="24.75" customHeight="1" x14ac:dyDescent="0.3">
      <c r="B1394" s="55" t="str">
        <f t="shared" si="26"/>
        <v>3SHL1</v>
      </c>
      <c r="C1394" s="287" t="s">
        <v>2851</v>
      </c>
      <c r="D1394" s="260">
        <v>3</v>
      </c>
      <c r="E1394" s="260">
        <v>1</v>
      </c>
      <c r="F1394" s="260">
        <v>3</v>
      </c>
      <c r="G1394" s="209" t="s">
        <v>3156</v>
      </c>
    </row>
    <row r="1395" spans="2:7" ht="24.75" customHeight="1" x14ac:dyDescent="0.3">
      <c r="B1395" s="55" t="str">
        <f t="shared" si="26"/>
        <v>4SHL1</v>
      </c>
      <c r="C1395" s="287" t="s">
        <v>2851</v>
      </c>
      <c r="D1395" s="260">
        <v>4</v>
      </c>
      <c r="E1395" s="260">
        <v>1</v>
      </c>
      <c r="F1395" s="260">
        <v>4</v>
      </c>
      <c r="G1395" s="209" t="s">
        <v>3156</v>
      </c>
    </row>
    <row r="1396" spans="2:7" ht="24.75" customHeight="1" x14ac:dyDescent="0.3">
      <c r="B1396" s="55" t="str">
        <f t="shared" si="26"/>
        <v>5SHL1</v>
      </c>
      <c r="C1396" s="287" t="s">
        <v>2851</v>
      </c>
      <c r="D1396" s="260">
        <v>5</v>
      </c>
      <c r="E1396" s="260">
        <v>1</v>
      </c>
      <c r="F1396" s="260">
        <v>5</v>
      </c>
      <c r="G1396" s="209" t="s">
        <v>3156</v>
      </c>
    </row>
    <row r="1397" spans="2:7" ht="24.75" customHeight="1" x14ac:dyDescent="0.3">
      <c r="B1397" s="55" t="str">
        <f t="shared" si="26"/>
        <v>6SHL1</v>
      </c>
      <c r="C1397" s="287" t="s">
        <v>2851</v>
      </c>
      <c r="D1397" s="260">
        <v>6</v>
      </c>
      <c r="E1397" s="260">
        <v>1</v>
      </c>
      <c r="F1397" s="260">
        <v>6</v>
      </c>
      <c r="G1397" s="209" t="s">
        <v>3156</v>
      </c>
    </row>
    <row r="1398" spans="2:7" ht="24.75" customHeight="1" x14ac:dyDescent="0.3">
      <c r="B1398" s="55" t="str">
        <f t="shared" si="26"/>
        <v>7SHL1</v>
      </c>
      <c r="C1398" s="287" t="s">
        <v>2851</v>
      </c>
      <c r="D1398" s="260">
        <v>7</v>
      </c>
      <c r="E1398" s="260">
        <v>1</v>
      </c>
      <c r="F1398" s="260">
        <v>7</v>
      </c>
      <c r="G1398" s="209" t="s">
        <v>3156</v>
      </c>
    </row>
    <row r="1399" spans="2:7" ht="24.75" customHeight="1" x14ac:dyDescent="0.3">
      <c r="B1399" s="55" t="str">
        <f t="shared" si="26"/>
        <v>8SHL1</v>
      </c>
      <c r="C1399" s="287" t="s">
        <v>2851</v>
      </c>
      <c r="D1399" s="260">
        <v>8</v>
      </c>
      <c r="E1399" s="260">
        <v>1</v>
      </c>
      <c r="F1399" s="260">
        <v>8</v>
      </c>
      <c r="G1399" s="209" t="s">
        <v>3156</v>
      </c>
    </row>
    <row r="1400" spans="2:7" ht="24.75" customHeight="1" x14ac:dyDescent="0.3">
      <c r="B1400" s="55" t="str">
        <f t="shared" si="26"/>
        <v>9SHL1</v>
      </c>
      <c r="C1400" s="287" t="s">
        <v>2851</v>
      </c>
      <c r="D1400" s="260">
        <v>9</v>
      </c>
      <c r="E1400" s="260">
        <v>1</v>
      </c>
      <c r="F1400" s="260">
        <v>9</v>
      </c>
      <c r="G1400" s="209" t="s">
        <v>3156</v>
      </c>
    </row>
    <row r="1401" spans="2:7" ht="24.75" customHeight="1" x14ac:dyDescent="0.3">
      <c r="B1401" s="55" t="str">
        <f t="shared" si="26"/>
        <v>10SHL1</v>
      </c>
      <c r="C1401" s="287" t="s">
        <v>2851</v>
      </c>
      <c r="D1401" s="260">
        <v>10</v>
      </c>
      <c r="E1401" s="260">
        <v>1</v>
      </c>
      <c r="F1401" s="260">
        <v>10</v>
      </c>
      <c r="G1401" s="209" t="s">
        <v>3156</v>
      </c>
    </row>
    <row r="1402" spans="2:7" ht="24.75" customHeight="1" x14ac:dyDescent="0.3">
      <c r="B1402" s="55" t="str">
        <f t="shared" si="26"/>
        <v>11SHL1</v>
      </c>
      <c r="C1402" s="287" t="s">
        <v>2851</v>
      </c>
      <c r="D1402" s="260">
        <v>11</v>
      </c>
      <c r="E1402" s="260">
        <v>1</v>
      </c>
      <c r="F1402" s="260">
        <v>11</v>
      </c>
      <c r="G1402" s="209" t="s">
        <v>3156</v>
      </c>
    </row>
    <row r="1403" spans="2:7" ht="24.75" customHeight="1" x14ac:dyDescent="0.3">
      <c r="B1403" s="55" t="str">
        <f t="shared" si="26"/>
        <v>12SHL1</v>
      </c>
      <c r="C1403" s="287" t="s">
        <v>2851</v>
      </c>
      <c r="D1403" s="260">
        <v>12</v>
      </c>
      <c r="E1403" s="260">
        <v>1</v>
      </c>
      <c r="F1403" s="260">
        <v>12</v>
      </c>
      <c r="G1403" s="209" t="s">
        <v>3156</v>
      </c>
    </row>
    <row r="1404" spans="2:7" ht="24.75" customHeight="1" x14ac:dyDescent="0.3">
      <c r="B1404" s="55" t="str">
        <f t="shared" si="26"/>
        <v>13SHL1</v>
      </c>
      <c r="C1404" s="287" t="s">
        <v>2851</v>
      </c>
      <c r="D1404" s="260">
        <v>13</v>
      </c>
      <c r="E1404" s="260">
        <v>1</v>
      </c>
      <c r="F1404" s="260">
        <v>13</v>
      </c>
      <c r="G1404" s="209" t="s">
        <v>3156</v>
      </c>
    </row>
    <row r="1405" spans="2:7" ht="24.75" customHeight="1" x14ac:dyDescent="0.3">
      <c r="B1405" s="55" t="str">
        <f t="shared" si="26"/>
        <v>14SHL1</v>
      </c>
      <c r="C1405" s="287" t="s">
        <v>2851</v>
      </c>
      <c r="D1405" s="260">
        <v>14</v>
      </c>
      <c r="E1405" s="260">
        <v>1</v>
      </c>
      <c r="F1405" s="260">
        <v>14</v>
      </c>
      <c r="G1405" s="209" t="s">
        <v>3156</v>
      </c>
    </row>
    <row r="1406" spans="2:7" ht="24.75" customHeight="1" x14ac:dyDescent="0.3">
      <c r="B1406" s="55" t="str">
        <f t="shared" si="26"/>
        <v>15SHL1</v>
      </c>
      <c r="C1406" s="287" t="s">
        <v>2851</v>
      </c>
      <c r="D1406" s="260">
        <v>15</v>
      </c>
      <c r="E1406" s="260">
        <v>1</v>
      </c>
      <c r="F1406" s="260">
        <v>15</v>
      </c>
      <c r="G1406" s="209" t="s">
        <v>3156</v>
      </c>
    </row>
    <row r="1407" spans="2:7" ht="24.75" customHeight="1" x14ac:dyDescent="0.3">
      <c r="B1407" s="55" t="str">
        <f t="shared" si="26"/>
        <v>16SHL1</v>
      </c>
      <c r="C1407" s="287" t="s">
        <v>2851</v>
      </c>
      <c r="D1407" s="260">
        <v>16</v>
      </c>
      <c r="E1407" s="260">
        <v>1</v>
      </c>
      <c r="F1407" s="260">
        <v>16</v>
      </c>
      <c r="G1407" s="209" t="s">
        <v>3156</v>
      </c>
    </row>
    <row r="1408" spans="2:7" ht="24.75" customHeight="1" x14ac:dyDescent="0.3">
      <c r="B1408" s="55" t="str">
        <f t="shared" si="26"/>
        <v>17SHL1</v>
      </c>
      <c r="C1408" s="287" t="s">
        <v>2851</v>
      </c>
      <c r="D1408" s="260">
        <v>17</v>
      </c>
      <c r="E1408" s="260">
        <v>1</v>
      </c>
      <c r="F1408" s="260">
        <v>17</v>
      </c>
      <c r="G1408" s="209" t="s">
        <v>3156</v>
      </c>
    </row>
    <row r="1409" spans="2:7" ht="24.75" customHeight="1" x14ac:dyDescent="0.3">
      <c r="B1409" s="55" t="str">
        <f t="shared" si="26"/>
        <v>18SHL1</v>
      </c>
      <c r="C1409" s="287" t="s">
        <v>2851</v>
      </c>
      <c r="D1409" s="260">
        <v>18</v>
      </c>
      <c r="E1409" s="260">
        <v>1</v>
      </c>
      <c r="F1409" s="260">
        <v>18</v>
      </c>
      <c r="G1409" s="209" t="s">
        <v>3156</v>
      </c>
    </row>
    <row r="1410" spans="2:7" ht="24.75" customHeight="1" x14ac:dyDescent="0.3">
      <c r="B1410" s="55" t="str">
        <f t="shared" si="26"/>
        <v>19SHL1</v>
      </c>
      <c r="C1410" s="287" t="s">
        <v>2851</v>
      </c>
      <c r="D1410" s="260">
        <v>19</v>
      </c>
      <c r="E1410" s="260">
        <v>1</v>
      </c>
      <c r="F1410" s="260">
        <v>19</v>
      </c>
      <c r="G1410" s="209" t="s">
        <v>3156</v>
      </c>
    </row>
    <row r="1411" spans="2:7" ht="24.75" customHeight="1" x14ac:dyDescent="0.3">
      <c r="B1411" s="55" t="str">
        <f t="shared" si="26"/>
        <v>20SHL1</v>
      </c>
      <c r="C1411" s="287" t="s">
        <v>2851</v>
      </c>
      <c r="D1411" s="260">
        <v>20</v>
      </c>
      <c r="E1411" s="260">
        <v>1</v>
      </c>
      <c r="F1411" s="260">
        <v>20</v>
      </c>
      <c r="G1411" s="209" t="s">
        <v>3156</v>
      </c>
    </row>
    <row r="1412" spans="2:7" ht="24.75" customHeight="1" x14ac:dyDescent="0.3">
      <c r="B1412" s="55" t="str">
        <f t="shared" si="26"/>
        <v>21SHL1</v>
      </c>
      <c r="C1412" s="287" t="s">
        <v>2851</v>
      </c>
      <c r="D1412" s="260">
        <v>21</v>
      </c>
      <c r="E1412" s="260">
        <v>1</v>
      </c>
      <c r="F1412" s="260">
        <v>21</v>
      </c>
      <c r="G1412" s="209" t="s">
        <v>3156</v>
      </c>
    </row>
    <row r="1413" spans="2:7" ht="24.75" customHeight="1" x14ac:dyDescent="0.3">
      <c r="B1413" s="55" t="str">
        <f t="shared" si="26"/>
        <v>22SHL1</v>
      </c>
      <c r="C1413" s="287" t="s">
        <v>2851</v>
      </c>
      <c r="D1413" s="260">
        <v>22</v>
      </c>
      <c r="E1413" s="260">
        <v>1</v>
      </c>
      <c r="F1413" s="260">
        <v>22</v>
      </c>
      <c r="G1413" s="209" t="s">
        <v>3156</v>
      </c>
    </row>
    <row r="1414" spans="2:7" ht="24.75" customHeight="1" x14ac:dyDescent="0.3">
      <c r="B1414" s="55" t="str">
        <f t="shared" si="26"/>
        <v>23SHL1</v>
      </c>
      <c r="C1414" s="287" t="s">
        <v>2851</v>
      </c>
      <c r="D1414" s="260">
        <v>23</v>
      </c>
      <c r="E1414" s="260">
        <v>1</v>
      </c>
      <c r="F1414" s="260">
        <v>23</v>
      </c>
      <c r="G1414" s="209" t="s">
        <v>3156</v>
      </c>
    </row>
    <row r="1415" spans="2:7" ht="24.75" customHeight="1" x14ac:dyDescent="0.3">
      <c r="B1415" s="55" t="str">
        <f t="shared" si="26"/>
        <v>24SHL1</v>
      </c>
      <c r="C1415" s="287" t="s">
        <v>2851</v>
      </c>
      <c r="D1415" s="260">
        <v>24</v>
      </c>
      <c r="E1415" s="260">
        <v>1</v>
      </c>
      <c r="F1415" s="260">
        <v>24</v>
      </c>
      <c r="G1415" s="209" t="s">
        <v>3156</v>
      </c>
    </row>
    <row r="1416" spans="2:7" ht="24.75" customHeight="1" x14ac:dyDescent="0.3">
      <c r="B1416" s="55" t="str">
        <f t="shared" si="26"/>
        <v>25SHL1</v>
      </c>
      <c r="C1416" s="287" t="s">
        <v>2851</v>
      </c>
      <c r="D1416" s="260">
        <v>25</v>
      </c>
      <c r="E1416" s="260">
        <v>1</v>
      </c>
      <c r="F1416" s="260">
        <v>25</v>
      </c>
      <c r="G1416" s="209" t="s">
        <v>3156</v>
      </c>
    </row>
    <row r="1417" spans="2:7" ht="24.75" customHeight="1" x14ac:dyDescent="0.3">
      <c r="B1417" s="55" t="str">
        <f t="shared" si="26"/>
        <v>26SHL1</v>
      </c>
      <c r="C1417" s="287" t="s">
        <v>2851</v>
      </c>
      <c r="D1417" s="260">
        <v>26</v>
      </c>
      <c r="E1417" s="260">
        <v>1</v>
      </c>
      <c r="F1417" s="260">
        <v>26</v>
      </c>
      <c r="G1417" s="209" t="s">
        <v>3156</v>
      </c>
    </row>
    <row r="1418" spans="2:7" ht="24.75" customHeight="1" x14ac:dyDescent="0.3">
      <c r="B1418" s="55" t="str">
        <f t="shared" si="26"/>
        <v>27SHL1</v>
      </c>
      <c r="C1418" s="287" t="s">
        <v>2851</v>
      </c>
      <c r="D1418" s="260">
        <v>27</v>
      </c>
      <c r="E1418" s="260">
        <v>1</v>
      </c>
      <c r="F1418" s="260">
        <v>27</v>
      </c>
      <c r="G1418" s="209" t="s">
        <v>3156</v>
      </c>
    </row>
    <row r="1419" spans="2:7" ht="24.75" customHeight="1" x14ac:dyDescent="0.3">
      <c r="B1419" s="55" t="str">
        <f t="shared" si="26"/>
        <v>28SHL1</v>
      </c>
      <c r="C1419" s="287" t="s">
        <v>2851</v>
      </c>
      <c r="D1419" s="260">
        <v>28</v>
      </c>
      <c r="E1419" s="260">
        <v>1</v>
      </c>
      <c r="F1419" s="260">
        <v>28</v>
      </c>
      <c r="G1419" s="209" t="s">
        <v>3156</v>
      </c>
    </row>
    <row r="1420" spans="2:7" ht="24.75" customHeight="1" x14ac:dyDescent="0.3">
      <c r="B1420" s="55" t="str">
        <f t="shared" si="26"/>
        <v>29SHL1</v>
      </c>
      <c r="C1420" s="287" t="s">
        <v>2851</v>
      </c>
      <c r="D1420" s="260">
        <v>29</v>
      </c>
      <c r="E1420" s="260">
        <v>1</v>
      </c>
      <c r="F1420" s="260">
        <v>29</v>
      </c>
      <c r="G1420" s="209" t="s">
        <v>3156</v>
      </c>
    </row>
    <row r="1421" spans="2:7" ht="24.75" customHeight="1" x14ac:dyDescent="0.3">
      <c r="B1421" s="55" t="str">
        <f t="shared" si="26"/>
        <v>30SHL1</v>
      </c>
      <c r="C1421" s="287" t="s">
        <v>2851</v>
      </c>
      <c r="D1421" s="260">
        <v>30</v>
      </c>
      <c r="E1421" s="260">
        <v>1</v>
      </c>
      <c r="F1421" s="260">
        <v>30</v>
      </c>
      <c r="G1421" s="209" t="s">
        <v>3156</v>
      </c>
    </row>
    <row r="1422" spans="2:7" ht="24.75" customHeight="1" x14ac:dyDescent="0.3">
      <c r="B1422" s="55" t="str">
        <f t="shared" si="26"/>
        <v>31SHL1</v>
      </c>
      <c r="C1422" s="287" t="s">
        <v>2851</v>
      </c>
      <c r="D1422" s="260">
        <v>31</v>
      </c>
      <c r="E1422" s="260">
        <v>1</v>
      </c>
      <c r="F1422" s="260">
        <v>31</v>
      </c>
      <c r="G1422" s="209" t="s">
        <v>3156</v>
      </c>
    </row>
    <row r="1423" spans="2:7" ht="24.75" customHeight="1" x14ac:dyDescent="0.3">
      <c r="B1423" s="55" t="str">
        <f t="shared" si="26"/>
        <v>32SHL1</v>
      </c>
      <c r="C1423" s="287" t="s">
        <v>2851</v>
      </c>
      <c r="D1423" s="260">
        <v>32</v>
      </c>
      <c r="E1423" s="260">
        <v>1</v>
      </c>
      <c r="F1423" s="260">
        <v>32</v>
      </c>
      <c r="G1423" s="209" t="s">
        <v>3156</v>
      </c>
    </row>
    <row r="1424" spans="2:7" ht="24.75" customHeight="1" x14ac:dyDescent="0.3">
      <c r="B1424" s="55" t="str">
        <f t="shared" si="26"/>
        <v>33SHL1</v>
      </c>
      <c r="C1424" s="287" t="s">
        <v>2851</v>
      </c>
      <c r="D1424" s="260">
        <v>33</v>
      </c>
      <c r="E1424" s="260">
        <v>1</v>
      </c>
      <c r="F1424" s="260">
        <v>33</v>
      </c>
      <c r="G1424" s="209" t="s">
        <v>3156</v>
      </c>
    </row>
    <row r="1425" spans="1:7" ht="24.75" customHeight="1" x14ac:dyDescent="0.3">
      <c r="B1425" s="55" t="str">
        <f t="shared" si="26"/>
        <v>34SHL1</v>
      </c>
      <c r="C1425" s="287" t="s">
        <v>2851</v>
      </c>
      <c r="D1425" s="260">
        <v>34</v>
      </c>
      <c r="E1425" s="260">
        <v>1</v>
      </c>
      <c r="F1425" s="260">
        <v>34</v>
      </c>
      <c r="G1425" s="209" t="s">
        <v>3156</v>
      </c>
    </row>
    <row r="1426" spans="1:7" ht="24.75" customHeight="1" x14ac:dyDescent="0.3">
      <c r="B1426" s="55" t="str">
        <f t="shared" si="26"/>
        <v>35SHL1</v>
      </c>
      <c r="C1426" s="287" t="s">
        <v>2851</v>
      </c>
      <c r="D1426" s="260">
        <v>35</v>
      </c>
      <c r="E1426" s="260">
        <v>1</v>
      </c>
      <c r="F1426" s="260">
        <v>35</v>
      </c>
      <c r="G1426" s="209" t="s">
        <v>3156</v>
      </c>
    </row>
    <row r="1427" spans="1:7" ht="24.75" customHeight="1" x14ac:dyDescent="0.3">
      <c r="B1427" s="55" t="str">
        <f t="shared" si="26"/>
        <v/>
      </c>
    </row>
    <row r="1428" spans="1:7" s="40" customFormat="1" ht="24.75" customHeight="1" x14ac:dyDescent="0.3">
      <c r="A1428" s="273" t="s">
        <v>1974</v>
      </c>
      <c r="B1428" s="1" t="str">
        <f t="shared" si="26"/>
        <v>1TC THỂ DỤC1</v>
      </c>
      <c r="C1428" s="364" t="s">
        <v>1974</v>
      </c>
      <c r="D1428" s="34">
        <v>1</v>
      </c>
      <c r="E1428" s="34">
        <v>1</v>
      </c>
      <c r="F1428" s="34">
        <v>1</v>
      </c>
      <c r="G1428" s="209" t="s">
        <v>951</v>
      </c>
    </row>
    <row r="1429" spans="1:7" s="40" customFormat="1" ht="24.75" customHeight="1" x14ac:dyDescent="0.3">
      <c r="A1429" s="36"/>
      <c r="B1429" s="1" t="str">
        <f t="shared" si="26"/>
        <v>2TC THỂ DỤC1</v>
      </c>
      <c r="C1429" s="364" t="s">
        <v>1974</v>
      </c>
      <c r="D1429" s="34">
        <v>2</v>
      </c>
      <c r="E1429" s="34">
        <v>1</v>
      </c>
      <c r="F1429" s="34">
        <v>2</v>
      </c>
      <c r="G1429" s="209" t="s">
        <v>952</v>
      </c>
    </row>
    <row r="1430" spans="1:7" s="40" customFormat="1" ht="24.75" customHeight="1" x14ac:dyDescent="0.3">
      <c r="A1430" s="36"/>
      <c r="B1430" s="1" t="str">
        <f t="shared" si="26"/>
        <v>3TC THỂ DỤC1</v>
      </c>
      <c r="C1430" s="364" t="s">
        <v>1974</v>
      </c>
      <c r="D1430" s="34">
        <v>3</v>
      </c>
      <c r="E1430" s="34">
        <v>1</v>
      </c>
      <c r="F1430" s="34">
        <v>3</v>
      </c>
      <c r="G1430" s="209" t="s">
        <v>953</v>
      </c>
    </row>
    <row r="1431" spans="1:7" s="40" customFormat="1" ht="24.75" customHeight="1" x14ac:dyDescent="0.3">
      <c r="A1431" s="36"/>
      <c r="B1431" s="1" t="str">
        <f t="shared" si="26"/>
        <v>4TC THỂ DỤC1</v>
      </c>
      <c r="C1431" s="364" t="s">
        <v>1974</v>
      </c>
      <c r="D1431" s="34">
        <v>4</v>
      </c>
      <c r="E1431" s="34">
        <v>1</v>
      </c>
      <c r="F1431" s="34">
        <v>4</v>
      </c>
      <c r="G1431" s="209" t="s">
        <v>954</v>
      </c>
    </row>
    <row r="1432" spans="1:7" s="40" customFormat="1" ht="24.75" customHeight="1" x14ac:dyDescent="0.3">
      <c r="A1432" s="36"/>
      <c r="B1432" s="1" t="str">
        <f t="shared" si="26"/>
        <v>5TC THỂ DỤC1</v>
      </c>
      <c r="C1432" s="364" t="s">
        <v>1974</v>
      </c>
      <c r="D1432" s="34">
        <v>5</v>
      </c>
      <c r="E1432" s="34">
        <v>1</v>
      </c>
      <c r="F1432" s="34">
        <v>5</v>
      </c>
      <c r="G1432" s="209" t="s">
        <v>955</v>
      </c>
    </row>
    <row r="1433" spans="1:7" s="40" customFormat="1" ht="24.75" customHeight="1" x14ac:dyDescent="0.3">
      <c r="A1433" s="36"/>
      <c r="B1433" s="1" t="str">
        <f t="shared" si="26"/>
        <v>6TC THỂ DỤC1</v>
      </c>
      <c r="C1433" s="364" t="s">
        <v>1974</v>
      </c>
      <c r="D1433" s="34">
        <v>6</v>
      </c>
      <c r="E1433" s="34">
        <v>1</v>
      </c>
      <c r="F1433" s="34">
        <v>6</v>
      </c>
      <c r="G1433" s="209" t="s">
        <v>956</v>
      </c>
    </row>
    <row r="1434" spans="1:7" s="40" customFormat="1" ht="24.75" customHeight="1" x14ac:dyDescent="0.3">
      <c r="A1434" s="36"/>
      <c r="B1434" s="1" t="str">
        <f t="shared" si="26"/>
        <v>7TC THỂ DỤC1</v>
      </c>
      <c r="C1434" s="364" t="s">
        <v>1974</v>
      </c>
      <c r="D1434" s="34">
        <v>7</v>
      </c>
      <c r="E1434" s="34">
        <v>1</v>
      </c>
      <c r="F1434" s="34">
        <v>7</v>
      </c>
      <c r="G1434" s="209" t="s">
        <v>957</v>
      </c>
    </row>
    <row r="1435" spans="1:7" s="40" customFormat="1" ht="24.75" customHeight="1" x14ac:dyDescent="0.3">
      <c r="A1435" s="36"/>
      <c r="B1435" s="1" t="str">
        <f t="shared" si="26"/>
        <v>8TC THỂ DỤC1</v>
      </c>
      <c r="C1435" s="364" t="s">
        <v>1974</v>
      </c>
      <c r="D1435" s="34">
        <v>8</v>
      </c>
      <c r="E1435" s="34">
        <v>1</v>
      </c>
      <c r="F1435" s="34">
        <v>8</v>
      </c>
      <c r="G1435" s="209" t="s">
        <v>958</v>
      </c>
    </row>
    <row r="1436" spans="1:7" s="40" customFormat="1" ht="24.75" customHeight="1" x14ac:dyDescent="0.3">
      <c r="A1436" s="36"/>
      <c r="B1436" s="1" t="str">
        <f t="shared" si="26"/>
        <v>9TC THỂ DỤC1</v>
      </c>
      <c r="C1436" s="364" t="s">
        <v>1974</v>
      </c>
      <c r="D1436" s="34">
        <v>9</v>
      </c>
      <c r="E1436" s="34">
        <v>1</v>
      </c>
      <c r="F1436" s="34">
        <v>9</v>
      </c>
      <c r="G1436" s="209" t="s">
        <v>959</v>
      </c>
    </row>
    <row r="1437" spans="1:7" s="40" customFormat="1" ht="24.75" customHeight="1" x14ac:dyDescent="0.3">
      <c r="A1437" s="36"/>
      <c r="B1437" s="1" t="str">
        <f t="shared" si="26"/>
        <v>10TC THỂ DỤC1</v>
      </c>
      <c r="C1437" s="364" t="s">
        <v>1974</v>
      </c>
      <c r="D1437" s="34">
        <v>10</v>
      </c>
      <c r="E1437" s="34">
        <v>1</v>
      </c>
      <c r="F1437" s="34">
        <v>10</v>
      </c>
      <c r="G1437" s="209" t="s">
        <v>960</v>
      </c>
    </row>
    <row r="1438" spans="1:7" s="40" customFormat="1" ht="24.75" customHeight="1" x14ac:dyDescent="0.3">
      <c r="A1438" s="36"/>
      <c r="B1438" s="1" t="str">
        <f t="shared" si="26"/>
        <v>11TC THỂ DỤC1</v>
      </c>
      <c r="C1438" s="364" t="s">
        <v>1974</v>
      </c>
      <c r="D1438" s="34">
        <v>11</v>
      </c>
      <c r="E1438" s="34">
        <v>1</v>
      </c>
      <c r="F1438" s="34">
        <v>11</v>
      </c>
      <c r="G1438" s="209" t="s">
        <v>961</v>
      </c>
    </row>
    <row r="1439" spans="1:7" s="40" customFormat="1" ht="24.75" customHeight="1" x14ac:dyDescent="0.3">
      <c r="A1439" s="36"/>
      <c r="B1439" s="1" t="str">
        <f t="shared" si="26"/>
        <v>12TC THỂ DỤC1</v>
      </c>
      <c r="C1439" s="364" t="s">
        <v>1974</v>
      </c>
      <c r="D1439" s="34">
        <v>12</v>
      </c>
      <c r="E1439" s="34">
        <v>1</v>
      </c>
      <c r="F1439" s="34">
        <v>12</v>
      </c>
      <c r="G1439" s="209" t="s">
        <v>962</v>
      </c>
    </row>
    <row r="1440" spans="1:7" s="40" customFormat="1" ht="24.75" customHeight="1" x14ac:dyDescent="0.3">
      <c r="A1440" s="36"/>
      <c r="B1440" s="1" t="str">
        <f t="shared" si="26"/>
        <v>13TC THỂ DỤC1</v>
      </c>
      <c r="C1440" s="364" t="s">
        <v>1974</v>
      </c>
      <c r="D1440" s="34">
        <v>13</v>
      </c>
      <c r="E1440" s="34">
        <v>1</v>
      </c>
      <c r="F1440" s="34">
        <v>13</v>
      </c>
      <c r="G1440" s="209" t="s">
        <v>963</v>
      </c>
    </row>
    <row r="1441" spans="1:7" s="40" customFormat="1" ht="24.75" customHeight="1" x14ac:dyDescent="0.3">
      <c r="A1441" s="36"/>
      <c r="B1441" s="1" t="str">
        <f t="shared" si="26"/>
        <v>14TC THỂ DỤC1</v>
      </c>
      <c r="C1441" s="364" t="s">
        <v>1974</v>
      </c>
      <c r="D1441" s="34">
        <v>14</v>
      </c>
      <c r="E1441" s="34">
        <v>1</v>
      </c>
      <c r="F1441" s="34">
        <v>14</v>
      </c>
      <c r="G1441" s="209" t="s">
        <v>964</v>
      </c>
    </row>
    <row r="1442" spans="1:7" s="40" customFormat="1" ht="24.75" customHeight="1" x14ac:dyDescent="0.3">
      <c r="A1442" s="36"/>
      <c r="B1442" s="1" t="str">
        <f t="shared" si="26"/>
        <v>15TC THỂ DỤC1</v>
      </c>
      <c r="C1442" s="364" t="s">
        <v>1974</v>
      </c>
      <c r="D1442" s="34">
        <v>15</v>
      </c>
      <c r="E1442" s="34">
        <v>1</v>
      </c>
      <c r="F1442" s="34">
        <v>15</v>
      </c>
      <c r="G1442" s="209" t="s">
        <v>965</v>
      </c>
    </row>
    <row r="1443" spans="1:7" s="40" customFormat="1" ht="24.75" customHeight="1" x14ac:dyDescent="0.3">
      <c r="A1443" s="36"/>
      <c r="B1443" s="1" t="str">
        <f t="shared" si="26"/>
        <v>16TC THỂ DỤC1</v>
      </c>
      <c r="C1443" s="364" t="s">
        <v>1974</v>
      </c>
      <c r="D1443" s="34">
        <v>16</v>
      </c>
      <c r="E1443" s="34">
        <v>1</v>
      </c>
      <c r="F1443" s="34">
        <v>16</v>
      </c>
      <c r="G1443" s="209" t="s">
        <v>966</v>
      </c>
    </row>
    <row r="1444" spans="1:7" s="40" customFormat="1" ht="24.75" customHeight="1" x14ac:dyDescent="0.3">
      <c r="A1444" s="36"/>
      <c r="B1444" s="1" t="str">
        <f t="shared" si="26"/>
        <v>17TC THỂ DỤC1</v>
      </c>
      <c r="C1444" s="364" t="s">
        <v>1974</v>
      </c>
      <c r="D1444" s="34">
        <v>17</v>
      </c>
      <c r="E1444" s="34">
        <v>1</v>
      </c>
      <c r="F1444" s="34">
        <v>17</v>
      </c>
      <c r="G1444" s="209" t="s">
        <v>967</v>
      </c>
    </row>
    <row r="1445" spans="1:7" s="40" customFormat="1" ht="24.75" customHeight="1" x14ac:dyDescent="0.3">
      <c r="A1445" s="36"/>
      <c r="B1445" s="1" t="str">
        <f t="shared" si="26"/>
        <v>18TC THỂ DỤC1</v>
      </c>
      <c r="C1445" s="364" t="s">
        <v>1974</v>
      </c>
      <c r="D1445" s="34">
        <v>18</v>
      </c>
      <c r="E1445" s="34">
        <v>1</v>
      </c>
      <c r="F1445" s="34">
        <v>18</v>
      </c>
      <c r="G1445" s="209" t="s">
        <v>968</v>
      </c>
    </row>
    <row r="1446" spans="1:7" s="40" customFormat="1" ht="24.75" customHeight="1" x14ac:dyDescent="0.3">
      <c r="A1446" s="36"/>
      <c r="B1446" s="1" t="str">
        <f t="shared" si="26"/>
        <v>19TC THỂ DỤC1</v>
      </c>
      <c r="C1446" s="364" t="s">
        <v>1974</v>
      </c>
      <c r="D1446" s="34">
        <v>19</v>
      </c>
      <c r="E1446" s="34">
        <v>1</v>
      </c>
      <c r="F1446" s="34">
        <v>19</v>
      </c>
      <c r="G1446" s="209" t="s">
        <v>969</v>
      </c>
    </row>
    <row r="1447" spans="1:7" s="40" customFormat="1" ht="24.75" customHeight="1" x14ac:dyDescent="0.3">
      <c r="A1447" s="36"/>
      <c r="B1447" s="1" t="str">
        <f t="shared" si="26"/>
        <v>20TC THỂ DỤC1</v>
      </c>
      <c r="C1447" s="364" t="s">
        <v>1974</v>
      </c>
      <c r="D1447" s="34">
        <v>20</v>
      </c>
      <c r="E1447" s="34">
        <v>1</v>
      </c>
      <c r="F1447" s="34">
        <v>20</v>
      </c>
      <c r="G1447" s="209" t="s">
        <v>970</v>
      </c>
    </row>
    <row r="1448" spans="1:7" s="40" customFormat="1" ht="24.75" customHeight="1" x14ac:dyDescent="0.3">
      <c r="A1448" s="36"/>
      <c r="B1448" s="1" t="str">
        <f t="shared" si="26"/>
        <v>21TC THỂ DỤC1</v>
      </c>
      <c r="C1448" s="364" t="s">
        <v>1974</v>
      </c>
      <c r="D1448" s="34">
        <v>21</v>
      </c>
      <c r="E1448" s="34">
        <v>1</v>
      </c>
      <c r="F1448" s="34">
        <v>21</v>
      </c>
      <c r="G1448" s="209" t="s">
        <v>971</v>
      </c>
    </row>
    <row r="1449" spans="1:7" s="40" customFormat="1" ht="24.75" customHeight="1" x14ac:dyDescent="0.3">
      <c r="A1449" s="36"/>
      <c r="B1449" s="1" t="str">
        <f t="shared" si="26"/>
        <v>22TC THỂ DỤC1</v>
      </c>
      <c r="C1449" s="364" t="s">
        <v>1974</v>
      </c>
      <c r="D1449" s="34">
        <v>22</v>
      </c>
      <c r="E1449" s="34">
        <v>1</v>
      </c>
      <c r="F1449" s="34">
        <v>22</v>
      </c>
      <c r="G1449" s="209" t="s">
        <v>972</v>
      </c>
    </row>
    <row r="1450" spans="1:7" s="40" customFormat="1" ht="24.75" customHeight="1" x14ac:dyDescent="0.3">
      <c r="A1450" s="36"/>
      <c r="B1450" s="1" t="str">
        <f t="shared" si="26"/>
        <v>23TC THỂ DỤC1</v>
      </c>
      <c r="C1450" s="364" t="s">
        <v>1974</v>
      </c>
      <c r="D1450" s="34">
        <v>23</v>
      </c>
      <c r="E1450" s="34">
        <v>1</v>
      </c>
      <c r="F1450" s="34">
        <v>23</v>
      </c>
      <c r="G1450" s="209" t="s">
        <v>973</v>
      </c>
    </row>
    <row r="1451" spans="1:7" s="40" customFormat="1" ht="24.75" customHeight="1" x14ac:dyDescent="0.3">
      <c r="A1451" s="36"/>
      <c r="B1451" s="1" t="str">
        <f t="shared" si="26"/>
        <v>24TC THỂ DỤC1</v>
      </c>
      <c r="C1451" s="364" t="s">
        <v>1974</v>
      </c>
      <c r="D1451" s="34">
        <v>24</v>
      </c>
      <c r="E1451" s="34">
        <v>1</v>
      </c>
      <c r="F1451" s="34">
        <v>24</v>
      </c>
      <c r="G1451" s="209" t="s">
        <v>974</v>
      </c>
    </row>
    <row r="1452" spans="1:7" s="40" customFormat="1" ht="24.75" customHeight="1" x14ac:dyDescent="0.3">
      <c r="A1452" s="36"/>
      <c r="B1452" s="1" t="str">
        <f t="shared" si="26"/>
        <v>25TC THỂ DỤC1</v>
      </c>
      <c r="C1452" s="364" t="s">
        <v>1974</v>
      </c>
      <c r="D1452" s="34">
        <v>25</v>
      </c>
      <c r="E1452" s="34">
        <v>1</v>
      </c>
      <c r="F1452" s="34">
        <v>25</v>
      </c>
      <c r="G1452" s="209" t="s">
        <v>975</v>
      </c>
    </row>
    <row r="1453" spans="1:7" s="40" customFormat="1" ht="24.75" customHeight="1" x14ac:dyDescent="0.3">
      <c r="A1453" s="36"/>
      <c r="B1453" s="1" t="str">
        <f t="shared" si="26"/>
        <v>26TC THỂ DỤC1</v>
      </c>
      <c r="C1453" s="364" t="s">
        <v>1974</v>
      </c>
      <c r="D1453" s="34">
        <v>26</v>
      </c>
      <c r="E1453" s="34">
        <v>1</v>
      </c>
      <c r="F1453" s="34">
        <v>26</v>
      </c>
      <c r="G1453" s="209" t="s">
        <v>976</v>
      </c>
    </row>
    <row r="1454" spans="1:7" s="40" customFormat="1" ht="24.75" customHeight="1" x14ac:dyDescent="0.3">
      <c r="A1454" s="36"/>
      <c r="B1454" s="1" t="str">
        <f t="shared" si="26"/>
        <v>27TC THỂ DỤC1</v>
      </c>
      <c r="C1454" s="364" t="s">
        <v>1974</v>
      </c>
      <c r="D1454" s="34">
        <v>27</v>
      </c>
      <c r="E1454" s="34">
        <v>1</v>
      </c>
      <c r="F1454" s="34">
        <v>27</v>
      </c>
      <c r="G1454" s="209" t="s">
        <v>977</v>
      </c>
    </row>
    <row r="1455" spans="1:7" s="40" customFormat="1" ht="24.75" customHeight="1" x14ac:dyDescent="0.3">
      <c r="A1455" s="36"/>
      <c r="B1455" s="1" t="str">
        <f t="shared" si="26"/>
        <v>28TC THỂ DỤC1</v>
      </c>
      <c r="C1455" s="364" t="s">
        <v>1974</v>
      </c>
      <c r="D1455" s="34">
        <v>28</v>
      </c>
      <c r="E1455" s="34">
        <v>1</v>
      </c>
      <c r="F1455" s="34">
        <v>28</v>
      </c>
      <c r="G1455" s="209" t="s">
        <v>978</v>
      </c>
    </row>
    <row r="1456" spans="1:7" s="40" customFormat="1" ht="24.75" customHeight="1" x14ac:dyDescent="0.3">
      <c r="A1456" s="36"/>
      <c r="B1456" s="1" t="str">
        <f t="shared" ref="B1456:B1519" si="27">D1456&amp;C1456&amp;E1456</f>
        <v>29TC THỂ DỤC1</v>
      </c>
      <c r="C1456" s="364" t="s">
        <v>1974</v>
      </c>
      <c r="D1456" s="34">
        <v>29</v>
      </c>
      <c r="E1456" s="34">
        <v>1</v>
      </c>
      <c r="F1456" s="34">
        <v>29</v>
      </c>
      <c r="G1456" s="209" t="s">
        <v>979</v>
      </c>
    </row>
    <row r="1457" spans="1:7" s="40" customFormat="1" ht="24.75" customHeight="1" x14ac:dyDescent="0.3">
      <c r="A1457" s="36"/>
      <c r="B1457" s="1" t="str">
        <f t="shared" si="27"/>
        <v>30TC THỂ DỤC1</v>
      </c>
      <c r="C1457" s="364" t="s">
        <v>1974</v>
      </c>
      <c r="D1457" s="34">
        <v>30</v>
      </c>
      <c r="E1457" s="34">
        <v>1</v>
      </c>
      <c r="F1457" s="34">
        <v>30</v>
      </c>
      <c r="G1457" s="209" t="s">
        <v>980</v>
      </c>
    </row>
    <row r="1458" spans="1:7" s="40" customFormat="1" ht="24.75" customHeight="1" x14ac:dyDescent="0.3">
      <c r="A1458" s="36"/>
      <c r="B1458" s="1" t="str">
        <f t="shared" si="27"/>
        <v>31TC THỂ DỤC1</v>
      </c>
      <c r="C1458" s="364" t="s">
        <v>1974</v>
      </c>
      <c r="D1458" s="34">
        <v>31</v>
      </c>
      <c r="E1458" s="34">
        <v>1</v>
      </c>
      <c r="F1458" s="34">
        <v>31</v>
      </c>
      <c r="G1458" s="209" t="s">
        <v>981</v>
      </c>
    </row>
    <row r="1459" spans="1:7" s="40" customFormat="1" ht="24.75" customHeight="1" x14ac:dyDescent="0.3">
      <c r="A1459" s="36"/>
      <c r="B1459" s="1" t="str">
        <f t="shared" si="27"/>
        <v>32TC THỂ DỤC1</v>
      </c>
      <c r="C1459" s="364" t="s">
        <v>1974</v>
      </c>
      <c r="D1459" s="34">
        <v>32</v>
      </c>
      <c r="E1459" s="34">
        <v>1</v>
      </c>
      <c r="F1459" s="34">
        <v>32</v>
      </c>
      <c r="G1459" s="209" t="s">
        <v>982</v>
      </c>
    </row>
    <row r="1460" spans="1:7" s="40" customFormat="1" ht="24.75" customHeight="1" x14ac:dyDescent="0.3">
      <c r="A1460" s="36"/>
      <c r="B1460" s="1" t="str">
        <f t="shared" si="27"/>
        <v>33TC THỂ DỤC1</v>
      </c>
      <c r="C1460" s="364" t="s">
        <v>1974</v>
      </c>
      <c r="D1460" s="34">
        <v>33</v>
      </c>
      <c r="E1460" s="34">
        <v>1</v>
      </c>
      <c r="F1460" s="34">
        <v>33</v>
      </c>
      <c r="G1460" s="209" t="s">
        <v>983</v>
      </c>
    </row>
    <row r="1461" spans="1:7" s="40" customFormat="1" ht="24.75" customHeight="1" x14ac:dyDescent="0.3">
      <c r="A1461" s="36"/>
      <c r="B1461" s="1" t="str">
        <f t="shared" si="27"/>
        <v>34TC THỂ DỤC1</v>
      </c>
      <c r="C1461" s="364" t="s">
        <v>1974</v>
      </c>
      <c r="D1461" s="34">
        <v>34</v>
      </c>
      <c r="E1461" s="34">
        <v>1</v>
      </c>
      <c r="F1461" s="34">
        <v>34</v>
      </c>
      <c r="G1461" s="209" t="s">
        <v>984</v>
      </c>
    </row>
    <row r="1462" spans="1:7" s="40" customFormat="1" ht="24.75" customHeight="1" x14ac:dyDescent="0.3">
      <c r="A1462" s="36"/>
      <c r="B1462" s="1" t="str">
        <f t="shared" si="27"/>
        <v>35TC THỂ DỤC1</v>
      </c>
      <c r="C1462" s="364" t="s">
        <v>1974</v>
      </c>
      <c r="D1462" s="34">
        <v>35</v>
      </c>
      <c r="E1462" s="34">
        <v>1</v>
      </c>
      <c r="F1462" s="34">
        <v>35</v>
      </c>
      <c r="G1462" s="209" t="s">
        <v>985</v>
      </c>
    </row>
    <row r="1463" spans="1:7" ht="24.75" customHeight="1" x14ac:dyDescent="0.3">
      <c r="B1463" s="1" t="str">
        <f t="shared" si="27"/>
        <v/>
      </c>
      <c r="C1463" s="354"/>
    </row>
    <row r="1464" spans="1:7" ht="24.75" customHeight="1" x14ac:dyDescent="0.3">
      <c r="A1464" s="58" t="s">
        <v>1975</v>
      </c>
      <c r="B1464" s="1" t="str">
        <f t="shared" si="27"/>
        <v>1TC-AN1</v>
      </c>
      <c r="C1464" s="365" t="s">
        <v>2855</v>
      </c>
      <c r="D1464" s="34">
        <v>1</v>
      </c>
      <c r="E1464" s="34">
        <v>1</v>
      </c>
      <c r="F1464" s="346">
        <v>1</v>
      </c>
      <c r="G1464" s="501" t="s">
        <v>3157</v>
      </c>
    </row>
    <row r="1465" spans="1:7" ht="24.75" customHeight="1" x14ac:dyDescent="0.3">
      <c r="B1465" s="1" t="str">
        <f t="shared" si="27"/>
        <v>2TC-AN1</v>
      </c>
      <c r="C1465" s="365" t="s">
        <v>2855</v>
      </c>
      <c r="D1465" s="34">
        <v>2</v>
      </c>
      <c r="E1465" s="34">
        <v>1</v>
      </c>
      <c r="F1465" s="346">
        <v>2</v>
      </c>
      <c r="G1465" s="501" t="s">
        <v>3157</v>
      </c>
    </row>
    <row r="1466" spans="1:7" ht="24.75" customHeight="1" x14ac:dyDescent="0.3">
      <c r="B1466" s="1" t="str">
        <f t="shared" si="27"/>
        <v>3TC-AN1</v>
      </c>
      <c r="C1466" s="365" t="s">
        <v>2855</v>
      </c>
      <c r="D1466" s="34">
        <v>3</v>
      </c>
      <c r="E1466" s="34">
        <v>1</v>
      </c>
      <c r="F1466" s="346">
        <v>3</v>
      </c>
      <c r="G1466" s="501" t="s">
        <v>3157</v>
      </c>
    </row>
    <row r="1467" spans="1:7" ht="24.75" customHeight="1" x14ac:dyDescent="0.3">
      <c r="B1467" s="1" t="str">
        <f t="shared" si="27"/>
        <v>4TC-AN1</v>
      </c>
      <c r="C1467" s="365" t="s">
        <v>2855</v>
      </c>
      <c r="D1467" s="34">
        <v>4</v>
      </c>
      <c r="E1467" s="34">
        <v>1</v>
      </c>
      <c r="F1467" s="346">
        <v>4</v>
      </c>
      <c r="G1467" s="501" t="s">
        <v>3158</v>
      </c>
    </row>
    <row r="1468" spans="1:7" ht="24.75" customHeight="1" x14ac:dyDescent="0.3">
      <c r="B1468" s="1" t="str">
        <f t="shared" si="27"/>
        <v>5TC-AN1</v>
      </c>
      <c r="C1468" s="365" t="s">
        <v>2855</v>
      </c>
      <c r="D1468" s="34">
        <v>5</v>
      </c>
      <c r="E1468" s="34">
        <v>1</v>
      </c>
      <c r="F1468" s="346">
        <v>5</v>
      </c>
      <c r="G1468" s="501" t="s">
        <v>3159</v>
      </c>
    </row>
    <row r="1469" spans="1:7" ht="24.75" customHeight="1" x14ac:dyDescent="0.3">
      <c r="B1469" s="1" t="str">
        <f t="shared" si="27"/>
        <v>6TC-AN1</v>
      </c>
      <c r="C1469" s="365" t="s">
        <v>2855</v>
      </c>
      <c r="D1469" s="34">
        <v>6</v>
      </c>
      <c r="E1469" s="34">
        <v>1</v>
      </c>
      <c r="F1469" s="346">
        <v>6</v>
      </c>
      <c r="G1469" s="501" t="s">
        <v>3160</v>
      </c>
    </row>
    <row r="1470" spans="1:7" ht="24.75" customHeight="1" x14ac:dyDescent="0.3">
      <c r="B1470" s="1" t="str">
        <f t="shared" si="27"/>
        <v>7TC-AN1</v>
      </c>
      <c r="C1470" s="365" t="s">
        <v>2855</v>
      </c>
      <c r="D1470" s="34">
        <v>7</v>
      </c>
      <c r="E1470" s="34">
        <v>1</v>
      </c>
      <c r="F1470" s="346">
        <v>7</v>
      </c>
      <c r="G1470" s="501" t="s">
        <v>3161</v>
      </c>
    </row>
    <row r="1471" spans="1:7" ht="24.75" customHeight="1" x14ac:dyDescent="0.3">
      <c r="B1471" s="1" t="str">
        <f t="shared" si="27"/>
        <v>8TC-AN1</v>
      </c>
      <c r="C1471" s="365" t="s">
        <v>2855</v>
      </c>
      <c r="D1471" s="34">
        <v>8</v>
      </c>
      <c r="E1471" s="34">
        <v>1</v>
      </c>
      <c r="F1471" s="346">
        <v>8</v>
      </c>
      <c r="G1471" s="501" t="s">
        <v>3162</v>
      </c>
    </row>
    <row r="1472" spans="1:7" ht="24.75" customHeight="1" x14ac:dyDescent="0.3">
      <c r="B1472" s="1" t="str">
        <f t="shared" si="27"/>
        <v>9TC-AN1</v>
      </c>
      <c r="C1472" s="365" t="s">
        <v>2855</v>
      </c>
      <c r="D1472" s="34">
        <v>9</v>
      </c>
      <c r="E1472" s="34">
        <v>1</v>
      </c>
      <c r="F1472" s="346">
        <v>9</v>
      </c>
      <c r="G1472" s="501" t="s">
        <v>3163</v>
      </c>
    </row>
    <row r="1473" spans="2:7" ht="24.75" customHeight="1" x14ac:dyDescent="0.3">
      <c r="B1473" s="1" t="str">
        <f t="shared" si="27"/>
        <v>10TC-AN1</v>
      </c>
      <c r="C1473" s="365" t="s">
        <v>2855</v>
      </c>
      <c r="D1473" s="34">
        <v>10</v>
      </c>
      <c r="E1473" s="34">
        <v>1</v>
      </c>
      <c r="F1473" s="346">
        <v>10</v>
      </c>
      <c r="G1473" s="501" t="s">
        <v>3164</v>
      </c>
    </row>
    <row r="1474" spans="2:7" ht="24.75" customHeight="1" x14ac:dyDescent="0.3">
      <c r="B1474" s="1" t="str">
        <f t="shared" si="27"/>
        <v>11TC-AN1</v>
      </c>
      <c r="C1474" s="365" t="s">
        <v>2855</v>
      </c>
      <c r="D1474" s="34">
        <v>11</v>
      </c>
      <c r="E1474" s="34">
        <v>1</v>
      </c>
      <c r="F1474" s="346">
        <v>11</v>
      </c>
      <c r="G1474" s="501" t="s">
        <v>3165</v>
      </c>
    </row>
    <row r="1475" spans="2:7" ht="24.75" customHeight="1" x14ac:dyDescent="0.3">
      <c r="B1475" s="1" t="str">
        <f t="shared" si="27"/>
        <v>12TC-AN1</v>
      </c>
      <c r="C1475" s="365" t="s">
        <v>2855</v>
      </c>
      <c r="D1475" s="34">
        <v>12</v>
      </c>
      <c r="E1475" s="34">
        <v>1</v>
      </c>
      <c r="F1475" s="346">
        <v>12</v>
      </c>
      <c r="G1475" s="501" t="s">
        <v>3166</v>
      </c>
    </row>
    <row r="1476" spans="2:7" ht="24.75" customHeight="1" x14ac:dyDescent="0.3">
      <c r="B1476" s="1" t="str">
        <f t="shared" si="27"/>
        <v>13TC-AN1</v>
      </c>
      <c r="C1476" s="365" t="s">
        <v>2855</v>
      </c>
      <c r="D1476" s="34">
        <v>13</v>
      </c>
      <c r="E1476" s="34">
        <v>1</v>
      </c>
      <c r="F1476" s="346">
        <v>13</v>
      </c>
      <c r="G1476" s="501" t="s">
        <v>3167</v>
      </c>
    </row>
    <row r="1477" spans="2:7" ht="24.75" customHeight="1" x14ac:dyDescent="0.3">
      <c r="B1477" s="1" t="str">
        <f t="shared" si="27"/>
        <v>14TC-AN1</v>
      </c>
      <c r="C1477" s="365" t="s">
        <v>2855</v>
      </c>
      <c r="D1477" s="34">
        <v>14</v>
      </c>
      <c r="E1477" s="34">
        <v>1</v>
      </c>
      <c r="F1477" s="346">
        <v>14</v>
      </c>
      <c r="G1477" s="501" t="s">
        <v>3168</v>
      </c>
    </row>
    <row r="1478" spans="2:7" ht="24.75" customHeight="1" x14ac:dyDescent="0.3">
      <c r="B1478" s="1" t="str">
        <f t="shared" si="27"/>
        <v>15TC-AN1</v>
      </c>
      <c r="C1478" s="365" t="s">
        <v>2855</v>
      </c>
      <c r="D1478" s="34">
        <v>15</v>
      </c>
      <c r="E1478" s="34">
        <v>1</v>
      </c>
      <c r="F1478" s="346">
        <v>15</v>
      </c>
      <c r="G1478" s="501" t="s">
        <v>3169</v>
      </c>
    </row>
    <row r="1479" spans="2:7" ht="24.75" customHeight="1" x14ac:dyDescent="0.3">
      <c r="B1479" s="1" t="str">
        <f t="shared" si="27"/>
        <v>16TC-AN1</v>
      </c>
      <c r="C1479" s="365" t="s">
        <v>2855</v>
      </c>
      <c r="D1479" s="34">
        <v>16</v>
      </c>
      <c r="E1479" s="34">
        <v>1</v>
      </c>
      <c r="F1479" s="346">
        <v>16</v>
      </c>
      <c r="G1479" s="501" t="s">
        <v>3170</v>
      </c>
    </row>
    <row r="1480" spans="2:7" ht="24.75" customHeight="1" x14ac:dyDescent="0.3">
      <c r="B1480" s="1" t="str">
        <f t="shared" si="27"/>
        <v>17TC-AN1</v>
      </c>
      <c r="C1480" s="365" t="s">
        <v>2855</v>
      </c>
      <c r="D1480" s="34">
        <v>17</v>
      </c>
      <c r="E1480" s="34">
        <v>1</v>
      </c>
      <c r="F1480" s="346">
        <v>17</v>
      </c>
      <c r="G1480" s="501" t="s">
        <v>3171</v>
      </c>
    </row>
    <row r="1481" spans="2:7" ht="24.75" customHeight="1" x14ac:dyDescent="0.3">
      <c r="B1481" s="1" t="str">
        <f t="shared" si="27"/>
        <v>18TC-AN1</v>
      </c>
      <c r="C1481" s="365" t="s">
        <v>2855</v>
      </c>
      <c r="D1481" s="34">
        <v>18</v>
      </c>
      <c r="E1481" s="34">
        <v>1</v>
      </c>
      <c r="F1481" s="346">
        <v>18</v>
      </c>
      <c r="G1481" s="501" t="s">
        <v>3172</v>
      </c>
    </row>
    <row r="1482" spans="2:7" ht="24.75" customHeight="1" x14ac:dyDescent="0.3">
      <c r="B1482" s="1" t="str">
        <f t="shared" si="27"/>
        <v>19TC-AN1</v>
      </c>
      <c r="C1482" s="365" t="s">
        <v>2855</v>
      </c>
      <c r="D1482" s="34">
        <v>19</v>
      </c>
      <c r="E1482" s="34">
        <v>1</v>
      </c>
      <c r="F1482" s="346">
        <v>19</v>
      </c>
      <c r="G1482" s="501" t="s">
        <v>3173</v>
      </c>
    </row>
    <row r="1483" spans="2:7" ht="24.75" customHeight="1" x14ac:dyDescent="0.3">
      <c r="B1483" s="1" t="str">
        <f t="shared" si="27"/>
        <v>20TC-AN1</v>
      </c>
      <c r="C1483" s="365" t="s">
        <v>2855</v>
      </c>
      <c r="D1483" s="34">
        <v>20</v>
      </c>
      <c r="E1483" s="34">
        <v>1</v>
      </c>
      <c r="F1483" s="346">
        <v>20</v>
      </c>
      <c r="G1483" s="501" t="s">
        <v>3174</v>
      </c>
    </row>
    <row r="1484" spans="2:7" ht="24.75" customHeight="1" x14ac:dyDescent="0.3">
      <c r="B1484" s="1" t="str">
        <f t="shared" si="27"/>
        <v>21TC-AN1</v>
      </c>
      <c r="C1484" s="365" t="s">
        <v>2855</v>
      </c>
      <c r="D1484" s="34">
        <v>21</v>
      </c>
      <c r="E1484" s="34">
        <v>1</v>
      </c>
      <c r="F1484" s="346">
        <v>21</v>
      </c>
      <c r="G1484" s="501" t="s">
        <v>3175</v>
      </c>
    </row>
    <row r="1485" spans="2:7" ht="24.75" customHeight="1" x14ac:dyDescent="0.3">
      <c r="B1485" s="1" t="str">
        <f t="shared" si="27"/>
        <v>22TC-AN1</v>
      </c>
      <c r="C1485" s="365" t="s">
        <v>2855</v>
      </c>
      <c r="D1485" s="34">
        <v>22</v>
      </c>
      <c r="E1485" s="34">
        <v>1</v>
      </c>
      <c r="F1485" s="346">
        <v>22</v>
      </c>
      <c r="G1485" s="501" t="s">
        <v>3176</v>
      </c>
    </row>
    <row r="1486" spans="2:7" ht="24.75" customHeight="1" x14ac:dyDescent="0.3">
      <c r="B1486" s="1" t="str">
        <f t="shared" si="27"/>
        <v>23TC-AN1</v>
      </c>
      <c r="C1486" s="365" t="s">
        <v>2855</v>
      </c>
      <c r="D1486" s="34">
        <v>23</v>
      </c>
      <c r="E1486" s="34">
        <v>1</v>
      </c>
      <c r="F1486" s="346">
        <v>23</v>
      </c>
      <c r="G1486" s="501" t="s">
        <v>3177</v>
      </c>
    </row>
    <row r="1487" spans="2:7" ht="24.75" customHeight="1" x14ac:dyDescent="0.3">
      <c r="B1487" s="1" t="str">
        <f t="shared" si="27"/>
        <v>24TC-AN1</v>
      </c>
      <c r="C1487" s="365" t="s">
        <v>2855</v>
      </c>
      <c r="D1487" s="34">
        <v>24</v>
      </c>
      <c r="E1487" s="34">
        <v>1</v>
      </c>
      <c r="F1487" s="346">
        <v>24</v>
      </c>
      <c r="G1487" s="501" t="s">
        <v>3178</v>
      </c>
    </row>
    <row r="1488" spans="2:7" ht="24.75" customHeight="1" x14ac:dyDescent="0.3">
      <c r="B1488" s="1" t="str">
        <f t="shared" si="27"/>
        <v>25TC-AN1</v>
      </c>
      <c r="C1488" s="365" t="s">
        <v>2855</v>
      </c>
      <c r="D1488" s="34">
        <v>25</v>
      </c>
      <c r="E1488" s="34">
        <v>1</v>
      </c>
      <c r="F1488" s="346">
        <v>25</v>
      </c>
      <c r="G1488" s="501" t="s">
        <v>3179</v>
      </c>
    </row>
    <row r="1489" spans="1:7" ht="24.75" customHeight="1" x14ac:dyDescent="0.3">
      <c r="B1489" s="1" t="str">
        <f t="shared" si="27"/>
        <v>26TC-AN1</v>
      </c>
      <c r="C1489" s="365" t="s">
        <v>2855</v>
      </c>
      <c r="D1489" s="34">
        <v>26</v>
      </c>
      <c r="E1489" s="34">
        <v>1</v>
      </c>
      <c r="F1489" s="346">
        <v>26</v>
      </c>
      <c r="G1489" s="501" t="s">
        <v>3180</v>
      </c>
    </row>
    <row r="1490" spans="1:7" ht="24.75" customHeight="1" x14ac:dyDescent="0.3">
      <c r="B1490" s="1" t="str">
        <f t="shared" si="27"/>
        <v>27TC-AN1</v>
      </c>
      <c r="C1490" s="365" t="s">
        <v>2855</v>
      </c>
      <c r="D1490" s="34">
        <v>27</v>
      </c>
      <c r="E1490" s="34">
        <v>1</v>
      </c>
      <c r="F1490" s="346">
        <v>27</v>
      </c>
      <c r="G1490" s="501" t="s">
        <v>3181</v>
      </c>
    </row>
    <row r="1491" spans="1:7" ht="24.75" customHeight="1" x14ac:dyDescent="0.3">
      <c r="B1491" s="1" t="str">
        <f t="shared" si="27"/>
        <v>28TC-AN1</v>
      </c>
      <c r="C1491" s="365" t="s">
        <v>2855</v>
      </c>
      <c r="D1491" s="34">
        <v>28</v>
      </c>
      <c r="E1491" s="34">
        <v>1</v>
      </c>
      <c r="F1491" s="346">
        <v>28</v>
      </c>
      <c r="G1491" s="501" t="s">
        <v>3182</v>
      </c>
    </row>
    <row r="1492" spans="1:7" ht="24.75" customHeight="1" x14ac:dyDescent="0.3">
      <c r="B1492" s="1" t="str">
        <f t="shared" si="27"/>
        <v>29TC-AN1</v>
      </c>
      <c r="C1492" s="365" t="s">
        <v>2855</v>
      </c>
      <c r="D1492" s="34">
        <v>29</v>
      </c>
      <c r="E1492" s="34">
        <v>1</v>
      </c>
      <c r="F1492" s="346">
        <v>29</v>
      </c>
      <c r="G1492" s="501" t="s">
        <v>3183</v>
      </c>
    </row>
    <row r="1493" spans="1:7" ht="24.75" customHeight="1" x14ac:dyDescent="0.3">
      <c r="B1493" s="1" t="str">
        <f t="shared" si="27"/>
        <v>30TC-AN1</v>
      </c>
      <c r="C1493" s="365" t="s">
        <v>2855</v>
      </c>
      <c r="D1493" s="34">
        <v>30</v>
      </c>
      <c r="E1493" s="34">
        <v>1</v>
      </c>
      <c r="F1493" s="346">
        <v>30</v>
      </c>
      <c r="G1493" s="501" t="s">
        <v>3184</v>
      </c>
    </row>
    <row r="1494" spans="1:7" ht="24.75" customHeight="1" x14ac:dyDescent="0.3">
      <c r="B1494" s="1" t="str">
        <f t="shared" si="27"/>
        <v>31TC-AN1</v>
      </c>
      <c r="C1494" s="365" t="s">
        <v>2855</v>
      </c>
      <c r="D1494" s="34">
        <v>31</v>
      </c>
      <c r="E1494" s="34">
        <v>1</v>
      </c>
      <c r="F1494" s="346">
        <v>31</v>
      </c>
      <c r="G1494" s="501" t="s">
        <v>3185</v>
      </c>
    </row>
    <row r="1495" spans="1:7" ht="24.75" customHeight="1" x14ac:dyDescent="0.3">
      <c r="B1495" s="1" t="str">
        <f t="shared" si="27"/>
        <v>32TC-AN1</v>
      </c>
      <c r="C1495" s="365" t="s">
        <v>2855</v>
      </c>
      <c r="D1495" s="34">
        <v>32</v>
      </c>
      <c r="E1495" s="34">
        <v>1</v>
      </c>
      <c r="F1495" s="346">
        <v>32</v>
      </c>
      <c r="G1495" s="501" t="s">
        <v>3186</v>
      </c>
    </row>
    <row r="1496" spans="1:7" ht="24.75" customHeight="1" x14ac:dyDescent="0.3">
      <c r="B1496" s="1" t="str">
        <f t="shared" si="27"/>
        <v>33TC-AN1</v>
      </c>
      <c r="C1496" s="365" t="s">
        <v>2855</v>
      </c>
      <c r="D1496" s="34">
        <v>33</v>
      </c>
      <c r="E1496" s="34">
        <v>1</v>
      </c>
      <c r="F1496" s="346">
        <v>33</v>
      </c>
      <c r="G1496" s="501" t="s">
        <v>3187</v>
      </c>
    </row>
    <row r="1497" spans="1:7" ht="24.75" customHeight="1" x14ac:dyDescent="0.3">
      <c r="B1497" s="1" t="str">
        <f t="shared" si="27"/>
        <v>34TC-AN1</v>
      </c>
      <c r="C1497" s="365" t="s">
        <v>2855</v>
      </c>
      <c r="D1497" s="34">
        <v>34</v>
      </c>
      <c r="E1497" s="34">
        <v>1</v>
      </c>
      <c r="F1497" s="346">
        <v>34</v>
      </c>
      <c r="G1497" s="501" t="s">
        <v>3188</v>
      </c>
    </row>
    <row r="1498" spans="1:7" ht="24.75" customHeight="1" x14ac:dyDescent="0.3">
      <c r="B1498" s="1" t="str">
        <f t="shared" si="27"/>
        <v>35TC-AN1</v>
      </c>
      <c r="C1498" s="365" t="s">
        <v>2855</v>
      </c>
      <c r="D1498" s="34">
        <v>35</v>
      </c>
      <c r="E1498" s="34">
        <v>1</v>
      </c>
      <c r="F1498" s="346">
        <v>35</v>
      </c>
      <c r="G1498" s="501" t="s">
        <v>3189</v>
      </c>
    </row>
    <row r="1499" spans="1:7" ht="24.75" customHeight="1" x14ac:dyDescent="0.3">
      <c r="B1499" s="1" t="str">
        <f t="shared" si="27"/>
        <v/>
      </c>
      <c r="C1499" s="354"/>
      <c r="G1499" s="209"/>
    </row>
    <row r="1500" spans="1:7" ht="24.75" customHeight="1" x14ac:dyDescent="0.3">
      <c r="A1500" s="58" t="s">
        <v>1976</v>
      </c>
      <c r="B1500" s="1" t="str">
        <f t="shared" si="27"/>
        <v>1TC-MT1</v>
      </c>
      <c r="C1500" s="365" t="s">
        <v>2856</v>
      </c>
      <c r="D1500" s="34">
        <v>1</v>
      </c>
      <c r="E1500" s="34">
        <v>1</v>
      </c>
      <c r="F1500" s="346">
        <v>1</v>
      </c>
      <c r="G1500" s="209" t="s">
        <v>989</v>
      </c>
    </row>
    <row r="1501" spans="1:7" ht="24.75" customHeight="1" x14ac:dyDescent="0.3">
      <c r="B1501" s="1" t="str">
        <f t="shared" si="27"/>
        <v>2TC-MT1</v>
      </c>
      <c r="C1501" s="365" t="s">
        <v>2856</v>
      </c>
      <c r="D1501" s="34">
        <v>2</v>
      </c>
      <c r="E1501" s="34">
        <v>1</v>
      </c>
      <c r="F1501" s="346">
        <v>2</v>
      </c>
      <c r="G1501" s="209"/>
    </row>
    <row r="1502" spans="1:7" ht="24.75" customHeight="1" x14ac:dyDescent="0.3">
      <c r="B1502" s="1" t="str">
        <f t="shared" si="27"/>
        <v>3TC-MT1</v>
      </c>
      <c r="C1502" s="365" t="s">
        <v>2856</v>
      </c>
      <c r="D1502" s="34">
        <v>3</v>
      </c>
      <c r="E1502" s="34">
        <v>1</v>
      </c>
      <c r="F1502" s="346">
        <v>3</v>
      </c>
      <c r="G1502" s="209"/>
    </row>
    <row r="1503" spans="1:7" ht="24.75" customHeight="1" x14ac:dyDescent="0.3">
      <c r="B1503" s="1" t="str">
        <f t="shared" si="27"/>
        <v>4TC-MT1</v>
      </c>
      <c r="C1503" s="365" t="s">
        <v>2856</v>
      </c>
      <c r="D1503" s="34">
        <v>4</v>
      </c>
      <c r="E1503" s="34">
        <v>1</v>
      </c>
      <c r="F1503" s="346">
        <v>4</v>
      </c>
      <c r="G1503" s="209"/>
    </row>
    <row r="1504" spans="1:7" ht="24.75" customHeight="1" x14ac:dyDescent="0.3">
      <c r="B1504" s="1" t="str">
        <f t="shared" si="27"/>
        <v>5TC-MT1</v>
      </c>
      <c r="C1504" s="365" t="s">
        <v>2856</v>
      </c>
      <c r="D1504" s="34">
        <v>5</v>
      </c>
      <c r="E1504" s="34">
        <v>1</v>
      </c>
      <c r="F1504" s="346">
        <v>5</v>
      </c>
      <c r="G1504" s="209"/>
    </row>
    <row r="1505" spans="2:7" ht="24.75" customHeight="1" x14ac:dyDescent="0.3">
      <c r="B1505" s="1" t="str">
        <f t="shared" si="27"/>
        <v>6TC-MT1</v>
      </c>
      <c r="C1505" s="365" t="s">
        <v>2856</v>
      </c>
      <c r="D1505" s="34">
        <v>6</v>
      </c>
      <c r="E1505" s="34">
        <v>1</v>
      </c>
      <c r="F1505" s="346">
        <v>6</v>
      </c>
      <c r="G1505" s="209"/>
    </row>
    <row r="1506" spans="2:7" ht="24.75" customHeight="1" x14ac:dyDescent="0.3">
      <c r="B1506" s="1" t="str">
        <f t="shared" si="27"/>
        <v>7TC-MT1</v>
      </c>
      <c r="C1506" s="365" t="s">
        <v>2856</v>
      </c>
      <c r="D1506" s="34">
        <v>7</v>
      </c>
      <c r="E1506" s="34">
        <v>1</v>
      </c>
      <c r="F1506" s="346">
        <v>7</v>
      </c>
      <c r="G1506" s="209"/>
    </row>
    <row r="1507" spans="2:7" ht="24.75" customHeight="1" x14ac:dyDescent="0.3">
      <c r="B1507" s="1" t="str">
        <f t="shared" si="27"/>
        <v>8TC-MT1</v>
      </c>
      <c r="C1507" s="365" t="s">
        <v>2856</v>
      </c>
      <c r="D1507" s="34">
        <v>8</v>
      </c>
      <c r="E1507" s="34">
        <v>1</v>
      </c>
      <c r="F1507" s="346">
        <v>8</v>
      </c>
      <c r="G1507" s="209"/>
    </row>
    <row r="1508" spans="2:7" ht="24.75" customHeight="1" x14ac:dyDescent="0.3">
      <c r="B1508" s="1" t="str">
        <f t="shared" si="27"/>
        <v>9TC-MT1</v>
      </c>
      <c r="C1508" s="365" t="s">
        <v>2856</v>
      </c>
      <c r="D1508" s="34">
        <v>9</v>
      </c>
      <c r="E1508" s="34">
        <v>1</v>
      </c>
      <c r="F1508" s="346">
        <v>9</v>
      </c>
      <c r="G1508" s="209"/>
    </row>
    <row r="1509" spans="2:7" ht="24.75" customHeight="1" x14ac:dyDescent="0.3">
      <c r="B1509" s="1" t="str">
        <f t="shared" si="27"/>
        <v>10TC-MT1</v>
      </c>
      <c r="C1509" s="365" t="s">
        <v>2856</v>
      </c>
      <c r="D1509" s="34">
        <v>10</v>
      </c>
      <c r="E1509" s="34">
        <v>1</v>
      </c>
      <c r="F1509" s="346">
        <v>10</v>
      </c>
      <c r="G1509" s="209"/>
    </row>
    <row r="1510" spans="2:7" ht="24.75" customHeight="1" x14ac:dyDescent="0.3">
      <c r="B1510" s="1" t="str">
        <f t="shared" si="27"/>
        <v>11TC-MT1</v>
      </c>
      <c r="C1510" s="365" t="s">
        <v>2856</v>
      </c>
      <c r="D1510" s="34">
        <v>11</v>
      </c>
      <c r="E1510" s="34">
        <v>1</v>
      </c>
      <c r="F1510" s="346">
        <v>11</v>
      </c>
      <c r="G1510" s="209"/>
    </row>
    <row r="1511" spans="2:7" ht="24.75" customHeight="1" x14ac:dyDescent="0.3">
      <c r="B1511" s="1" t="str">
        <f t="shared" si="27"/>
        <v>12TC-MT1</v>
      </c>
      <c r="C1511" s="365" t="s">
        <v>2856</v>
      </c>
      <c r="D1511" s="34">
        <v>12</v>
      </c>
      <c r="E1511" s="34">
        <v>1</v>
      </c>
      <c r="F1511" s="346">
        <v>12</v>
      </c>
      <c r="G1511" s="209"/>
    </row>
    <row r="1512" spans="2:7" ht="24.75" customHeight="1" x14ac:dyDescent="0.3">
      <c r="B1512" s="1" t="str">
        <f t="shared" si="27"/>
        <v>13TC-MT1</v>
      </c>
      <c r="C1512" s="365" t="s">
        <v>2856</v>
      </c>
      <c r="D1512" s="34">
        <v>13</v>
      </c>
      <c r="E1512" s="34">
        <v>1</v>
      </c>
      <c r="F1512" s="346">
        <v>13</v>
      </c>
      <c r="G1512" s="209"/>
    </row>
    <row r="1513" spans="2:7" ht="24.75" customHeight="1" x14ac:dyDescent="0.3">
      <c r="B1513" s="1" t="str">
        <f t="shared" si="27"/>
        <v>14TC-MT1</v>
      </c>
      <c r="C1513" s="365" t="s">
        <v>2856</v>
      </c>
      <c r="D1513" s="34">
        <v>14</v>
      </c>
      <c r="E1513" s="34">
        <v>1</v>
      </c>
      <c r="F1513" s="346">
        <v>14</v>
      </c>
      <c r="G1513" s="209"/>
    </row>
    <row r="1514" spans="2:7" ht="24.75" customHeight="1" x14ac:dyDescent="0.3">
      <c r="B1514" s="1" t="str">
        <f t="shared" si="27"/>
        <v>15TC-MT1</v>
      </c>
      <c r="C1514" s="365" t="s">
        <v>2856</v>
      </c>
      <c r="D1514" s="34">
        <v>15</v>
      </c>
      <c r="E1514" s="34">
        <v>1</v>
      </c>
      <c r="F1514" s="346">
        <v>15</v>
      </c>
      <c r="G1514" s="209"/>
    </row>
    <row r="1515" spans="2:7" ht="24.75" customHeight="1" x14ac:dyDescent="0.3">
      <c r="B1515" s="1" t="str">
        <f t="shared" si="27"/>
        <v>16TC-MT1</v>
      </c>
      <c r="C1515" s="365" t="s">
        <v>2856</v>
      </c>
      <c r="D1515" s="34">
        <v>16</v>
      </c>
      <c r="E1515" s="34">
        <v>1</v>
      </c>
      <c r="F1515" s="346">
        <v>16</v>
      </c>
      <c r="G1515" s="209"/>
    </row>
    <row r="1516" spans="2:7" ht="24.75" customHeight="1" x14ac:dyDescent="0.3">
      <c r="B1516" s="1" t="str">
        <f t="shared" si="27"/>
        <v>17TC-MT1</v>
      </c>
      <c r="C1516" s="365" t="s">
        <v>2856</v>
      </c>
      <c r="D1516" s="34">
        <v>17</v>
      </c>
      <c r="E1516" s="34">
        <v>1</v>
      </c>
      <c r="F1516" s="346">
        <v>17</v>
      </c>
      <c r="G1516" s="209"/>
    </row>
    <row r="1517" spans="2:7" ht="24.75" customHeight="1" x14ac:dyDescent="0.3">
      <c r="B1517" s="1" t="str">
        <f t="shared" si="27"/>
        <v>18TC-MT1</v>
      </c>
      <c r="C1517" s="365" t="s">
        <v>2856</v>
      </c>
      <c r="D1517" s="34">
        <v>18</v>
      </c>
      <c r="E1517" s="34">
        <v>1</v>
      </c>
      <c r="F1517" s="346">
        <v>18</v>
      </c>
      <c r="G1517" s="209"/>
    </row>
    <row r="1518" spans="2:7" ht="24.75" customHeight="1" x14ac:dyDescent="0.3">
      <c r="B1518" s="1" t="str">
        <f t="shared" si="27"/>
        <v>19TC-MT1</v>
      </c>
      <c r="C1518" s="365" t="s">
        <v>2856</v>
      </c>
      <c r="D1518" s="34">
        <v>19</v>
      </c>
      <c r="E1518" s="34">
        <v>1</v>
      </c>
      <c r="F1518" s="346">
        <v>19</v>
      </c>
      <c r="G1518" s="209"/>
    </row>
    <row r="1519" spans="2:7" ht="24.75" customHeight="1" x14ac:dyDescent="0.3">
      <c r="B1519" s="1" t="str">
        <f t="shared" si="27"/>
        <v>20TC-MT1</v>
      </c>
      <c r="C1519" s="365" t="s">
        <v>2856</v>
      </c>
      <c r="D1519" s="34">
        <v>20</v>
      </c>
      <c r="E1519" s="34">
        <v>1</v>
      </c>
      <c r="F1519" s="346">
        <v>20</v>
      </c>
      <c r="G1519" s="209"/>
    </row>
    <row r="1520" spans="2:7" ht="24.75" customHeight="1" x14ac:dyDescent="0.3">
      <c r="B1520" s="1" t="str">
        <f t="shared" ref="B1520:B1583" si="28">D1520&amp;C1520&amp;E1520</f>
        <v>21TC-MT1</v>
      </c>
      <c r="C1520" s="365" t="s">
        <v>2856</v>
      </c>
      <c r="D1520" s="34">
        <v>21</v>
      </c>
      <c r="E1520" s="34">
        <v>1</v>
      </c>
      <c r="F1520" s="346">
        <v>21</v>
      </c>
      <c r="G1520" s="209"/>
    </row>
    <row r="1521" spans="1:7" ht="24.75" customHeight="1" x14ac:dyDescent="0.3">
      <c r="B1521" s="1" t="str">
        <f t="shared" si="28"/>
        <v>22TC-MT1</v>
      </c>
      <c r="C1521" s="365" t="s">
        <v>2856</v>
      </c>
      <c r="D1521" s="34">
        <v>22</v>
      </c>
      <c r="E1521" s="34">
        <v>1</v>
      </c>
      <c r="F1521" s="346">
        <v>22</v>
      </c>
      <c r="G1521" s="209"/>
    </row>
    <row r="1522" spans="1:7" ht="24.75" customHeight="1" x14ac:dyDescent="0.3">
      <c r="B1522" s="1" t="str">
        <f t="shared" si="28"/>
        <v>23TC-MT1</v>
      </c>
      <c r="C1522" s="365" t="s">
        <v>2856</v>
      </c>
      <c r="D1522" s="34">
        <v>23</v>
      </c>
      <c r="E1522" s="34">
        <v>1</v>
      </c>
      <c r="F1522" s="346">
        <v>23</v>
      </c>
      <c r="G1522" s="209"/>
    </row>
    <row r="1523" spans="1:7" ht="24.75" customHeight="1" x14ac:dyDescent="0.3">
      <c r="B1523" s="1" t="str">
        <f t="shared" si="28"/>
        <v>24TC-MT1</v>
      </c>
      <c r="C1523" s="365" t="s">
        <v>2856</v>
      </c>
      <c r="D1523" s="34">
        <v>24</v>
      </c>
      <c r="E1523" s="34">
        <v>1</v>
      </c>
      <c r="F1523" s="346">
        <v>24</v>
      </c>
      <c r="G1523" s="209"/>
    </row>
    <row r="1524" spans="1:7" ht="24.75" customHeight="1" x14ac:dyDescent="0.3">
      <c r="B1524" s="1" t="str">
        <f t="shared" si="28"/>
        <v>25TC-MT1</v>
      </c>
      <c r="C1524" s="365" t="s">
        <v>2856</v>
      </c>
      <c r="D1524" s="34">
        <v>25</v>
      </c>
      <c r="E1524" s="34">
        <v>1</v>
      </c>
      <c r="F1524" s="346">
        <v>25</v>
      </c>
      <c r="G1524" s="209"/>
    </row>
    <row r="1525" spans="1:7" ht="24.75" customHeight="1" x14ac:dyDescent="0.3">
      <c r="B1525" s="1" t="str">
        <f t="shared" si="28"/>
        <v>26TC-MT1</v>
      </c>
      <c r="C1525" s="365" t="s">
        <v>2856</v>
      </c>
      <c r="D1525" s="34">
        <v>26</v>
      </c>
      <c r="E1525" s="34">
        <v>1</v>
      </c>
      <c r="F1525" s="346">
        <v>26</v>
      </c>
      <c r="G1525" s="209"/>
    </row>
    <row r="1526" spans="1:7" ht="24.75" customHeight="1" x14ac:dyDescent="0.3">
      <c r="B1526" s="1" t="str">
        <f t="shared" si="28"/>
        <v>27TC-MT1</v>
      </c>
      <c r="C1526" s="365" t="s">
        <v>2856</v>
      </c>
      <c r="D1526" s="34">
        <v>27</v>
      </c>
      <c r="E1526" s="34">
        <v>1</v>
      </c>
      <c r="F1526" s="346">
        <v>27</v>
      </c>
      <c r="G1526" s="209"/>
    </row>
    <row r="1527" spans="1:7" ht="24.75" customHeight="1" x14ac:dyDescent="0.3">
      <c r="B1527" s="1" t="str">
        <f t="shared" si="28"/>
        <v>28TC-MT1</v>
      </c>
      <c r="C1527" s="365" t="s">
        <v>2856</v>
      </c>
      <c r="D1527" s="34">
        <v>28</v>
      </c>
      <c r="E1527" s="34">
        <v>1</v>
      </c>
      <c r="F1527" s="346">
        <v>28</v>
      </c>
      <c r="G1527" s="209"/>
    </row>
    <row r="1528" spans="1:7" ht="24.75" customHeight="1" x14ac:dyDescent="0.3">
      <c r="B1528" s="1" t="str">
        <f t="shared" si="28"/>
        <v>29TC-MT1</v>
      </c>
      <c r="C1528" s="365" t="s">
        <v>2856</v>
      </c>
      <c r="D1528" s="34">
        <v>29</v>
      </c>
      <c r="E1528" s="34">
        <v>1</v>
      </c>
      <c r="F1528" s="346">
        <v>29</v>
      </c>
      <c r="G1528" s="209"/>
    </row>
    <row r="1529" spans="1:7" ht="24.75" customHeight="1" x14ac:dyDescent="0.3">
      <c r="B1529" s="1" t="str">
        <f t="shared" si="28"/>
        <v>30TC-MT1</v>
      </c>
      <c r="C1529" s="365" t="s">
        <v>2856</v>
      </c>
      <c r="D1529" s="34">
        <v>30</v>
      </c>
      <c r="E1529" s="34">
        <v>1</v>
      </c>
      <c r="F1529" s="346">
        <v>30</v>
      </c>
      <c r="G1529" s="209"/>
    </row>
    <row r="1530" spans="1:7" ht="24.75" customHeight="1" x14ac:dyDescent="0.3">
      <c r="B1530" s="1" t="str">
        <f t="shared" si="28"/>
        <v>31TC-MT1</v>
      </c>
      <c r="C1530" s="365" t="s">
        <v>2856</v>
      </c>
      <c r="D1530" s="34">
        <v>31</v>
      </c>
      <c r="E1530" s="34">
        <v>1</v>
      </c>
      <c r="F1530" s="346">
        <v>31</v>
      </c>
      <c r="G1530" s="209"/>
    </row>
    <row r="1531" spans="1:7" ht="24.75" customHeight="1" x14ac:dyDescent="0.3">
      <c r="B1531" s="1" t="str">
        <f t="shared" si="28"/>
        <v>32TC-MT1</v>
      </c>
      <c r="C1531" s="365" t="s">
        <v>2856</v>
      </c>
      <c r="D1531" s="34">
        <v>32</v>
      </c>
      <c r="E1531" s="34">
        <v>1</v>
      </c>
      <c r="F1531" s="346">
        <v>32</v>
      </c>
      <c r="G1531" s="209"/>
    </row>
    <row r="1532" spans="1:7" ht="24.75" customHeight="1" x14ac:dyDescent="0.3">
      <c r="B1532" s="1" t="str">
        <f t="shared" si="28"/>
        <v>33TC-MT1</v>
      </c>
      <c r="C1532" s="365" t="s">
        <v>2856</v>
      </c>
      <c r="D1532" s="34">
        <v>33</v>
      </c>
      <c r="E1532" s="34">
        <v>1</v>
      </c>
      <c r="F1532" s="346">
        <v>33</v>
      </c>
      <c r="G1532" s="209"/>
    </row>
    <row r="1533" spans="1:7" ht="24.75" customHeight="1" x14ac:dyDescent="0.3">
      <c r="B1533" s="1" t="str">
        <f t="shared" si="28"/>
        <v>34TC-MT1</v>
      </c>
      <c r="C1533" s="365" t="s">
        <v>2856</v>
      </c>
      <c r="D1533" s="34">
        <v>34</v>
      </c>
      <c r="E1533" s="34">
        <v>1</v>
      </c>
      <c r="F1533" s="346">
        <v>34</v>
      </c>
      <c r="G1533" s="209"/>
    </row>
    <row r="1534" spans="1:7" ht="24.75" customHeight="1" x14ac:dyDescent="0.3">
      <c r="B1534" s="1" t="str">
        <f t="shared" si="28"/>
        <v>35TC-MT1</v>
      </c>
      <c r="C1534" s="365" t="s">
        <v>2856</v>
      </c>
      <c r="D1534" s="34">
        <v>35</v>
      </c>
      <c r="E1534" s="34">
        <v>1</v>
      </c>
      <c r="F1534" s="346">
        <v>35</v>
      </c>
      <c r="G1534" s="209"/>
    </row>
    <row r="1535" spans="1:7" ht="24.75" customHeight="1" x14ac:dyDescent="0.3">
      <c r="B1535" s="1" t="str">
        <f t="shared" si="28"/>
        <v/>
      </c>
      <c r="C1535" s="354"/>
    </row>
    <row r="1536" spans="1:7" ht="24.75" customHeight="1" x14ac:dyDescent="0.3">
      <c r="A1536" s="1" t="s">
        <v>1977</v>
      </c>
      <c r="B1536" s="1" t="str">
        <f t="shared" si="28"/>
        <v>1ĐSTV1</v>
      </c>
      <c r="C1536" s="348" t="s">
        <v>2983</v>
      </c>
      <c r="D1536" s="34">
        <v>1</v>
      </c>
      <c r="E1536" s="34">
        <v>1</v>
      </c>
      <c r="F1536" s="346">
        <v>1</v>
      </c>
      <c r="G1536" s="209" t="s">
        <v>3070</v>
      </c>
    </row>
    <row r="1537" spans="2:7" ht="24.75" customHeight="1" x14ac:dyDescent="0.3">
      <c r="B1537" s="1" t="str">
        <f t="shared" si="28"/>
        <v>2ĐSTV1</v>
      </c>
      <c r="C1537" s="348" t="s">
        <v>2983</v>
      </c>
      <c r="D1537" s="34">
        <v>2</v>
      </c>
      <c r="E1537" s="34">
        <v>1</v>
      </c>
      <c r="F1537" s="346">
        <v>2</v>
      </c>
      <c r="G1537" s="209" t="s">
        <v>3070</v>
      </c>
    </row>
    <row r="1538" spans="2:7" ht="24.75" customHeight="1" x14ac:dyDescent="0.3">
      <c r="B1538" s="1" t="str">
        <f t="shared" si="28"/>
        <v>3ĐSTV1</v>
      </c>
      <c r="C1538" s="348" t="s">
        <v>2983</v>
      </c>
      <c r="D1538" s="34">
        <v>3</v>
      </c>
      <c r="E1538" s="34">
        <v>1</v>
      </c>
      <c r="F1538" s="346">
        <v>3</v>
      </c>
      <c r="G1538" s="209" t="s">
        <v>3070</v>
      </c>
    </row>
    <row r="1539" spans="2:7" ht="24.75" customHeight="1" x14ac:dyDescent="0.3">
      <c r="B1539" s="1" t="str">
        <f t="shared" si="28"/>
        <v>4ĐSTV1</v>
      </c>
      <c r="C1539" s="348" t="s">
        <v>2983</v>
      </c>
      <c r="D1539" s="34">
        <v>4</v>
      </c>
      <c r="E1539" s="34">
        <v>1</v>
      </c>
      <c r="F1539" s="346">
        <v>4</v>
      </c>
      <c r="G1539" s="209" t="s">
        <v>3070</v>
      </c>
    </row>
    <row r="1540" spans="2:7" ht="24.75" customHeight="1" x14ac:dyDescent="0.3">
      <c r="B1540" s="1" t="str">
        <f t="shared" si="28"/>
        <v>5ĐSTV1</v>
      </c>
      <c r="C1540" s="348" t="s">
        <v>2983</v>
      </c>
      <c r="D1540" s="34">
        <v>5</v>
      </c>
      <c r="E1540" s="34">
        <v>1</v>
      </c>
      <c r="F1540" s="346">
        <v>5</v>
      </c>
      <c r="G1540" s="209" t="s">
        <v>3070</v>
      </c>
    </row>
    <row r="1541" spans="2:7" ht="24.75" customHeight="1" x14ac:dyDescent="0.3">
      <c r="B1541" s="1" t="str">
        <f t="shared" si="28"/>
        <v>6ĐSTV1</v>
      </c>
      <c r="C1541" s="348" t="s">
        <v>2983</v>
      </c>
      <c r="D1541" s="34">
        <v>6</v>
      </c>
      <c r="E1541" s="34">
        <v>1</v>
      </c>
      <c r="F1541" s="346">
        <v>6</v>
      </c>
      <c r="G1541" s="209" t="s">
        <v>3070</v>
      </c>
    </row>
    <row r="1542" spans="2:7" ht="24.75" customHeight="1" x14ac:dyDescent="0.3">
      <c r="B1542" s="1" t="str">
        <f t="shared" si="28"/>
        <v>7ĐSTV1</v>
      </c>
      <c r="C1542" s="348" t="s">
        <v>2983</v>
      </c>
      <c r="D1542" s="34">
        <v>7</v>
      </c>
      <c r="E1542" s="34">
        <v>1</v>
      </c>
      <c r="F1542" s="346">
        <v>7</v>
      </c>
      <c r="G1542" s="209" t="s">
        <v>3070</v>
      </c>
    </row>
    <row r="1543" spans="2:7" ht="24.75" customHeight="1" x14ac:dyDescent="0.3">
      <c r="B1543" s="1" t="str">
        <f t="shared" si="28"/>
        <v>8ĐSTV1</v>
      </c>
      <c r="C1543" s="348" t="s">
        <v>2983</v>
      </c>
      <c r="D1543" s="34">
        <v>8</v>
      </c>
      <c r="E1543" s="34">
        <v>1</v>
      </c>
      <c r="F1543" s="346">
        <v>8</v>
      </c>
      <c r="G1543" s="209" t="s">
        <v>3070</v>
      </c>
    </row>
    <row r="1544" spans="2:7" ht="24.75" customHeight="1" x14ac:dyDescent="0.3">
      <c r="B1544" s="1" t="str">
        <f t="shared" si="28"/>
        <v>9ĐSTV1</v>
      </c>
      <c r="C1544" s="348" t="s">
        <v>2983</v>
      </c>
      <c r="D1544" s="34">
        <v>9</v>
      </c>
      <c r="E1544" s="34">
        <v>1</v>
      </c>
      <c r="F1544" s="346">
        <v>9</v>
      </c>
      <c r="G1544" s="209" t="s">
        <v>3070</v>
      </c>
    </row>
    <row r="1545" spans="2:7" ht="24.75" customHeight="1" x14ac:dyDescent="0.3">
      <c r="B1545" s="1" t="str">
        <f t="shared" si="28"/>
        <v>10ĐSTV1</v>
      </c>
      <c r="C1545" s="348" t="s">
        <v>2983</v>
      </c>
      <c r="D1545" s="34">
        <v>10</v>
      </c>
      <c r="E1545" s="34">
        <v>1</v>
      </c>
      <c r="F1545" s="346">
        <v>10</v>
      </c>
      <c r="G1545" s="209" t="s">
        <v>3070</v>
      </c>
    </row>
    <row r="1546" spans="2:7" ht="24.75" customHeight="1" x14ac:dyDescent="0.3">
      <c r="B1546" s="1" t="str">
        <f t="shared" si="28"/>
        <v>11ĐSTV1</v>
      </c>
      <c r="C1546" s="348" t="s">
        <v>2983</v>
      </c>
      <c r="D1546" s="34">
        <v>11</v>
      </c>
      <c r="E1546" s="34">
        <v>1</v>
      </c>
      <c r="F1546" s="346">
        <v>11</v>
      </c>
      <c r="G1546" s="209" t="s">
        <v>3070</v>
      </c>
    </row>
    <row r="1547" spans="2:7" ht="24.75" customHeight="1" x14ac:dyDescent="0.3">
      <c r="B1547" s="1" t="str">
        <f t="shared" si="28"/>
        <v>12ĐSTV1</v>
      </c>
      <c r="C1547" s="348" t="s">
        <v>2983</v>
      </c>
      <c r="D1547" s="34">
        <v>12</v>
      </c>
      <c r="E1547" s="34">
        <v>1</v>
      </c>
      <c r="F1547" s="346">
        <v>12</v>
      </c>
      <c r="G1547" s="209" t="s">
        <v>3070</v>
      </c>
    </row>
    <row r="1548" spans="2:7" ht="24.75" customHeight="1" x14ac:dyDescent="0.3">
      <c r="B1548" s="1" t="str">
        <f t="shared" si="28"/>
        <v>13ĐSTV1</v>
      </c>
      <c r="C1548" s="348" t="s">
        <v>2983</v>
      </c>
      <c r="D1548" s="34">
        <v>13</v>
      </c>
      <c r="E1548" s="34">
        <v>1</v>
      </c>
      <c r="F1548" s="346">
        <v>13</v>
      </c>
      <c r="G1548" s="209" t="s">
        <v>3070</v>
      </c>
    </row>
    <row r="1549" spans="2:7" ht="24.75" customHeight="1" x14ac:dyDescent="0.3">
      <c r="B1549" s="1" t="str">
        <f t="shared" si="28"/>
        <v>14ĐSTV1</v>
      </c>
      <c r="C1549" s="348" t="s">
        <v>2983</v>
      </c>
      <c r="D1549" s="34">
        <v>14</v>
      </c>
      <c r="E1549" s="34">
        <v>1</v>
      </c>
      <c r="F1549" s="346">
        <v>14</v>
      </c>
      <c r="G1549" s="209" t="s">
        <v>3070</v>
      </c>
    </row>
    <row r="1550" spans="2:7" ht="24.75" customHeight="1" x14ac:dyDescent="0.3">
      <c r="B1550" s="1" t="str">
        <f t="shared" si="28"/>
        <v>15ĐSTV1</v>
      </c>
      <c r="C1550" s="348" t="s">
        <v>2983</v>
      </c>
      <c r="D1550" s="34">
        <v>15</v>
      </c>
      <c r="E1550" s="34">
        <v>1</v>
      </c>
      <c r="F1550" s="346">
        <v>15</v>
      </c>
      <c r="G1550" s="209" t="s">
        <v>3070</v>
      </c>
    </row>
    <row r="1551" spans="2:7" ht="24.75" customHeight="1" x14ac:dyDescent="0.3">
      <c r="B1551" s="1" t="str">
        <f t="shared" si="28"/>
        <v>16ĐSTV1</v>
      </c>
      <c r="C1551" s="348" t="s">
        <v>2983</v>
      </c>
      <c r="D1551" s="34">
        <v>16</v>
      </c>
      <c r="E1551" s="34">
        <v>1</v>
      </c>
      <c r="F1551" s="346">
        <v>16</v>
      </c>
      <c r="G1551" s="209" t="s">
        <v>3070</v>
      </c>
    </row>
    <row r="1552" spans="2:7" ht="24.75" customHeight="1" x14ac:dyDescent="0.3">
      <c r="B1552" s="1" t="str">
        <f t="shared" si="28"/>
        <v>17ĐSTV1</v>
      </c>
      <c r="C1552" s="348" t="s">
        <v>2983</v>
      </c>
      <c r="D1552" s="34">
        <v>17</v>
      </c>
      <c r="E1552" s="34">
        <v>1</v>
      </c>
      <c r="F1552" s="346">
        <v>17</v>
      </c>
      <c r="G1552" s="209" t="s">
        <v>3070</v>
      </c>
    </row>
    <row r="1553" spans="2:7" ht="24.75" customHeight="1" x14ac:dyDescent="0.3">
      <c r="B1553" s="1" t="str">
        <f t="shared" si="28"/>
        <v>18ĐSTV1</v>
      </c>
      <c r="C1553" s="348" t="s">
        <v>2983</v>
      </c>
      <c r="D1553" s="34">
        <v>18</v>
      </c>
      <c r="E1553" s="34">
        <v>1</v>
      </c>
      <c r="F1553" s="346">
        <v>18</v>
      </c>
      <c r="G1553" s="209" t="s">
        <v>3070</v>
      </c>
    </row>
    <row r="1554" spans="2:7" ht="24.75" customHeight="1" x14ac:dyDescent="0.3">
      <c r="B1554" s="1" t="str">
        <f t="shared" si="28"/>
        <v>19ĐSTV1</v>
      </c>
      <c r="C1554" s="348" t="s">
        <v>2983</v>
      </c>
      <c r="D1554" s="34">
        <v>19</v>
      </c>
      <c r="E1554" s="34">
        <v>1</v>
      </c>
      <c r="F1554" s="346">
        <v>19</v>
      </c>
      <c r="G1554" s="209" t="s">
        <v>3070</v>
      </c>
    </row>
    <row r="1555" spans="2:7" ht="24.75" customHeight="1" x14ac:dyDescent="0.3">
      <c r="B1555" s="1" t="str">
        <f t="shared" si="28"/>
        <v>20ĐSTV1</v>
      </c>
      <c r="C1555" s="348" t="s">
        <v>2983</v>
      </c>
      <c r="D1555" s="34">
        <v>20</v>
      </c>
      <c r="E1555" s="34">
        <v>1</v>
      </c>
      <c r="F1555" s="346">
        <v>20</v>
      </c>
      <c r="G1555" s="209" t="s">
        <v>3070</v>
      </c>
    </row>
    <row r="1556" spans="2:7" ht="24.75" customHeight="1" x14ac:dyDescent="0.3">
      <c r="B1556" s="1" t="str">
        <f t="shared" si="28"/>
        <v>21ĐSTV1</v>
      </c>
      <c r="C1556" s="348" t="s">
        <v>2983</v>
      </c>
      <c r="D1556" s="34">
        <v>21</v>
      </c>
      <c r="E1556" s="34">
        <v>1</v>
      </c>
      <c r="F1556" s="346">
        <v>21</v>
      </c>
      <c r="G1556" s="209" t="s">
        <v>3070</v>
      </c>
    </row>
    <row r="1557" spans="2:7" ht="24.75" customHeight="1" x14ac:dyDescent="0.3">
      <c r="B1557" s="1" t="str">
        <f t="shared" si="28"/>
        <v>22ĐSTV1</v>
      </c>
      <c r="C1557" s="348" t="s">
        <v>2983</v>
      </c>
      <c r="D1557" s="34">
        <v>22</v>
      </c>
      <c r="E1557" s="34">
        <v>1</v>
      </c>
      <c r="F1557" s="346">
        <v>22</v>
      </c>
      <c r="G1557" s="209" t="s">
        <v>3070</v>
      </c>
    </row>
    <row r="1558" spans="2:7" ht="24.75" customHeight="1" x14ac:dyDescent="0.3">
      <c r="B1558" s="1" t="str">
        <f t="shared" si="28"/>
        <v>23ĐSTV1</v>
      </c>
      <c r="C1558" s="348" t="s">
        <v>2983</v>
      </c>
      <c r="D1558" s="34">
        <v>23</v>
      </c>
      <c r="E1558" s="34">
        <v>1</v>
      </c>
      <c r="F1558" s="346">
        <v>23</v>
      </c>
      <c r="G1558" s="209" t="s">
        <v>3070</v>
      </c>
    </row>
    <row r="1559" spans="2:7" ht="24.75" customHeight="1" x14ac:dyDescent="0.3">
      <c r="B1559" s="1" t="str">
        <f t="shared" si="28"/>
        <v>24ĐSTV1</v>
      </c>
      <c r="C1559" s="348" t="s">
        <v>2983</v>
      </c>
      <c r="D1559" s="34">
        <v>24</v>
      </c>
      <c r="E1559" s="34">
        <v>1</v>
      </c>
      <c r="F1559" s="346">
        <v>24</v>
      </c>
      <c r="G1559" s="209" t="s">
        <v>3070</v>
      </c>
    </row>
    <row r="1560" spans="2:7" ht="24.75" customHeight="1" x14ac:dyDescent="0.3">
      <c r="B1560" s="1" t="str">
        <f t="shared" si="28"/>
        <v>25ĐSTV1</v>
      </c>
      <c r="C1560" s="348" t="s">
        <v>2983</v>
      </c>
      <c r="D1560" s="34">
        <v>25</v>
      </c>
      <c r="E1560" s="34">
        <v>1</v>
      </c>
      <c r="F1560" s="346">
        <v>25</v>
      </c>
      <c r="G1560" s="209" t="s">
        <v>3070</v>
      </c>
    </row>
    <row r="1561" spans="2:7" ht="24.75" customHeight="1" x14ac:dyDescent="0.3">
      <c r="B1561" s="1" t="str">
        <f t="shared" si="28"/>
        <v>26ĐSTV1</v>
      </c>
      <c r="C1561" s="348" t="s">
        <v>2983</v>
      </c>
      <c r="D1561" s="34">
        <v>26</v>
      </c>
      <c r="E1561" s="34">
        <v>1</v>
      </c>
      <c r="F1561" s="346">
        <v>26</v>
      </c>
      <c r="G1561" s="209" t="s">
        <v>3070</v>
      </c>
    </row>
    <row r="1562" spans="2:7" ht="24.75" customHeight="1" x14ac:dyDescent="0.3">
      <c r="B1562" s="1" t="str">
        <f t="shared" si="28"/>
        <v>27ĐSTV1</v>
      </c>
      <c r="C1562" s="348" t="s">
        <v>2983</v>
      </c>
      <c r="D1562" s="34">
        <v>27</v>
      </c>
      <c r="E1562" s="34">
        <v>1</v>
      </c>
      <c r="F1562" s="346">
        <v>27</v>
      </c>
      <c r="G1562" s="209" t="s">
        <v>3070</v>
      </c>
    </row>
    <row r="1563" spans="2:7" ht="24.75" customHeight="1" x14ac:dyDescent="0.3">
      <c r="B1563" s="1" t="str">
        <f t="shared" si="28"/>
        <v>28ĐSTV1</v>
      </c>
      <c r="C1563" s="348" t="s">
        <v>2983</v>
      </c>
      <c r="D1563" s="34">
        <v>28</v>
      </c>
      <c r="E1563" s="34">
        <v>1</v>
      </c>
      <c r="F1563" s="346">
        <v>28</v>
      </c>
      <c r="G1563" s="209" t="s">
        <v>3070</v>
      </c>
    </row>
    <row r="1564" spans="2:7" ht="24.75" customHeight="1" x14ac:dyDescent="0.3">
      <c r="B1564" s="1" t="str">
        <f t="shared" si="28"/>
        <v>29ĐSTV1</v>
      </c>
      <c r="C1564" s="348" t="s">
        <v>2983</v>
      </c>
      <c r="D1564" s="34">
        <v>29</v>
      </c>
      <c r="E1564" s="34">
        <v>1</v>
      </c>
      <c r="F1564" s="346">
        <v>29</v>
      </c>
      <c r="G1564" s="209" t="s">
        <v>3070</v>
      </c>
    </row>
    <row r="1565" spans="2:7" ht="24.75" customHeight="1" x14ac:dyDescent="0.3">
      <c r="B1565" s="1" t="str">
        <f t="shared" si="28"/>
        <v>30ĐSTV1</v>
      </c>
      <c r="C1565" s="348" t="s">
        <v>2983</v>
      </c>
      <c r="D1565" s="34">
        <v>30</v>
      </c>
      <c r="E1565" s="34">
        <v>1</v>
      </c>
      <c r="F1565" s="346">
        <v>30</v>
      </c>
      <c r="G1565" s="209" t="s">
        <v>3070</v>
      </c>
    </row>
    <row r="1566" spans="2:7" ht="24.75" customHeight="1" x14ac:dyDescent="0.3">
      <c r="B1566" s="1" t="str">
        <f t="shared" si="28"/>
        <v>31ĐSTV1</v>
      </c>
      <c r="C1566" s="348" t="s">
        <v>2983</v>
      </c>
      <c r="D1566" s="34">
        <v>31</v>
      </c>
      <c r="E1566" s="34">
        <v>1</v>
      </c>
      <c r="F1566" s="346">
        <v>31</v>
      </c>
      <c r="G1566" s="209" t="s">
        <v>3070</v>
      </c>
    </row>
    <row r="1567" spans="2:7" ht="24.75" customHeight="1" x14ac:dyDescent="0.3">
      <c r="B1567" s="1" t="str">
        <f t="shared" si="28"/>
        <v>32ĐSTV1</v>
      </c>
      <c r="C1567" s="348" t="s">
        <v>2983</v>
      </c>
      <c r="D1567" s="34">
        <v>32</v>
      </c>
      <c r="E1567" s="34">
        <v>1</v>
      </c>
      <c r="F1567" s="346">
        <v>32</v>
      </c>
      <c r="G1567" s="209" t="s">
        <v>3070</v>
      </c>
    </row>
    <row r="1568" spans="2:7" ht="24.75" customHeight="1" x14ac:dyDescent="0.3">
      <c r="B1568" s="1" t="str">
        <f t="shared" si="28"/>
        <v>33ĐSTV1</v>
      </c>
      <c r="C1568" s="348" t="s">
        <v>2983</v>
      </c>
      <c r="D1568" s="34">
        <v>33</v>
      </c>
      <c r="E1568" s="34">
        <v>1</v>
      </c>
      <c r="F1568" s="346">
        <v>33</v>
      </c>
      <c r="G1568" s="209" t="s">
        <v>3070</v>
      </c>
    </row>
    <row r="1569" spans="1:7" ht="24.75" customHeight="1" x14ac:dyDescent="0.3">
      <c r="B1569" s="1" t="str">
        <f t="shared" si="28"/>
        <v>34ĐSTV1</v>
      </c>
      <c r="C1569" s="348" t="s">
        <v>2983</v>
      </c>
      <c r="D1569" s="34">
        <v>34</v>
      </c>
      <c r="E1569" s="34">
        <v>1</v>
      </c>
      <c r="F1569" s="346">
        <v>34</v>
      </c>
      <c r="G1569" s="209" t="s">
        <v>3070</v>
      </c>
    </row>
    <row r="1570" spans="1:7" ht="24.75" customHeight="1" x14ac:dyDescent="0.3">
      <c r="B1570" s="1" t="str">
        <f t="shared" si="28"/>
        <v>35ĐSTV1</v>
      </c>
      <c r="C1570" s="348" t="s">
        <v>2983</v>
      </c>
      <c r="D1570" s="34">
        <v>35</v>
      </c>
      <c r="E1570" s="34">
        <v>1</v>
      </c>
      <c r="F1570" s="346">
        <v>35</v>
      </c>
      <c r="G1570" s="209" t="s">
        <v>3070</v>
      </c>
    </row>
    <row r="1571" spans="1:7" ht="24.75" customHeight="1" thickBot="1" x14ac:dyDescent="0.35">
      <c r="B1571" s="1" t="str">
        <f t="shared" si="28"/>
        <v/>
      </c>
      <c r="C1571" s="1"/>
    </row>
    <row r="1572" spans="1:7" ht="24.75" customHeight="1" thickBot="1" x14ac:dyDescent="0.35">
      <c r="A1572" s="58" t="s">
        <v>1978</v>
      </c>
      <c r="B1572" s="1" t="str">
        <f t="shared" si="28"/>
        <v>1HĐNGCK1</v>
      </c>
      <c r="C1572" s="366" t="s">
        <v>2772</v>
      </c>
      <c r="D1572" s="18">
        <v>1</v>
      </c>
      <c r="E1572" s="18">
        <v>1</v>
      </c>
      <c r="F1572" s="18">
        <v>1</v>
      </c>
      <c r="G1572" s="498" t="s">
        <v>3073</v>
      </c>
    </row>
    <row r="1573" spans="1:7" ht="24.75" customHeight="1" thickBot="1" x14ac:dyDescent="0.35">
      <c r="B1573" s="1" t="str">
        <f t="shared" si="28"/>
        <v>1HĐNGCK2</v>
      </c>
      <c r="C1573" s="366" t="s">
        <v>2772</v>
      </c>
      <c r="D1573" s="18">
        <v>1</v>
      </c>
      <c r="E1573" s="18">
        <v>2</v>
      </c>
      <c r="F1573" s="18">
        <v>2</v>
      </c>
      <c r="G1573" s="499" t="s">
        <v>3074</v>
      </c>
    </row>
    <row r="1574" spans="1:7" ht="24.75" customHeight="1" thickBot="1" x14ac:dyDescent="0.35">
      <c r="B1574" s="1" t="str">
        <f t="shared" si="28"/>
        <v>1HĐNGCK3</v>
      </c>
      <c r="C1574" s="366" t="s">
        <v>2772</v>
      </c>
      <c r="D1574" s="18">
        <v>1</v>
      </c>
      <c r="E1574" s="18">
        <v>3</v>
      </c>
      <c r="F1574" s="18">
        <v>3</v>
      </c>
      <c r="G1574" s="499" t="s">
        <v>3074</v>
      </c>
    </row>
    <row r="1575" spans="1:7" ht="24.75" customHeight="1" thickBot="1" x14ac:dyDescent="0.35">
      <c r="B1575" s="1" t="str">
        <f t="shared" si="28"/>
        <v>2HĐNGCK1</v>
      </c>
      <c r="C1575" s="366" t="s">
        <v>2772</v>
      </c>
      <c r="D1575" s="18">
        <v>2</v>
      </c>
      <c r="E1575" s="18">
        <v>1</v>
      </c>
      <c r="F1575" s="18">
        <v>4</v>
      </c>
      <c r="G1575" s="498" t="s">
        <v>3075</v>
      </c>
    </row>
    <row r="1576" spans="1:7" ht="24.75" customHeight="1" thickBot="1" x14ac:dyDescent="0.35">
      <c r="B1576" s="1" t="str">
        <f t="shared" si="28"/>
        <v>2HĐNGCK2</v>
      </c>
      <c r="C1576" s="366" t="s">
        <v>2772</v>
      </c>
      <c r="D1576" s="18">
        <v>2</v>
      </c>
      <c r="E1576" s="18">
        <v>2</v>
      </c>
      <c r="F1576" s="18">
        <v>5</v>
      </c>
      <c r="G1576" s="499" t="s">
        <v>3076</v>
      </c>
    </row>
    <row r="1577" spans="1:7" ht="24.75" customHeight="1" thickBot="1" x14ac:dyDescent="0.35">
      <c r="B1577" s="1" t="str">
        <f t="shared" si="28"/>
        <v>2HĐNGCK3</v>
      </c>
      <c r="C1577" s="366" t="s">
        <v>2772</v>
      </c>
      <c r="D1577" s="18">
        <v>2</v>
      </c>
      <c r="E1577" s="18">
        <v>3</v>
      </c>
      <c r="F1577" s="18">
        <v>6</v>
      </c>
      <c r="G1577" s="499" t="s">
        <v>3077</v>
      </c>
    </row>
    <row r="1578" spans="1:7" ht="24.75" customHeight="1" thickBot="1" x14ac:dyDescent="0.35">
      <c r="B1578" s="1" t="str">
        <f t="shared" si="28"/>
        <v>3HĐNGCK1</v>
      </c>
      <c r="C1578" s="366" t="s">
        <v>2772</v>
      </c>
      <c r="D1578" s="18">
        <v>3</v>
      </c>
      <c r="E1578" s="18">
        <v>1</v>
      </c>
      <c r="F1578" s="18">
        <v>7</v>
      </c>
      <c r="G1578" s="498" t="s">
        <v>3078</v>
      </c>
    </row>
    <row r="1579" spans="1:7" ht="24.75" customHeight="1" thickBot="1" x14ac:dyDescent="0.35">
      <c r="B1579" s="1" t="str">
        <f t="shared" si="28"/>
        <v>3HĐNGCK2</v>
      </c>
      <c r="C1579" s="366" t="s">
        <v>2772</v>
      </c>
      <c r="D1579" s="18">
        <v>3</v>
      </c>
      <c r="E1579" s="18">
        <v>2</v>
      </c>
      <c r="F1579" s="18">
        <v>8</v>
      </c>
      <c r="G1579" s="499" t="s">
        <v>3076</v>
      </c>
    </row>
    <row r="1580" spans="1:7" ht="24.75" customHeight="1" thickBot="1" x14ac:dyDescent="0.35">
      <c r="B1580" s="1" t="str">
        <f t="shared" si="28"/>
        <v>3HĐNGCK3</v>
      </c>
      <c r="C1580" s="366" t="s">
        <v>2772</v>
      </c>
      <c r="D1580" s="18">
        <v>3</v>
      </c>
      <c r="E1580" s="18">
        <v>3</v>
      </c>
      <c r="F1580" s="18">
        <v>9</v>
      </c>
      <c r="G1580" s="499" t="s">
        <v>3079</v>
      </c>
    </row>
    <row r="1581" spans="1:7" ht="24.75" customHeight="1" thickBot="1" x14ac:dyDescent="0.35">
      <c r="B1581" s="1" t="str">
        <f t="shared" si="28"/>
        <v>4HĐNGCK1</v>
      </c>
      <c r="C1581" s="366" t="s">
        <v>2772</v>
      </c>
      <c r="D1581" s="18">
        <v>4</v>
      </c>
      <c r="E1581" s="18">
        <v>1</v>
      </c>
      <c r="F1581" s="18">
        <v>10</v>
      </c>
      <c r="G1581" s="498" t="s">
        <v>3080</v>
      </c>
    </row>
    <row r="1582" spans="1:7" ht="24.75" customHeight="1" thickBot="1" x14ac:dyDescent="0.35">
      <c r="B1582" s="1" t="str">
        <f t="shared" si="28"/>
        <v>4HĐNGCK2</v>
      </c>
      <c r="C1582" s="366" t="s">
        <v>2772</v>
      </c>
      <c r="D1582" s="18">
        <v>4</v>
      </c>
      <c r="E1582" s="18">
        <v>2</v>
      </c>
      <c r="F1582" s="18">
        <v>11</v>
      </c>
      <c r="G1582" s="499" t="s">
        <v>3076</v>
      </c>
    </row>
    <row r="1583" spans="1:7" ht="24.75" customHeight="1" thickBot="1" x14ac:dyDescent="0.35">
      <c r="B1583" s="1" t="str">
        <f t="shared" si="28"/>
        <v>4HĐNGCK3</v>
      </c>
      <c r="C1583" s="366" t="s">
        <v>2772</v>
      </c>
      <c r="D1583" s="18">
        <v>4</v>
      </c>
      <c r="E1583" s="18">
        <v>3</v>
      </c>
      <c r="F1583" s="18">
        <v>12</v>
      </c>
      <c r="G1583" s="499" t="s">
        <v>3081</v>
      </c>
    </row>
    <row r="1584" spans="1:7" ht="24.75" customHeight="1" thickBot="1" x14ac:dyDescent="0.35">
      <c r="B1584" s="1" t="str">
        <f t="shared" ref="B1584:B1647" si="29">D1584&amp;C1584&amp;E1584</f>
        <v>5HĐNGCK1</v>
      </c>
      <c r="C1584" s="366" t="s">
        <v>2772</v>
      </c>
      <c r="D1584" s="18">
        <v>5</v>
      </c>
      <c r="E1584" s="18">
        <v>1</v>
      </c>
      <c r="F1584" s="18">
        <v>13</v>
      </c>
      <c r="G1584" s="498" t="s">
        <v>3082</v>
      </c>
    </row>
    <row r="1585" spans="2:7" ht="24.75" customHeight="1" thickBot="1" x14ac:dyDescent="0.35">
      <c r="B1585" s="1" t="str">
        <f t="shared" si="29"/>
        <v>5HĐNGCK2</v>
      </c>
      <c r="C1585" s="366" t="s">
        <v>2772</v>
      </c>
      <c r="D1585" s="18">
        <v>5</v>
      </c>
      <c r="E1585" s="18">
        <v>2</v>
      </c>
      <c r="F1585" s="18">
        <v>14</v>
      </c>
      <c r="G1585" s="499" t="s">
        <v>3076</v>
      </c>
    </row>
    <row r="1586" spans="2:7" ht="24.75" customHeight="1" thickBot="1" x14ac:dyDescent="0.35">
      <c r="B1586" s="1" t="str">
        <f t="shared" si="29"/>
        <v>5HĐNGCK3</v>
      </c>
      <c r="C1586" s="366" t="s">
        <v>2772</v>
      </c>
      <c r="D1586" s="18">
        <v>5</v>
      </c>
      <c r="E1586" s="18">
        <v>3</v>
      </c>
      <c r="F1586" s="18">
        <v>15</v>
      </c>
      <c r="G1586" s="499" t="s">
        <v>3083</v>
      </c>
    </row>
    <row r="1587" spans="2:7" ht="24.75" customHeight="1" thickBot="1" x14ac:dyDescent="0.35">
      <c r="B1587" s="1" t="str">
        <f t="shared" si="29"/>
        <v>6HĐNGCK1</v>
      </c>
      <c r="C1587" s="366" t="s">
        <v>2772</v>
      </c>
      <c r="D1587" s="18">
        <v>6</v>
      </c>
      <c r="E1587" s="18">
        <v>1</v>
      </c>
      <c r="F1587" s="18">
        <v>16</v>
      </c>
      <c r="G1587" s="498" t="s">
        <v>3084</v>
      </c>
    </row>
    <row r="1588" spans="2:7" ht="24.75" customHeight="1" thickBot="1" x14ac:dyDescent="0.35">
      <c r="B1588" s="1" t="str">
        <f t="shared" si="29"/>
        <v>6HĐNGCK2</v>
      </c>
      <c r="C1588" s="366" t="s">
        <v>2772</v>
      </c>
      <c r="D1588" s="18">
        <v>6</v>
      </c>
      <c r="E1588" s="18">
        <v>2</v>
      </c>
      <c r="F1588" s="18">
        <v>17</v>
      </c>
      <c r="G1588" s="499" t="s">
        <v>3076</v>
      </c>
    </row>
    <row r="1589" spans="2:7" ht="24.75" customHeight="1" thickBot="1" x14ac:dyDescent="0.35">
      <c r="B1589" s="1" t="str">
        <f t="shared" si="29"/>
        <v>6HĐNGCK3</v>
      </c>
      <c r="C1589" s="366" t="s">
        <v>2772</v>
      </c>
      <c r="D1589" s="18">
        <v>6</v>
      </c>
      <c r="E1589" s="18">
        <v>3</v>
      </c>
      <c r="F1589" s="18">
        <v>18</v>
      </c>
      <c r="G1589" s="499" t="s">
        <v>3085</v>
      </c>
    </row>
    <row r="1590" spans="2:7" ht="24.75" customHeight="1" thickBot="1" x14ac:dyDescent="0.35">
      <c r="B1590" s="1" t="str">
        <f t="shared" si="29"/>
        <v>7HĐNGCK1</v>
      </c>
      <c r="C1590" s="366" t="s">
        <v>2772</v>
      </c>
      <c r="D1590" s="18">
        <v>7</v>
      </c>
      <c r="E1590" s="18">
        <v>1</v>
      </c>
      <c r="F1590" s="18">
        <v>19</v>
      </c>
      <c r="G1590" s="498" t="s">
        <v>3086</v>
      </c>
    </row>
    <row r="1591" spans="2:7" ht="24.75" customHeight="1" thickBot="1" x14ac:dyDescent="0.35">
      <c r="B1591" s="1" t="str">
        <f t="shared" si="29"/>
        <v>7HĐNGCK2</v>
      </c>
      <c r="C1591" s="366" t="s">
        <v>2772</v>
      </c>
      <c r="D1591" s="18">
        <v>7</v>
      </c>
      <c r="E1591" s="18">
        <v>2</v>
      </c>
      <c r="F1591" s="18">
        <v>20</v>
      </c>
      <c r="G1591" s="499" t="s">
        <v>3076</v>
      </c>
    </row>
    <row r="1592" spans="2:7" ht="24.75" customHeight="1" thickBot="1" x14ac:dyDescent="0.35">
      <c r="B1592" s="1" t="str">
        <f t="shared" si="29"/>
        <v>7HĐNGCK3</v>
      </c>
      <c r="C1592" s="366" t="s">
        <v>2772</v>
      </c>
      <c r="D1592" s="18">
        <v>7</v>
      </c>
      <c r="E1592" s="18">
        <v>3</v>
      </c>
      <c r="F1592" s="18">
        <v>21</v>
      </c>
      <c r="G1592" s="499" t="s">
        <v>3087</v>
      </c>
    </row>
    <row r="1593" spans="2:7" ht="24.75" customHeight="1" thickBot="1" x14ac:dyDescent="0.35">
      <c r="B1593" s="1" t="str">
        <f t="shared" si="29"/>
        <v>8HĐNGCK1</v>
      </c>
      <c r="C1593" s="366" t="s">
        <v>2772</v>
      </c>
      <c r="D1593" s="18">
        <v>8</v>
      </c>
      <c r="E1593" s="18">
        <v>1</v>
      </c>
      <c r="F1593" s="18">
        <v>22</v>
      </c>
      <c r="G1593" s="498" t="s">
        <v>3088</v>
      </c>
    </row>
    <row r="1594" spans="2:7" ht="24.75" customHeight="1" thickBot="1" x14ac:dyDescent="0.35">
      <c r="B1594" s="1" t="str">
        <f t="shared" si="29"/>
        <v>8HĐNGCK2</v>
      </c>
      <c r="C1594" s="366" t="s">
        <v>2772</v>
      </c>
      <c r="D1594" s="18">
        <v>8</v>
      </c>
      <c r="E1594" s="18">
        <v>2</v>
      </c>
      <c r="F1594" s="18">
        <v>23</v>
      </c>
      <c r="G1594" s="499" t="s">
        <v>3076</v>
      </c>
    </row>
    <row r="1595" spans="2:7" ht="24.75" customHeight="1" thickBot="1" x14ac:dyDescent="0.35">
      <c r="B1595" s="1" t="str">
        <f t="shared" si="29"/>
        <v>8HĐNGCK3</v>
      </c>
      <c r="C1595" s="366" t="s">
        <v>2772</v>
      </c>
      <c r="D1595" s="18">
        <v>8</v>
      </c>
      <c r="E1595" s="18">
        <v>3</v>
      </c>
      <c r="F1595" s="18">
        <v>24</v>
      </c>
      <c r="G1595" s="499" t="s">
        <v>3089</v>
      </c>
    </row>
    <row r="1596" spans="2:7" ht="24.75" customHeight="1" thickBot="1" x14ac:dyDescent="0.35">
      <c r="B1596" s="1" t="str">
        <f t="shared" si="29"/>
        <v>9HĐNGCK1</v>
      </c>
      <c r="C1596" s="366" t="s">
        <v>2772</v>
      </c>
      <c r="D1596" s="18">
        <v>9</v>
      </c>
      <c r="E1596" s="18">
        <v>1</v>
      </c>
      <c r="F1596" s="18">
        <v>25</v>
      </c>
      <c r="G1596" s="498" t="s">
        <v>3090</v>
      </c>
    </row>
    <row r="1597" spans="2:7" ht="24.75" customHeight="1" thickBot="1" x14ac:dyDescent="0.35">
      <c r="B1597" s="1" t="str">
        <f t="shared" si="29"/>
        <v>9HĐNGCK2</v>
      </c>
      <c r="C1597" s="366" t="s">
        <v>2772</v>
      </c>
      <c r="D1597" s="18">
        <v>9</v>
      </c>
      <c r="E1597" s="18">
        <v>2</v>
      </c>
      <c r="F1597" s="18">
        <v>26</v>
      </c>
      <c r="G1597" s="499" t="s">
        <v>3076</v>
      </c>
    </row>
    <row r="1598" spans="2:7" ht="24.75" customHeight="1" thickBot="1" x14ac:dyDescent="0.35">
      <c r="B1598" s="1" t="str">
        <f t="shared" si="29"/>
        <v>9HĐNGCK3</v>
      </c>
      <c r="C1598" s="366" t="s">
        <v>2772</v>
      </c>
      <c r="D1598" s="18">
        <v>9</v>
      </c>
      <c r="E1598" s="18">
        <v>3</v>
      </c>
      <c r="F1598" s="18">
        <v>27</v>
      </c>
      <c r="G1598" s="499" t="s">
        <v>3091</v>
      </c>
    </row>
    <row r="1599" spans="2:7" ht="24.75" customHeight="1" thickBot="1" x14ac:dyDescent="0.35">
      <c r="B1599" s="1" t="str">
        <f t="shared" si="29"/>
        <v>10HĐNGCK1</v>
      </c>
      <c r="C1599" s="366" t="s">
        <v>2772</v>
      </c>
      <c r="D1599" s="18">
        <v>10</v>
      </c>
      <c r="E1599" s="18">
        <v>1</v>
      </c>
      <c r="F1599" s="18">
        <v>28</v>
      </c>
      <c r="G1599" s="498" t="s">
        <v>3092</v>
      </c>
    </row>
    <row r="1600" spans="2:7" ht="24.75" customHeight="1" thickBot="1" x14ac:dyDescent="0.35">
      <c r="B1600" s="1" t="str">
        <f t="shared" si="29"/>
        <v>10HĐNGCK2</v>
      </c>
      <c r="C1600" s="366" t="s">
        <v>2772</v>
      </c>
      <c r="D1600" s="18">
        <v>10</v>
      </c>
      <c r="E1600" s="18">
        <v>2</v>
      </c>
      <c r="F1600" s="18">
        <v>29</v>
      </c>
      <c r="G1600" s="499" t="s">
        <v>3076</v>
      </c>
    </row>
    <row r="1601" spans="2:7" ht="24.75" customHeight="1" thickBot="1" x14ac:dyDescent="0.35">
      <c r="B1601" s="1" t="str">
        <f t="shared" si="29"/>
        <v>10HĐNGCK3</v>
      </c>
      <c r="C1601" s="366" t="s">
        <v>2772</v>
      </c>
      <c r="D1601" s="18">
        <v>10</v>
      </c>
      <c r="E1601" s="18">
        <v>3</v>
      </c>
      <c r="F1601" s="18">
        <v>30</v>
      </c>
      <c r="G1601" s="499" t="s">
        <v>3093</v>
      </c>
    </row>
    <row r="1602" spans="2:7" ht="24.75" customHeight="1" thickBot="1" x14ac:dyDescent="0.35">
      <c r="B1602" s="1" t="str">
        <f t="shared" si="29"/>
        <v>11HĐNGCK1</v>
      </c>
      <c r="C1602" s="366" t="s">
        <v>2772</v>
      </c>
      <c r="D1602" s="18">
        <v>11</v>
      </c>
      <c r="E1602" s="18">
        <v>1</v>
      </c>
      <c r="F1602" s="18">
        <v>31</v>
      </c>
      <c r="G1602" s="498" t="s">
        <v>3094</v>
      </c>
    </row>
    <row r="1603" spans="2:7" ht="24.75" customHeight="1" thickBot="1" x14ac:dyDescent="0.35">
      <c r="B1603" s="1" t="str">
        <f t="shared" si="29"/>
        <v>11HĐNGCK2</v>
      </c>
      <c r="C1603" s="366" t="s">
        <v>2772</v>
      </c>
      <c r="D1603" s="18">
        <v>11</v>
      </c>
      <c r="E1603" s="18">
        <v>2</v>
      </c>
      <c r="F1603" s="18">
        <v>32</v>
      </c>
      <c r="G1603" s="499" t="s">
        <v>3076</v>
      </c>
    </row>
    <row r="1604" spans="2:7" ht="24.75" customHeight="1" thickBot="1" x14ac:dyDescent="0.35">
      <c r="B1604" s="1" t="str">
        <f t="shared" si="29"/>
        <v>11HĐNGCK3</v>
      </c>
      <c r="C1604" s="366" t="s">
        <v>2772</v>
      </c>
      <c r="D1604" s="18">
        <v>11</v>
      </c>
      <c r="E1604" s="18">
        <v>3</v>
      </c>
      <c r="F1604" s="18">
        <v>33</v>
      </c>
      <c r="G1604" s="499" t="s">
        <v>3095</v>
      </c>
    </row>
    <row r="1605" spans="2:7" ht="24.75" customHeight="1" thickBot="1" x14ac:dyDescent="0.35">
      <c r="B1605" s="1" t="str">
        <f t="shared" si="29"/>
        <v>12HĐNGCK1</v>
      </c>
      <c r="C1605" s="366" t="s">
        <v>2772</v>
      </c>
      <c r="D1605" s="18">
        <v>12</v>
      </c>
      <c r="E1605" s="18">
        <v>1</v>
      </c>
      <c r="F1605" s="18">
        <v>34</v>
      </c>
      <c r="G1605" s="498" t="s">
        <v>3096</v>
      </c>
    </row>
    <row r="1606" spans="2:7" ht="24.75" customHeight="1" thickBot="1" x14ac:dyDescent="0.35">
      <c r="B1606" s="1" t="str">
        <f t="shared" si="29"/>
        <v>12HĐNGCK2</v>
      </c>
      <c r="C1606" s="366" t="s">
        <v>2772</v>
      </c>
      <c r="D1606" s="18">
        <v>12</v>
      </c>
      <c r="E1606" s="18">
        <v>2</v>
      </c>
      <c r="F1606" s="18">
        <v>35</v>
      </c>
      <c r="G1606" s="499" t="s">
        <v>3076</v>
      </c>
    </row>
    <row r="1607" spans="2:7" ht="24.75" customHeight="1" thickBot="1" x14ac:dyDescent="0.35">
      <c r="B1607" s="1" t="str">
        <f t="shared" si="29"/>
        <v>12HĐNGCK3</v>
      </c>
      <c r="C1607" s="366" t="s">
        <v>2772</v>
      </c>
      <c r="D1607" s="18">
        <v>12</v>
      </c>
      <c r="E1607" s="18">
        <v>3</v>
      </c>
      <c r="F1607" s="18">
        <v>36</v>
      </c>
      <c r="G1607" s="499" t="s">
        <v>3097</v>
      </c>
    </row>
    <row r="1608" spans="2:7" ht="24.75" customHeight="1" thickBot="1" x14ac:dyDescent="0.35">
      <c r="B1608" s="1" t="str">
        <f t="shared" si="29"/>
        <v>13HĐNGCK1</v>
      </c>
      <c r="C1608" s="366" t="s">
        <v>2772</v>
      </c>
      <c r="D1608" s="18">
        <v>13</v>
      </c>
      <c r="E1608" s="18">
        <v>1</v>
      </c>
      <c r="F1608" s="18">
        <v>37</v>
      </c>
      <c r="G1608" s="498" t="s">
        <v>3098</v>
      </c>
    </row>
    <row r="1609" spans="2:7" ht="24.75" customHeight="1" thickBot="1" x14ac:dyDescent="0.35">
      <c r="B1609" s="1" t="str">
        <f t="shared" si="29"/>
        <v>13HĐNGCK2</v>
      </c>
      <c r="C1609" s="366" t="s">
        <v>2772</v>
      </c>
      <c r="D1609" s="18">
        <v>13</v>
      </c>
      <c r="E1609" s="18">
        <v>2</v>
      </c>
      <c r="F1609" s="18">
        <v>38</v>
      </c>
      <c r="G1609" s="499" t="s">
        <v>3076</v>
      </c>
    </row>
    <row r="1610" spans="2:7" ht="24.75" customHeight="1" thickBot="1" x14ac:dyDescent="0.35">
      <c r="B1610" s="1" t="str">
        <f t="shared" si="29"/>
        <v>13HĐNGCK3</v>
      </c>
      <c r="C1610" s="366" t="s">
        <v>2772</v>
      </c>
      <c r="D1610" s="18">
        <v>13</v>
      </c>
      <c r="E1610" s="18">
        <v>3</v>
      </c>
      <c r="F1610" s="18">
        <v>39</v>
      </c>
      <c r="G1610" s="499" t="s">
        <v>3099</v>
      </c>
    </row>
    <row r="1611" spans="2:7" ht="24.75" customHeight="1" thickBot="1" x14ac:dyDescent="0.35">
      <c r="B1611" s="1" t="str">
        <f t="shared" si="29"/>
        <v>14HĐNGCK1</v>
      </c>
      <c r="C1611" s="366" t="s">
        <v>2772</v>
      </c>
      <c r="D1611" s="18">
        <v>14</v>
      </c>
      <c r="E1611" s="18">
        <v>1</v>
      </c>
      <c r="F1611" s="18">
        <v>40</v>
      </c>
      <c r="G1611" s="498" t="s">
        <v>3100</v>
      </c>
    </row>
    <row r="1612" spans="2:7" ht="24.75" customHeight="1" thickBot="1" x14ac:dyDescent="0.35">
      <c r="B1612" s="1" t="str">
        <f t="shared" si="29"/>
        <v>14HĐNGCK2</v>
      </c>
      <c r="C1612" s="366" t="s">
        <v>2772</v>
      </c>
      <c r="D1612" s="18">
        <v>14</v>
      </c>
      <c r="E1612" s="18">
        <v>2</v>
      </c>
      <c r="F1612" s="18">
        <v>41</v>
      </c>
      <c r="G1612" s="499" t="s">
        <v>3076</v>
      </c>
    </row>
    <row r="1613" spans="2:7" ht="24.75" customHeight="1" thickBot="1" x14ac:dyDescent="0.35">
      <c r="B1613" s="1" t="str">
        <f t="shared" si="29"/>
        <v>14HĐNGCK3</v>
      </c>
      <c r="C1613" s="366" t="s">
        <v>2772</v>
      </c>
      <c r="D1613" s="18">
        <v>14</v>
      </c>
      <c r="E1613" s="18">
        <v>3</v>
      </c>
      <c r="F1613" s="18">
        <v>42</v>
      </c>
      <c r="G1613" s="499" t="s">
        <v>3101</v>
      </c>
    </row>
    <row r="1614" spans="2:7" ht="24.75" customHeight="1" thickBot="1" x14ac:dyDescent="0.35">
      <c r="B1614" s="1" t="str">
        <f t="shared" si="29"/>
        <v>15HĐNGCK1</v>
      </c>
      <c r="C1614" s="366" t="s">
        <v>2772</v>
      </c>
      <c r="D1614" s="18">
        <v>15</v>
      </c>
      <c r="E1614" s="18">
        <v>1</v>
      </c>
      <c r="F1614" s="18">
        <v>43</v>
      </c>
      <c r="G1614" s="498" t="s">
        <v>3102</v>
      </c>
    </row>
    <row r="1615" spans="2:7" ht="24.75" customHeight="1" thickBot="1" x14ac:dyDescent="0.35">
      <c r="B1615" s="1" t="str">
        <f t="shared" si="29"/>
        <v>15HĐNGCK2</v>
      </c>
      <c r="C1615" s="366" t="s">
        <v>2772</v>
      </c>
      <c r="D1615" s="18">
        <v>15</v>
      </c>
      <c r="E1615" s="18">
        <v>2</v>
      </c>
      <c r="F1615" s="18">
        <v>44</v>
      </c>
      <c r="G1615" s="499" t="s">
        <v>3076</v>
      </c>
    </row>
    <row r="1616" spans="2:7" ht="24.75" customHeight="1" thickBot="1" x14ac:dyDescent="0.35">
      <c r="B1616" s="1" t="str">
        <f t="shared" si="29"/>
        <v>15HĐNGCK3</v>
      </c>
      <c r="C1616" s="366" t="s">
        <v>2772</v>
      </c>
      <c r="D1616" s="18">
        <v>15</v>
      </c>
      <c r="E1616" s="18">
        <v>3</v>
      </c>
      <c r="F1616" s="18">
        <v>45</v>
      </c>
      <c r="G1616" s="499" t="s">
        <v>3103</v>
      </c>
    </row>
    <row r="1617" spans="2:7" ht="24.75" customHeight="1" thickBot="1" x14ac:dyDescent="0.35">
      <c r="B1617" s="1" t="str">
        <f t="shared" si="29"/>
        <v>16HĐNGCK1</v>
      </c>
      <c r="C1617" s="366" t="s">
        <v>2772</v>
      </c>
      <c r="D1617" s="18">
        <v>16</v>
      </c>
      <c r="E1617" s="18">
        <v>1</v>
      </c>
      <c r="F1617" s="18">
        <v>46</v>
      </c>
      <c r="G1617" s="498" t="s">
        <v>3104</v>
      </c>
    </row>
    <row r="1618" spans="2:7" ht="24.75" customHeight="1" thickBot="1" x14ac:dyDescent="0.35">
      <c r="B1618" s="1" t="str">
        <f t="shared" si="29"/>
        <v>16HĐNGCK2</v>
      </c>
      <c r="C1618" s="366" t="s">
        <v>2772</v>
      </c>
      <c r="D1618" s="18">
        <v>16</v>
      </c>
      <c r="E1618" s="18">
        <v>2</v>
      </c>
      <c r="F1618" s="18">
        <v>47</v>
      </c>
      <c r="G1618" s="499" t="s">
        <v>3076</v>
      </c>
    </row>
    <row r="1619" spans="2:7" ht="24.75" customHeight="1" thickBot="1" x14ac:dyDescent="0.35">
      <c r="B1619" s="1" t="str">
        <f t="shared" si="29"/>
        <v>16HĐNGCK3</v>
      </c>
      <c r="C1619" s="366" t="s">
        <v>2772</v>
      </c>
      <c r="D1619" s="18">
        <v>16</v>
      </c>
      <c r="E1619" s="18">
        <v>3</v>
      </c>
      <c r="F1619" s="18">
        <v>48</v>
      </c>
      <c r="G1619" s="499" t="s">
        <v>3105</v>
      </c>
    </row>
    <row r="1620" spans="2:7" ht="24.75" customHeight="1" thickBot="1" x14ac:dyDescent="0.35">
      <c r="B1620" s="1" t="str">
        <f t="shared" si="29"/>
        <v>17HĐNGCK1</v>
      </c>
      <c r="C1620" s="366" t="s">
        <v>2772</v>
      </c>
      <c r="D1620" s="18">
        <v>17</v>
      </c>
      <c r="E1620" s="18">
        <v>1</v>
      </c>
      <c r="F1620" s="18">
        <v>49</v>
      </c>
      <c r="G1620" s="498" t="s">
        <v>3106</v>
      </c>
    </row>
    <row r="1621" spans="2:7" ht="24.75" customHeight="1" thickBot="1" x14ac:dyDescent="0.35">
      <c r="B1621" s="1" t="str">
        <f t="shared" si="29"/>
        <v>17HĐNGCK2</v>
      </c>
      <c r="C1621" s="366" t="s">
        <v>2772</v>
      </c>
      <c r="D1621" s="18">
        <v>17</v>
      </c>
      <c r="E1621" s="18">
        <v>2</v>
      </c>
      <c r="F1621" s="18">
        <v>50</v>
      </c>
      <c r="G1621" s="499" t="s">
        <v>3076</v>
      </c>
    </row>
    <row r="1622" spans="2:7" ht="24.75" customHeight="1" thickBot="1" x14ac:dyDescent="0.35">
      <c r="B1622" s="1" t="str">
        <f t="shared" si="29"/>
        <v>17HĐNGCK3</v>
      </c>
      <c r="C1622" s="366" t="s">
        <v>2772</v>
      </c>
      <c r="D1622" s="18">
        <v>17</v>
      </c>
      <c r="E1622" s="18">
        <v>3</v>
      </c>
      <c r="F1622" s="18">
        <v>51</v>
      </c>
      <c r="G1622" s="499" t="s">
        <v>3107</v>
      </c>
    </row>
    <row r="1623" spans="2:7" ht="24.75" customHeight="1" thickBot="1" x14ac:dyDescent="0.35">
      <c r="B1623" s="1" t="str">
        <f t="shared" si="29"/>
        <v>18HĐNGCK1</v>
      </c>
      <c r="C1623" s="366" t="s">
        <v>2772</v>
      </c>
      <c r="D1623" s="18">
        <v>18</v>
      </c>
      <c r="E1623" s="18">
        <v>1</v>
      </c>
      <c r="F1623" s="18">
        <v>52</v>
      </c>
      <c r="G1623" s="498" t="s">
        <v>3108</v>
      </c>
    </row>
    <row r="1624" spans="2:7" ht="24.75" customHeight="1" thickBot="1" x14ac:dyDescent="0.35">
      <c r="B1624" s="1" t="str">
        <f t="shared" si="29"/>
        <v>18HĐNGCK2</v>
      </c>
      <c r="C1624" s="366" t="s">
        <v>2772</v>
      </c>
      <c r="D1624" s="18">
        <v>18</v>
      </c>
      <c r="E1624" s="18">
        <v>2</v>
      </c>
      <c r="F1624" s="18">
        <v>53</v>
      </c>
      <c r="G1624" s="499" t="s">
        <v>3076</v>
      </c>
    </row>
    <row r="1625" spans="2:7" ht="24.75" customHeight="1" thickBot="1" x14ac:dyDescent="0.35">
      <c r="B1625" s="1" t="str">
        <f t="shared" si="29"/>
        <v>18HĐNGCK3</v>
      </c>
      <c r="C1625" s="366" t="s">
        <v>2772</v>
      </c>
      <c r="D1625" s="18">
        <v>18</v>
      </c>
      <c r="E1625" s="18">
        <v>3</v>
      </c>
      <c r="F1625" s="18">
        <v>54</v>
      </c>
      <c r="G1625" s="499" t="s">
        <v>3109</v>
      </c>
    </row>
    <row r="1626" spans="2:7" ht="24.75" customHeight="1" thickBot="1" x14ac:dyDescent="0.35">
      <c r="B1626" s="1" t="str">
        <f t="shared" si="29"/>
        <v>19HĐNGCK1</v>
      </c>
      <c r="C1626" s="366" t="s">
        <v>2772</v>
      </c>
      <c r="D1626" s="18">
        <v>19</v>
      </c>
      <c r="E1626" s="18">
        <v>1</v>
      </c>
      <c r="F1626" s="18">
        <v>55</v>
      </c>
      <c r="G1626" s="498" t="s">
        <v>3110</v>
      </c>
    </row>
    <row r="1627" spans="2:7" ht="24.75" customHeight="1" thickBot="1" x14ac:dyDescent="0.35">
      <c r="B1627" s="1" t="str">
        <f t="shared" si="29"/>
        <v>19HĐNGCK2</v>
      </c>
      <c r="C1627" s="366" t="s">
        <v>2772</v>
      </c>
      <c r="D1627" s="18">
        <v>19</v>
      </c>
      <c r="E1627" s="18">
        <v>2</v>
      </c>
      <c r="F1627" s="18">
        <v>56</v>
      </c>
      <c r="G1627" s="499" t="s">
        <v>3076</v>
      </c>
    </row>
    <row r="1628" spans="2:7" ht="24.75" customHeight="1" thickBot="1" x14ac:dyDescent="0.35">
      <c r="B1628" s="1" t="str">
        <f t="shared" si="29"/>
        <v>19HĐNGCK3</v>
      </c>
      <c r="C1628" s="366" t="s">
        <v>2772</v>
      </c>
      <c r="D1628" s="18">
        <v>19</v>
      </c>
      <c r="E1628" s="18">
        <v>3</v>
      </c>
      <c r="F1628" s="18">
        <v>57</v>
      </c>
      <c r="G1628" s="499" t="s">
        <v>3111</v>
      </c>
    </row>
    <row r="1629" spans="2:7" ht="24.75" customHeight="1" thickBot="1" x14ac:dyDescent="0.35">
      <c r="B1629" s="1" t="str">
        <f t="shared" si="29"/>
        <v>20HĐNGCK1</v>
      </c>
      <c r="C1629" s="366" t="s">
        <v>2772</v>
      </c>
      <c r="D1629" s="18">
        <v>20</v>
      </c>
      <c r="E1629" s="18">
        <v>1</v>
      </c>
      <c r="F1629" s="18">
        <v>58</v>
      </c>
      <c r="G1629" s="498" t="s">
        <v>3112</v>
      </c>
    </row>
    <row r="1630" spans="2:7" ht="24.75" customHeight="1" thickBot="1" x14ac:dyDescent="0.35">
      <c r="B1630" s="1" t="str">
        <f t="shared" si="29"/>
        <v>20HĐNGCK2</v>
      </c>
      <c r="C1630" s="366" t="s">
        <v>2772</v>
      </c>
      <c r="D1630" s="18">
        <v>20</v>
      </c>
      <c r="E1630" s="18">
        <v>2</v>
      </c>
      <c r="F1630" s="18">
        <v>59</v>
      </c>
      <c r="G1630" s="499" t="s">
        <v>3076</v>
      </c>
    </row>
    <row r="1631" spans="2:7" ht="24.75" customHeight="1" thickBot="1" x14ac:dyDescent="0.35">
      <c r="B1631" s="1" t="str">
        <f t="shared" si="29"/>
        <v>20HĐNGCK3</v>
      </c>
      <c r="C1631" s="366" t="s">
        <v>2772</v>
      </c>
      <c r="D1631" s="18">
        <v>20</v>
      </c>
      <c r="E1631" s="18">
        <v>3</v>
      </c>
      <c r="F1631" s="18">
        <v>60</v>
      </c>
      <c r="G1631" s="499" t="s">
        <v>3113</v>
      </c>
    </row>
    <row r="1632" spans="2:7" ht="24.75" customHeight="1" thickBot="1" x14ac:dyDescent="0.35">
      <c r="B1632" s="1" t="str">
        <f t="shared" si="29"/>
        <v>21HĐNGCK1</v>
      </c>
      <c r="C1632" s="366" t="s">
        <v>2772</v>
      </c>
      <c r="D1632" s="18">
        <v>21</v>
      </c>
      <c r="E1632" s="18">
        <v>1</v>
      </c>
      <c r="F1632" s="18">
        <v>61</v>
      </c>
      <c r="G1632" s="498" t="s">
        <v>3114</v>
      </c>
    </row>
    <row r="1633" spans="2:7" ht="24.75" customHeight="1" thickBot="1" x14ac:dyDescent="0.35">
      <c r="B1633" s="1" t="str">
        <f t="shared" si="29"/>
        <v>21HĐNGCK2</v>
      </c>
      <c r="C1633" s="366" t="s">
        <v>2772</v>
      </c>
      <c r="D1633" s="18">
        <v>21</v>
      </c>
      <c r="E1633" s="18">
        <v>2</v>
      </c>
      <c r="F1633" s="18">
        <v>62</v>
      </c>
      <c r="G1633" s="499" t="s">
        <v>3076</v>
      </c>
    </row>
    <row r="1634" spans="2:7" ht="24.75" customHeight="1" thickBot="1" x14ac:dyDescent="0.35">
      <c r="B1634" s="1" t="str">
        <f t="shared" si="29"/>
        <v>21HĐNGCK3</v>
      </c>
      <c r="C1634" s="366" t="s">
        <v>2772</v>
      </c>
      <c r="D1634" s="18">
        <v>21</v>
      </c>
      <c r="E1634" s="18">
        <v>3</v>
      </c>
      <c r="F1634" s="18">
        <v>63</v>
      </c>
      <c r="G1634" s="499" t="s">
        <v>3115</v>
      </c>
    </row>
    <row r="1635" spans="2:7" ht="24.75" customHeight="1" thickBot="1" x14ac:dyDescent="0.35">
      <c r="B1635" s="1" t="str">
        <f t="shared" si="29"/>
        <v>22HĐNGCK1</v>
      </c>
      <c r="C1635" s="366" t="s">
        <v>2772</v>
      </c>
      <c r="D1635" s="18">
        <v>22</v>
      </c>
      <c r="E1635" s="18">
        <v>1</v>
      </c>
      <c r="F1635" s="18">
        <v>64</v>
      </c>
      <c r="G1635" s="498" t="s">
        <v>3116</v>
      </c>
    </row>
    <row r="1636" spans="2:7" ht="24.75" customHeight="1" thickBot="1" x14ac:dyDescent="0.35">
      <c r="B1636" s="1" t="str">
        <f t="shared" si="29"/>
        <v>22HĐNGCK2</v>
      </c>
      <c r="C1636" s="366" t="s">
        <v>2772</v>
      </c>
      <c r="D1636" s="18">
        <v>22</v>
      </c>
      <c r="E1636" s="18">
        <v>2</v>
      </c>
      <c r="F1636" s="18">
        <v>65</v>
      </c>
      <c r="G1636" s="499" t="s">
        <v>3076</v>
      </c>
    </row>
    <row r="1637" spans="2:7" ht="24.75" customHeight="1" thickBot="1" x14ac:dyDescent="0.35">
      <c r="B1637" s="1" t="str">
        <f t="shared" si="29"/>
        <v>22HĐNGCK3</v>
      </c>
      <c r="C1637" s="366" t="s">
        <v>2772</v>
      </c>
      <c r="D1637" s="18">
        <v>22</v>
      </c>
      <c r="E1637" s="18">
        <v>3</v>
      </c>
      <c r="F1637" s="18">
        <v>66</v>
      </c>
      <c r="G1637" s="499" t="s">
        <v>3117</v>
      </c>
    </row>
    <row r="1638" spans="2:7" ht="24.75" customHeight="1" thickBot="1" x14ac:dyDescent="0.35">
      <c r="B1638" s="1" t="str">
        <f t="shared" si="29"/>
        <v>23HĐNGCK1</v>
      </c>
      <c r="C1638" s="366" t="s">
        <v>2772</v>
      </c>
      <c r="D1638" s="18">
        <v>23</v>
      </c>
      <c r="E1638" s="18">
        <v>1</v>
      </c>
      <c r="F1638" s="18">
        <v>67</v>
      </c>
      <c r="G1638" s="498" t="s">
        <v>3118</v>
      </c>
    </row>
    <row r="1639" spans="2:7" ht="24.75" customHeight="1" thickBot="1" x14ac:dyDescent="0.35">
      <c r="B1639" s="1" t="str">
        <f t="shared" si="29"/>
        <v>23HĐNGCK2</v>
      </c>
      <c r="C1639" s="366" t="s">
        <v>2772</v>
      </c>
      <c r="D1639" s="18">
        <v>23</v>
      </c>
      <c r="E1639" s="18">
        <v>2</v>
      </c>
      <c r="F1639" s="18">
        <v>68</v>
      </c>
      <c r="G1639" s="499" t="s">
        <v>3076</v>
      </c>
    </row>
    <row r="1640" spans="2:7" ht="24.75" customHeight="1" thickBot="1" x14ac:dyDescent="0.35">
      <c r="B1640" s="1" t="str">
        <f t="shared" si="29"/>
        <v>23HĐNGCK3</v>
      </c>
      <c r="C1640" s="366" t="s">
        <v>2772</v>
      </c>
      <c r="D1640" s="18">
        <v>23</v>
      </c>
      <c r="E1640" s="18">
        <v>3</v>
      </c>
      <c r="F1640" s="18">
        <v>69</v>
      </c>
      <c r="G1640" s="499" t="s">
        <v>3119</v>
      </c>
    </row>
    <row r="1641" spans="2:7" ht="24.75" customHeight="1" thickBot="1" x14ac:dyDescent="0.35">
      <c r="B1641" s="1" t="str">
        <f t="shared" si="29"/>
        <v>24HĐNGCK1</v>
      </c>
      <c r="C1641" s="366" t="s">
        <v>2772</v>
      </c>
      <c r="D1641" s="18">
        <v>24</v>
      </c>
      <c r="E1641" s="18">
        <v>1</v>
      </c>
      <c r="F1641" s="18">
        <v>70</v>
      </c>
      <c r="G1641" s="498" t="s">
        <v>3120</v>
      </c>
    </row>
    <row r="1642" spans="2:7" ht="24.75" customHeight="1" thickBot="1" x14ac:dyDescent="0.35">
      <c r="B1642" s="1" t="str">
        <f t="shared" si="29"/>
        <v>24HĐNGCK2</v>
      </c>
      <c r="C1642" s="366" t="s">
        <v>2772</v>
      </c>
      <c r="D1642" s="18">
        <v>24</v>
      </c>
      <c r="E1642" s="18">
        <v>2</v>
      </c>
      <c r="F1642" s="18">
        <v>71</v>
      </c>
      <c r="G1642" s="499" t="s">
        <v>3076</v>
      </c>
    </row>
    <row r="1643" spans="2:7" ht="24.75" customHeight="1" thickBot="1" x14ac:dyDescent="0.35">
      <c r="B1643" s="1" t="str">
        <f t="shared" si="29"/>
        <v>24HĐNGCK3</v>
      </c>
      <c r="C1643" s="366" t="s">
        <v>2772</v>
      </c>
      <c r="D1643" s="18">
        <v>24</v>
      </c>
      <c r="E1643" s="18">
        <v>3</v>
      </c>
      <c r="F1643" s="18">
        <v>72</v>
      </c>
      <c r="G1643" s="499" t="s">
        <v>3121</v>
      </c>
    </row>
    <row r="1644" spans="2:7" ht="24.75" customHeight="1" thickBot="1" x14ac:dyDescent="0.35">
      <c r="B1644" s="1" t="str">
        <f t="shared" si="29"/>
        <v>25HĐNGCK1</v>
      </c>
      <c r="C1644" s="366" t="s">
        <v>2772</v>
      </c>
      <c r="D1644" s="18">
        <v>25</v>
      </c>
      <c r="E1644" s="18">
        <v>1</v>
      </c>
      <c r="F1644" s="18">
        <v>73</v>
      </c>
      <c r="G1644" s="498" t="s">
        <v>3122</v>
      </c>
    </row>
    <row r="1645" spans="2:7" ht="24.75" customHeight="1" thickBot="1" x14ac:dyDescent="0.35">
      <c r="B1645" s="1" t="str">
        <f t="shared" si="29"/>
        <v>25HĐNGCK2</v>
      </c>
      <c r="C1645" s="366" t="s">
        <v>2772</v>
      </c>
      <c r="D1645" s="18">
        <v>25</v>
      </c>
      <c r="E1645" s="18">
        <v>2</v>
      </c>
      <c r="F1645" s="18">
        <v>74</v>
      </c>
      <c r="G1645" s="499" t="s">
        <v>3076</v>
      </c>
    </row>
    <row r="1646" spans="2:7" ht="24.75" customHeight="1" thickBot="1" x14ac:dyDescent="0.35">
      <c r="B1646" s="1" t="str">
        <f t="shared" si="29"/>
        <v>25HĐNGCK3</v>
      </c>
      <c r="C1646" s="366" t="s">
        <v>2772</v>
      </c>
      <c r="D1646" s="18">
        <v>25</v>
      </c>
      <c r="E1646" s="18">
        <v>3</v>
      </c>
      <c r="F1646" s="18">
        <v>75</v>
      </c>
      <c r="G1646" s="499" t="s">
        <v>3123</v>
      </c>
    </row>
    <row r="1647" spans="2:7" ht="24.75" customHeight="1" thickBot="1" x14ac:dyDescent="0.35">
      <c r="B1647" s="1" t="str">
        <f t="shared" si="29"/>
        <v>26HĐNGCK1</v>
      </c>
      <c r="C1647" s="366" t="s">
        <v>2772</v>
      </c>
      <c r="D1647" s="18">
        <v>26</v>
      </c>
      <c r="E1647" s="18">
        <v>1</v>
      </c>
      <c r="F1647" s="18">
        <v>76</v>
      </c>
      <c r="G1647" s="498" t="s">
        <v>3124</v>
      </c>
    </row>
    <row r="1648" spans="2:7" ht="24.75" customHeight="1" thickBot="1" x14ac:dyDescent="0.35">
      <c r="B1648" s="1" t="str">
        <f t="shared" ref="B1648:B1711" si="30">D1648&amp;C1648&amp;E1648</f>
        <v>26HĐNGCK2</v>
      </c>
      <c r="C1648" s="366" t="s">
        <v>2772</v>
      </c>
      <c r="D1648" s="18">
        <v>26</v>
      </c>
      <c r="E1648" s="18">
        <v>2</v>
      </c>
      <c r="F1648" s="18">
        <v>77</v>
      </c>
      <c r="G1648" s="499" t="s">
        <v>3076</v>
      </c>
    </row>
    <row r="1649" spans="2:7" ht="24.75" customHeight="1" thickBot="1" x14ac:dyDescent="0.35">
      <c r="B1649" s="1" t="str">
        <f t="shared" si="30"/>
        <v>26HĐNGCK3</v>
      </c>
      <c r="C1649" s="366" t="s">
        <v>2772</v>
      </c>
      <c r="D1649" s="18">
        <v>26</v>
      </c>
      <c r="E1649" s="18">
        <v>3</v>
      </c>
      <c r="F1649" s="18">
        <v>78</v>
      </c>
      <c r="G1649" s="499" t="s">
        <v>3125</v>
      </c>
    </row>
    <row r="1650" spans="2:7" ht="24.75" customHeight="1" thickBot="1" x14ac:dyDescent="0.35">
      <c r="B1650" s="1" t="str">
        <f t="shared" si="30"/>
        <v>27HĐNGCK1</v>
      </c>
      <c r="C1650" s="366" t="s">
        <v>2772</v>
      </c>
      <c r="D1650" s="18">
        <v>27</v>
      </c>
      <c r="E1650" s="18">
        <v>1</v>
      </c>
      <c r="F1650" s="18">
        <v>79</v>
      </c>
      <c r="G1650" s="498" t="s">
        <v>3126</v>
      </c>
    </row>
    <row r="1651" spans="2:7" ht="24.75" customHeight="1" thickBot="1" x14ac:dyDescent="0.35">
      <c r="B1651" s="1" t="str">
        <f t="shared" si="30"/>
        <v>27HĐNGCK2</v>
      </c>
      <c r="C1651" s="366" t="s">
        <v>2772</v>
      </c>
      <c r="D1651" s="18">
        <v>27</v>
      </c>
      <c r="E1651" s="18">
        <v>2</v>
      </c>
      <c r="F1651" s="18">
        <v>80</v>
      </c>
      <c r="G1651" s="499" t="s">
        <v>3076</v>
      </c>
    </row>
    <row r="1652" spans="2:7" ht="24.75" customHeight="1" thickBot="1" x14ac:dyDescent="0.35">
      <c r="B1652" s="1" t="str">
        <f t="shared" si="30"/>
        <v>27HĐNGCK3</v>
      </c>
      <c r="C1652" s="366" t="s">
        <v>2772</v>
      </c>
      <c r="D1652" s="18">
        <v>27</v>
      </c>
      <c r="E1652" s="18">
        <v>3</v>
      </c>
      <c r="F1652" s="18">
        <v>81</v>
      </c>
      <c r="G1652" s="499" t="s">
        <v>3127</v>
      </c>
    </row>
    <row r="1653" spans="2:7" ht="24.75" customHeight="1" thickBot="1" x14ac:dyDescent="0.35">
      <c r="B1653" s="1" t="str">
        <f t="shared" si="30"/>
        <v>28HĐNGCK1</v>
      </c>
      <c r="C1653" s="366" t="s">
        <v>2772</v>
      </c>
      <c r="D1653" s="18">
        <v>28</v>
      </c>
      <c r="E1653" s="18">
        <v>1</v>
      </c>
      <c r="F1653" s="18">
        <v>82</v>
      </c>
      <c r="G1653" s="498" t="s">
        <v>3128</v>
      </c>
    </row>
    <row r="1654" spans="2:7" ht="24.75" customHeight="1" thickBot="1" x14ac:dyDescent="0.35">
      <c r="B1654" s="1" t="str">
        <f t="shared" si="30"/>
        <v>28HĐNGCK2</v>
      </c>
      <c r="C1654" s="366" t="s">
        <v>2772</v>
      </c>
      <c r="D1654" s="18">
        <v>28</v>
      </c>
      <c r="E1654" s="18">
        <v>2</v>
      </c>
      <c r="F1654" s="18">
        <v>83</v>
      </c>
      <c r="G1654" s="499" t="s">
        <v>3076</v>
      </c>
    </row>
    <row r="1655" spans="2:7" ht="24.75" customHeight="1" thickBot="1" x14ac:dyDescent="0.35">
      <c r="B1655" s="1" t="str">
        <f t="shared" si="30"/>
        <v>28HĐNGCK3</v>
      </c>
      <c r="C1655" s="366" t="s">
        <v>2772</v>
      </c>
      <c r="D1655" s="18">
        <v>28</v>
      </c>
      <c r="E1655" s="18">
        <v>3</v>
      </c>
      <c r="F1655" s="18">
        <v>84</v>
      </c>
      <c r="G1655" s="499" t="s">
        <v>3129</v>
      </c>
    </row>
    <row r="1656" spans="2:7" ht="24.75" customHeight="1" thickBot="1" x14ac:dyDescent="0.35">
      <c r="B1656" s="1" t="str">
        <f t="shared" si="30"/>
        <v>29HĐNGCK1</v>
      </c>
      <c r="C1656" s="366" t="s">
        <v>2772</v>
      </c>
      <c r="D1656" s="18">
        <v>29</v>
      </c>
      <c r="E1656" s="18">
        <v>1</v>
      </c>
      <c r="F1656" s="18">
        <v>85</v>
      </c>
      <c r="G1656" s="498" t="s">
        <v>3130</v>
      </c>
    </row>
    <row r="1657" spans="2:7" ht="24.75" customHeight="1" thickBot="1" x14ac:dyDescent="0.35">
      <c r="B1657" s="1" t="str">
        <f t="shared" si="30"/>
        <v>29HĐNGCK2</v>
      </c>
      <c r="C1657" s="366" t="s">
        <v>2772</v>
      </c>
      <c r="D1657" s="18">
        <v>29</v>
      </c>
      <c r="E1657" s="18">
        <v>2</v>
      </c>
      <c r="F1657" s="18">
        <v>86</v>
      </c>
      <c r="G1657" s="499" t="s">
        <v>3076</v>
      </c>
    </row>
    <row r="1658" spans="2:7" ht="24.75" customHeight="1" thickBot="1" x14ac:dyDescent="0.35">
      <c r="B1658" s="1" t="str">
        <f t="shared" si="30"/>
        <v>29HĐNGCK3</v>
      </c>
      <c r="C1658" s="366" t="s">
        <v>2772</v>
      </c>
      <c r="D1658" s="18">
        <v>29</v>
      </c>
      <c r="E1658" s="18">
        <v>3</v>
      </c>
      <c r="F1658" s="18">
        <v>87</v>
      </c>
      <c r="G1658" s="499" t="s">
        <v>3131</v>
      </c>
    </row>
    <row r="1659" spans="2:7" ht="24.75" customHeight="1" thickBot="1" x14ac:dyDescent="0.35">
      <c r="B1659" s="1" t="str">
        <f t="shared" si="30"/>
        <v>30HĐNGCK1</v>
      </c>
      <c r="C1659" s="366" t="s">
        <v>2772</v>
      </c>
      <c r="D1659" s="18">
        <v>30</v>
      </c>
      <c r="E1659" s="18">
        <v>1</v>
      </c>
      <c r="F1659" s="18">
        <v>88</v>
      </c>
      <c r="G1659" s="498" t="s">
        <v>3132</v>
      </c>
    </row>
    <row r="1660" spans="2:7" ht="24.75" customHeight="1" thickBot="1" x14ac:dyDescent="0.35">
      <c r="B1660" s="1" t="str">
        <f t="shared" si="30"/>
        <v>30HĐNGCK2</v>
      </c>
      <c r="C1660" s="366" t="s">
        <v>2772</v>
      </c>
      <c r="D1660" s="18">
        <v>30</v>
      </c>
      <c r="E1660" s="18">
        <v>2</v>
      </c>
      <c r="F1660" s="18">
        <v>89</v>
      </c>
      <c r="G1660" s="499" t="s">
        <v>3076</v>
      </c>
    </row>
    <row r="1661" spans="2:7" ht="24.75" customHeight="1" thickBot="1" x14ac:dyDescent="0.35">
      <c r="B1661" s="1" t="str">
        <f t="shared" si="30"/>
        <v>30HĐNGCK3</v>
      </c>
      <c r="C1661" s="366" t="s">
        <v>2772</v>
      </c>
      <c r="D1661" s="18">
        <v>30</v>
      </c>
      <c r="E1661" s="18">
        <v>3</v>
      </c>
      <c r="F1661" s="18">
        <v>90</v>
      </c>
      <c r="G1661" s="499" t="s">
        <v>3133</v>
      </c>
    </row>
    <row r="1662" spans="2:7" ht="24.75" customHeight="1" thickBot="1" x14ac:dyDescent="0.35">
      <c r="B1662" s="1" t="str">
        <f t="shared" si="30"/>
        <v>31HĐNGCK1</v>
      </c>
      <c r="C1662" s="366" t="s">
        <v>2772</v>
      </c>
      <c r="D1662" s="18">
        <v>31</v>
      </c>
      <c r="E1662" s="18">
        <v>1</v>
      </c>
      <c r="F1662" s="18">
        <v>91</v>
      </c>
      <c r="G1662" s="498" t="s">
        <v>3134</v>
      </c>
    </row>
    <row r="1663" spans="2:7" ht="24.75" customHeight="1" thickBot="1" x14ac:dyDescent="0.35">
      <c r="B1663" s="1" t="str">
        <f t="shared" si="30"/>
        <v>31HĐNGCK2</v>
      </c>
      <c r="C1663" s="366" t="s">
        <v>2772</v>
      </c>
      <c r="D1663" s="18">
        <v>31</v>
      </c>
      <c r="E1663" s="18">
        <v>2</v>
      </c>
      <c r="F1663" s="18">
        <v>92</v>
      </c>
      <c r="G1663" s="499" t="s">
        <v>3076</v>
      </c>
    </row>
    <row r="1664" spans="2:7" ht="24.75" customHeight="1" thickBot="1" x14ac:dyDescent="0.35">
      <c r="B1664" s="1" t="str">
        <f t="shared" si="30"/>
        <v>31HĐNGCK3</v>
      </c>
      <c r="C1664" s="366" t="s">
        <v>2772</v>
      </c>
      <c r="D1664" s="18">
        <v>31</v>
      </c>
      <c r="E1664" s="18">
        <v>3</v>
      </c>
      <c r="F1664" s="18">
        <v>93</v>
      </c>
      <c r="G1664" s="499" t="s">
        <v>3135</v>
      </c>
    </row>
    <row r="1665" spans="1:7" ht="24.75" customHeight="1" thickBot="1" x14ac:dyDescent="0.35">
      <c r="B1665" s="1" t="str">
        <f t="shared" si="30"/>
        <v>32HĐNGCK1</v>
      </c>
      <c r="C1665" s="366" t="s">
        <v>2772</v>
      </c>
      <c r="D1665" s="18">
        <v>32</v>
      </c>
      <c r="E1665" s="18">
        <v>1</v>
      </c>
      <c r="F1665" s="18">
        <v>94</v>
      </c>
      <c r="G1665" s="498" t="s">
        <v>3136</v>
      </c>
    </row>
    <row r="1666" spans="1:7" ht="24.75" customHeight="1" thickBot="1" x14ac:dyDescent="0.35">
      <c r="B1666" s="1" t="str">
        <f t="shared" si="30"/>
        <v>32HĐNGCK2</v>
      </c>
      <c r="C1666" s="366" t="s">
        <v>2772</v>
      </c>
      <c r="D1666" s="18">
        <v>32</v>
      </c>
      <c r="E1666" s="18">
        <v>2</v>
      </c>
      <c r="F1666" s="18">
        <v>95</v>
      </c>
      <c r="G1666" s="499" t="s">
        <v>3076</v>
      </c>
    </row>
    <row r="1667" spans="1:7" ht="24.75" customHeight="1" thickBot="1" x14ac:dyDescent="0.35">
      <c r="B1667" s="1" t="str">
        <f t="shared" si="30"/>
        <v>32HĐNGCK3</v>
      </c>
      <c r="C1667" s="366" t="s">
        <v>2772</v>
      </c>
      <c r="D1667" s="18">
        <v>32</v>
      </c>
      <c r="E1667" s="18">
        <v>3</v>
      </c>
      <c r="F1667" s="18">
        <v>96</v>
      </c>
      <c r="G1667" s="499" t="s">
        <v>3137</v>
      </c>
    </row>
    <row r="1668" spans="1:7" ht="24.75" customHeight="1" thickBot="1" x14ac:dyDescent="0.35">
      <c r="B1668" s="1" t="str">
        <f t="shared" si="30"/>
        <v>33HĐNGCK1</v>
      </c>
      <c r="C1668" s="366" t="s">
        <v>2772</v>
      </c>
      <c r="D1668" s="18">
        <v>33</v>
      </c>
      <c r="E1668" s="18">
        <v>1</v>
      </c>
      <c r="F1668" s="18">
        <v>97</v>
      </c>
      <c r="G1668" s="498" t="s">
        <v>3138</v>
      </c>
    </row>
    <row r="1669" spans="1:7" ht="24.75" customHeight="1" thickBot="1" x14ac:dyDescent="0.35">
      <c r="B1669" s="1" t="str">
        <f t="shared" si="30"/>
        <v>33HĐNGCK2</v>
      </c>
      <c r="C1669" s="366" t="s">
        <v>2772</v>
      </c>
      <c r="D1669" s="18">
        <v>33</v>
      </c>
      <c r="E1669" s="18">
        <v>2</v>
      </c>
      <c r="F1669" s="18">
        <v>98</v>
      </c>
      <c r="G1669" s="499" t="s">
        <v>3076</v>
      </c>
    </row>
    <row r="1670" spans="1:7" ht="24.75" customHeight="1" thickBot="1" x14ac:dyDescent="0.35">
      <c r="B1670" s="1" t="str">
        <f t="shared" si="30"/>
        <v>33HĐNGCK3</v>
      </c>
      <c r="C1670" s="366" t="s">
        <v>2772</v>
      </c>
      <c r="D1670" s="18">
        <v>33</v>
      </c>
      <c r="E1670" s="18">
        <v>3</v>
      </c>
      <c r="F1670" s="18">
        <v>99</v>
      </c>
      <c r="G1670" s="499" t="s">
        <v>3139</v>
      </c>
    </row>
    <row r="1671" spans="1:7" ht="24.75" customHeight="1" thickBot="1" x14ac:dyDescent="0.35">
      <c r="B1671" s="1" t="str">
        <f t="shared" si="30"/>
        <v>34HĐNGCK1</v>
      </c>
      <c r="C1671" s="366" t="s">
        <v>2772</v>
      </c>
      <c r="D1671" s="18">
        <v>34</v>
      </c>
      <c r="E1671" s="18">
        <v>1</v>
      </c>
      <c r="F1671" s="18">
        <v>100</v>
      </c>
      <c r="G1671" s="498" t="s">
        <v>3140</v>
      </c>
    </row>
    <row r="1672" spans="1:7" ht="24.75" customHeight="1" thickBot="1" x14ac:dyDescent="0.35">
      <c r="B1672" s="1" t="str">
        <f t="shared" si="30"/>
        <v>34HĐNGCK2</v>
      </c>
      <c r="C1672" s="366" t="s">
        <v>2772</v>
      </c>
      <c r="D1672" s="18">
        <v>34</v>
      </c>
      <c r="E1672" s="18">
        <v>2</v>
      </c>
      <c r="F1672" s="18">
        <v>101</v>
      </c>
      <c r="G1672" s="499" t="s">
        <v>3076</v>
      </c>
    </row>
    <row r="1673" spans="1:7" ht="24.75" customHeight="1" thickBot="1" x14ac:dyDescent="0.35">
      <c r="B1673" s="1" t="str">
        <f t="shared" si="30"/>
        <v>34HĐNGCK3</v>
      </c>
      <c r="C1673" s="366" t="s">
        <v>2772</v>
      </c>
      <c r="D1673" s="18">
        <v>34</v>
      </c>
      <c r="E1673" s="18">
        <v>3</v>
      </c>
      <c r="F1673" s="18">
        <v>102</v>
      </c>
      <c r="G1673" s="499" t="s">
        <v>3141</v>
      </c>
    </row>
    <row r="1674" spans="1:7" ht="24.75" customHeight="1" thickBot="1" x14ac:dyDescent="0.35">
      <c r="B1674" s="1" t="str">
        <f t="shared" si="30"/>
        <v>35HĐNGCK1</v>
      </c>
      <c r="C1674" s="366" t="s">
        <v>2772</v>
      </c>
      <c r="D1674" s="18">
        <v>35</v>
      </c>
      <c r="E1674" s="18">
        <v>1</v>
      </c>
      <c r="F1674" s="18">
        <v>103</v>
      </c>
      <c r="G1674" s="498" t="s">
        <v>3140</v>
      </c>
    </row>
    <row r="1675" spans="1:7" ht="24.75" customHeight="1" thickBot="1" x14ac:dyDescent="0.35">
      <c r="B1675" s="1" t="str">
        <f t="shared" si="30"/>
        <v>35HĐNGCK2</v>
      </c>
      <c r="C1675" s="366" t="s">
        <v>2772</v>
      </c>
      <c r="D1675" s="18">
        <v>35</v>
      </c>
      <c r="E1675" s="18">
        <v>2</v>
      </c>
      <c r="F1675" s="18">
        <v>104</v>
      </c>
      <c r="G1675" s="499" t="s">
        <v>3076</v>
      </c>
    </row>
    <row r="1676" spans="1:7" ht="24.75" customHeight="1" thickBot="1" x14ac:dyDescent="0.35">
      <c r="B1676" s="1" t="str">
        <f t="shared" si="30"/>
        <v>35HĐNGCK3</v>
      </c>
      <c r="C1676" s="366" t="s">
        <v>2772</v>
      </c>
      <c r="D1676" s="18">
        <v>35</v>
      </c>
      <c r="E1676" s="18">
        <v>3</v>
      </c>
      <c r="F1676" s="18">
        <v>105</v>
      </c>
      <c r="G1676" s="499" t="s">
        <v>3142</v>
      </c>
    </row>
    <row r="1677" spans="1:7" ht="24.75" customHeight="1" x14ac:dyDescent="0.3">
      <c r="B1677" s="1" t="str">
        <f t="shared" si="30"/>
        <v/>
      </c>
      <c r="C1677" s="367"/>
      <c r="D1677" s="18"/>
      <c r="E1677" s="18"/>
      <c r="F1677" s="18"/>
      <c r="G1677" s="209"/>
    </row>
    <row r="1678" spans="1:7" ht="24.75" customHeight="1" x14ac:dyDescent="0.3">
      <c r="A1678" s="58" t="s">
        <v>1979</v>
      </c>
      <c r="B1678" s="1" t="str">
        <f t="shared" si="30"/>
        <v>1HDH1</v>
      </c>
      <c r="C1678" s="366" t="s">
        <v>2773</v>
      </c>
      <c r="D1678" s="18">
        <v>1</v>
      </c>
      <c r="E1678" s="18">
        <v>1</v>
      </c>
      <c r="F1678" s="18">
        <v>1</v>
      </c>
      <c r="G1678" s="209" t="s">
        <v>3143</v>
      </c>
    </row>
    <row r="1679" spans="1:7" ht="24.75" customHeight="1" x14ac:dyDescent="0.3">
      <c r="B1679" s="1" t="str">
        <f t="shared" si="30"/>
        <v>1HDH2</v>
      </c>
      <c r="C1679" s="366" t="s">
        <v>2773</v>
      </c>
      <c r="D1679" s="18">
        <v>1</v>
      </c>
      <c r="E1679" s="18">
        <v>2</v>
      </c>
      <c r="F1679" s="18">
        <v>2</v>
      </c>
      <c r="G1679" s="209" t="s">
        <v>3143</v>
      </c>
    </row>
    <row r="1680" spans="1:7" ht="24.75" customHeight="1" x14ac:dyDescent="0.3">
      <c r="B1680" s="1" t="str">
        <f t="shared" si="30"/>
        <v>1HDH3</v>
      </c>
      <c r="C1680" s="366" t="s">
        <v>2773</v>
      </c>
      <c r="D1680" s="18">
        <v>1</v>
      </c>
      <c r="E1680" s="18">
        <v>3</v>
      </c>
      <c r="F1680" s="18">
        <v>3</v>
      </c>
      <c r="G1680" s="209" t="s">
        <v>3143</v>
      </c>
    </row>
    <row r="1681" spans="2:7" ht="24.75" customHeight="1" x14ac:dyDescent="0.3">
      <c r="B1681" s="1" t="str">
        <f t="shared" si="30"/>
        <v>1HDH4</v>
      </c>
      <c r="C1681" s="366" t="s">
        <v>2773</v>
      </c>
      <c r="D1681" s="18">
        <v>1</v>
      </c>
      <c r="E1681" s="18">
        <v>4</v>
      </c>
      <c r="F1681" s="18">
        <v>4</v>
      </c>
      <c r="G1681" s="209" t="s">
        <v>3143</v>
      </c>
    </row>
    <row r="1682" spans="2:7" ht="24.75" customHeight="1" x14ac:dyDescent="0.3">
      <c r="B1682" s="1" t="str">
        <f t="shared" si="30"/>
        <v>1HDH5</v>
      </c>
      <c r="C1682" s="366" t="s">
        <v>2773</v>
      </c>
      <c r="D1682" s="18">
        <v>1</v>
      </c>
      <c r="E1682" s="18">
        <v>5</v>
      </c>
      <c r="F1682" s="18">
        <v>5</v>
      </c>
      <c r="G1682" s="209" t="s">
        <v>3143</v>
      </c>
    </row>
    <row r="1683" spans="2:7" ht="24.75" customHeight="1" x14ac:dyDescent="0.3">
      <c r="B1683" s="1" t="str">
        <f t="shared" si="30"/>
        <v>1HDH6</v>
      </c>
      <c r="C1683" s="366" t="s">
        <v>2773</v>
      </c>
      <c r="D1683" s="18">
        <v>1</v>
      </c>
      <c r="E1683" s="18">
        <v>6</v>
      </c>
      <c r="F1683" s="18">
        <v>6</v>
      </c>
      <c r="G1683" s="209" t="s">
        <v>3143</v>
      </c>
    </row>
    <row r="1684" spans="2:7" ht="24.75" customHeight="1" x14ac:dyDescent="0.3">
      <c r="B1684" s="1" t="str">
        <f t="shared" si="30"/>
        <v>2HDH1</v>
      </c>
      <c r="C1684" s="366" t="s">
        <v>2773</v>
      </c>
      <c r="D1684" s="18">
        <v>2</v>
      </c>
      <c r="E1684" s="18">
        <v>1</v>
      </c>
      <c r="F1684" s="18">
        <v>7</v>
      </c>
      <c r="G1684" s="209" t="s">
        <v>3143</v>
      </c>
    </row>
    <row r="1685" spans="2:7" ht="24.75" customHeight="1" x14ac:dyDescent="0.3">
      <c r="B1685" s="1" t="str">
        <f t="shared" si="30"/>
        <v>2HDH2</v>
      </c>
      <c r="C1685" s="366" t="s">
        <v>2773</v>
      </c>
      <c r="D1685" s="18">
        <v>2</v>
      </c>
      <c r="E1685" s="18">
        <v>2</v>
      </c>
      <c r="F1685" s="18">
        <v>8</v>
      </c>
      <c r="G1685" s="209" t="s">
        <v>3143</v>
      </c>
    </row>
    <row r="1686" spans="2:7" ht="24.75" customHeight="1" x14ac:dyDescent="0.3">
      <c r="B1686" s="1" t="str">
        <f t="shared" si="30"/>
        <v>2HDH3</v>
      </c>
      <c r="C1686" s="366" t="s">
        <v>2773</v>
      </c>
      <c r="D1686" s="18">
        <v>2</v>
      </c>
      <c r="E1686" s="18">
        <v>3</v>
      </c>
      <c r="F1686" s="18">
        <v>9</v>
      </c>
      <c r="G1686" s="209" t="s">
        <v>3143</v>
      </c>
    </row>
    <row r="1687" spans="2:7" ht="24.75" customHeight="1" x14ac:dyDescent="0.3">
      <c r="B1687" s="1" t="str">
        <f t="shared" si="30"/>
        <v>2HDH4</v>
      </c>
      <c r="C1687" s="366" t="s">
        <v>2773</v>
      </c>
      <c r="D1687" s="18">
        <v>2</v>
      </c>
      <c r="E1687" s="18">
        <v>4</v>
      </c>
      <c r="F1687" s="18">
        <v>10</v>
      </c>
      <c r="G1687" s="209" t="s">
        <v>3143</v>
      </c>
    </row>
    <row r="1688" spans="2:7" ht="24.75" customHeight="1" x14ac:dyDescent="0.3">
      <c r="B1688" s="1" t="str">
        <f t="shared" si="30"/>
        <v>2HDH5</v>
      </c>
      <c r="C1688" s="366" t="s">
        <v>2773</v>
      </c>
      <c r="D1688" s="18">
        <v>2</v>
      </c>
      <c r="E1688" s="18">
        <v>5</v>
      </c>
      <c r="F1688" s="18">
        <v>11</v>
      </c>
      <c r="G1688" s="209" t="s">
        <v>3143</v>
      </c>
    </row>
    <row r="1689" spans="2:7" ht="24.75" customHeight="1" x14ac:dyDescent="0.3">
      <c r="B1689" s="1" t="str">
        <f t="shared" si="30"/>
        <v>2HDH6</v>
      </c>
      <c r="C1689" s="366" t="s">
        <v>2773</v>
      </c>
      <c r="D1689" s="18">
        <v>2</v>
      </c>
      <c r="E1689" s="18">
        <v>6</v>
      </c>
      <c r="F1689" s="18">
        <v>12</v>
      </c>
      <c r="G1689" s="209" t="s">
        <v>3143</v>
      </c>
    </row>
    <row r="1690" spans="2:7" ht="24.75" customHeight="1" x14ac:dyDescent="0.3">
      <c r="B1690" s="1" t="str">
        <f t="shared" si="30"/>
        <v>3HDH1</v>
      </c>
      <c r="C1690" s="366" t="s">
        <v>2773</v>
      </c>
      <c r="D1690" s="18">
        <v>3</v>
      </c>
      <c r="E1690" s="18">
        <v>1</v>
      </c>
      <c r="F1690" s="18">
        <v>13</v>
      </c>
      <c r="G1690" s="209" t="s">
        <v>3143</v>
      </c>
    </row>
    <row r="1691" spans="2:7" ht="24.75" customHeight="1" x14ac:dyDescent="0.3">
      <c r="B1691" s="1" t="str">
        <f t="shared" si="30"/>
        <v>3HDH2</v>
      </c>
      <c r="C1691" s="366" t="s">
        <v>2773</v>
      </c>
      <c r="D1691" s="18">
        <v>3</v>
      </c>
      <c r="E1691" s="18">
        <v>2</v>
      </c>
      <c r="F1691" s="18">
        <v>14</v>
      </c>
      <c r="G1691" s="209" t="s">
        <v>3143</v>
      </c>
    </row>
    <row r="1692" spans="2:7" ht="24.75" customHeight="1" x14ac:dyDescent="0.3">
      <c r="B1692" s="1" t="str">
        <f t="shared" si="30"/>
        <v>3HDH3</v>
      </c>
      <c r="C1692" s="366" t="s">
        <v>2773</v>
      </c>
      <c r="D1692" s="18">
        <v>3</v>
      </c>
      <c r="E1692" s="18">
        <v>3</v>
      </c>
      <c r="F1692" s="18">
        <v>15</v>
      </c>
      <c r="G1692" s="209" t="s">
        <v>3143</v>
      </c>
    </row>
    <row r="1693" spans="2:7" ht="24.75" customHeight="1" x14ac:dyDescent="0.3">
      <c r="B1693" s="1" t="str">
        <f t="shared" si="30"/>
        <v>3HDH4</v>
      </c>
      <c r="C1693" s="366" t="s">
        <v>2773</v>
      </c>
      <c r="D1693" s="18">
        <v>3</v>
      </c>
      <c r="E1693" s="18">
        <v>4</v>
      </c>
      <c r="F1693" s="18">
        <v>16</v>
      </c>
      <c r="G1693" s="209" t="s">
        <v>3143</v>
      </c>
    </row>
    <row r="1694" spans="2:7" ht="24.75" customHeight="1" x14ac:dyDescent="0.3">
      <c r="B1694" s="1" t="str">
        <f t="shared" si="30"/>
        <v>3HDH5</v>
      </c>
      <c r="C1694" s="366" t="s">
        <v>2773</v>
      </c>
      <c r="D1694" s="18">
        <v>3</v>
      </c>
      <c r="E1694" s="18">
        <v>5</v>
      </c>
      <c r="F1694" s="18">
        <v>17</v>
      </c>
      <c r="G1694" s="209" t="s">
        <v>3143</v>
      </c>
    </row>
    <row r="1695" spans="2:7" ht="24.75" customHeight="1" x14ac:dyDescent="0.3">
      <c r="B1695" s="1" t="str">
        <f t="shared" si="30"/>
        <v>3HDH6</v>
      </c>
      <c r="C1695" s="366" t="s">
        <v>2773</v>
      </c>
      <c r="D1695" s="18">
        <v>3</v>
      </c>
      <c r="E1695" s="18">
        <v>6</v>
      </c>
      <c r="F1695" s="18">
        <v>18</v>
      </c>
      <c r="G1695" s="209" t="s">
        <v>3143</v>
      </c>
    </row>
    <row r="1696" spans="2:7" ht="24.75" customHeight="1" x14ac:dyDescent="0.3">
      <c r="B1696" s="1" t="str">
        <f t="shared" si="30"/>
        <v>4HDH1</v>
      </c>
      <c r="C1696" s="366" t="s">
        <v>2773</v>
      </c>
      <c r="D1696" s="18">
        <v>4</v>
      </c>
      <c r="E1696" s="18">
        <v>1</v>
      </c>
      <c r="F1696" s="18">
        <v>19</v>
      </c>
      <c r="G1696" s="209" t="s">
        <v>3143</v>
      </c>
    </row>
    <row r="1697" spans="2:7" ht="24.75" customHeight="1" x14ac:dyDescent="0.3">
      <c r="B1697" s="1" t="str">
        <f t="shared" si="30"/>
        <v>4HDH2</v>
      </c>
      <c r="C1697" s="366" t="s">
        <v>2773</v>
      </c>
      <c r="D1697" s="18">
        <v>4</v>
      </c>
      <c r="E1697" s="18">
        <v>2</v>
      </c>
      <c r="F1697" s="18">
        <v>20</v>
      </c>
      <c r="G1697" s="209" t="s">
        <v>3143</v>
      </c>
    </row>
    <row r="1698" spans="2:7" ht="24.75" customHeight="1" x14ac:dyDescent="0.3">
      <c r="B1698" s="1" t="str">
        <f t="shared" si="30"/>
        <v>4HDH3</v>
      </c>
      <c r="C1698" s="366" t="s">
        <v>2773</v>
      </c>
      <c r="D1698" s="18">
        <v>4</v>
      </c>
      <c r="E1698" s="18">
        <v>3</v>
      </c>
      <c r="F1698" s="18">
        <v>21</v>
      </c>
      <c r="G1698" s="209" t="s">
        <v>3143</v>
      </c>
    </row>
    <row r="1699" spans="2:7" ht="24.75" customHeight="1" x14ac:dyDescent="0.3">
      <c r="B1699" s="1" t="str">
        <f t="shared" si="30"/>
        <v>4HDH4</v>
      </c>
      <c r="C1699" s="366" t="s">
        <v>2773</v>
      </c>
      <c r="D1699" s="18">
        <v>4</v>
      </c>
      <c r="E1699" s="18">
        <v>4</v>
      </c>
      <c r="F1699" s="18">
        <v>22</v>
      </c>
      <c r="G1699" s="209" t="s">
        <v>3143</v>
      </c>
    </row>
    <row r="1700" spans="2:7" ht="24.75" customHeight="1" x14ac:dyDescent="0.3">
      <c r="B1700" s="1" t="str">
        <f t="shared" si="30"/>
        <v>4HDH5</v>
      </c>
      <c r="C1700" s="366" t="s">
        <v>2773</v>
      </c>
      <c r="D1700" s="18">
        <v>4</v>
      </c>
      <c r="E1700" s="18">
        <v>5</v>
      </c>
      <c r="F1700" s="18">
        <v>23</v>
      </c>
      <c r="G1700" s="209" t="s">
        <v>3143</v>
      </c>
    </row>
    <row r="1701" spans="2:7" ht="24.75" customHeight="1" x14ac:dyDescent="0.3">
      <c r="B1701" s="1" t="str">
        <f t="shared" si="30"/>
        <v>4HDH6</v>
      </c>
      <c r="C1701" s="366" t="s">
        <v>2773</v>
      </c>
      <c r="D1701" s="18">
        <v>4</v>
      </c>
      <c r="E1701" s="18">
        <v>6</v>
      </c>
      <c r="F1701" s="18">
        <v>24</v>
      </c>
      <c r="G1701" s="209" t="s">
        <v>3143</v>
      </c>
    </row>
    <row r="1702" spans="2:7" ht="24.75" customHeight="1" x14ac:dyDescent="0.3">
      <c r="B1702" s="1" t="str">
        <f t="shared" si="30"/>
        <v>5HDH1</v>
      </c>
      <c r="C1702" s="366" t="s">
        <v>2773</v>
      </c>
      <c r="D1702" s="18">
        <v>5</v>
      </c>
      <c r="E1702" s="18">
        <v>1</v>
      </c>
      <c r="F1702" s="18">
        <v>25</v>
      </c>
      <c r="G1702" s="209" t="s">
        <v>3143</v>
      </c>
    </row>
    <row r="1703" spans="2:7" ht="24.75" customHeight="1" x14ac:dyDescent="0.3">
      <c r="B1703" s="1" t="str">
        <f t="shared" si="30"/>
        <v>5HDH2</v>
      </c>
      <c r="C1703" s="366" t="s">
        <v>2773</v>
      </c>
      <c r="D1703" s="18">
        <v>5</v>
      </c>
      <c r="E1703" s="18">
        <v>2</v>
      </c>
      <c r="F1703" s="18">
        <v>26</v>
      </c>
      <c r="G1703" s="209" t="s">
        <v>3143</v>
      </c>
    </row>
    <row r="1704" spans="2:7" ht="24.75" customHeight="1" x14ac:dyDescent="0.3">
      <c r="B1704" s="1" t="str">
        <f t="shared" si="30"/>
        <v>5HDH3</v>
      </c>
      <c r="C1704" s="366" t="s">
        <v>2773</v>
      </c>
      <c r="D1704" s="18">
        <v>5</v>
      </c>
      <c r="E1704" s="18">
        <v>3</v>
      </c>
      <c r="F1704" s="18">
        <v>27</v>
      </c>
      <c r="G1704" s="209" t="s">
        <v>3143</v>
      </c>
    </row>
    <row r="1705" spans="2:7" ht="24.75" customHeight="1" x14ac:dyDescent="0.3">
      <c r="B1705" s="1" t="str">
        <f t="shared" si="30"/>
        <v>5HDH4</v>
      </c>
      <c r="C1705" s="366" t="s">
        <v>2773</v>
      </c>
      <c r="D1705" s="18">
        <v>5</v>
      </c>
      <c r="E1705" s="18">
        <v>4</v>
      </c>
      <c r="F1705" s="18">
        <v>28</v>
      </c>
      <c r="G1705" s="209" t="s">
        <v>3143</v>
      </c>
    </row>
    <row r="1706" spans="2:7" ht="24.75" customHeight="1" x14ac:dyDescent="0.3">
      <c r="B1706" s="1" t="str">
        <f t="shared" si="30"/>
        <v>5HDH5</v>
      </c>
      <c r="C1706" s="366" t="s">
        <v>2773</v>
      </c>
      <c r="D1706" s="18">
        <v>5</v>
      </c>
      <c r="E1706" s="18">
        <v>5</v>
      </c>
      <c r="F1706" s="18">
        <v>29</v>
      </c>
      <c r="G1706" s="209" t="s">
        <v>3143</v>
      </c>
    </row>
    <row r="1707" spans="2:7" ht="24.75" customHeight="1" x14ac:dyDescent="0.3">
      <c r="B1707" s="1" t="str">
        <f t="shared" si="30"/>
        <v>5HDH6</v>
      </c>
      <c r="C1707" s="366" t="s">
        <v>2773</v>
      </c>
      <c r="D1707" s="18">
        <v>5</v>
      </c>
      <c r="E1707" s="18">
        <v>6</v>
      </c>
      <c r="F1707" s="18">
        <v>30</v>
      </c>
      <c r="G1707" s="209" t="s">
        <v>3143</v>
      </c>
    </row>
    <row r="1708" spans="2:7" ht="24.75" customHeight="1" x14ac:dyDescent="0.3">
      <c r="B1708" s="1" t="str">
        <f t="shared" si="30"/>
        <v>6HDH1</v>
      </c>
      <c r="C1708" s="366" t="s">
        <v>2773</v>
      </c>
      <c r="D1708" s="18">
        <v>6</v>
      </c>
      <c r="E1708" s="18">
        <v>1</v>
      </c>
      <c r="F1708" s="18">
        <v>31</v>
      </c>
      <c r="G1708" s="209" t="s">
        <v>3143</v>
      </c>
    </row>
    <row r="1709" spans="2:7" ht="24.75" customHeight="1" x14ac:dyDescent="0.3">
      <c r="B1709" s="1" t="str">
        <f t="shared" si="30"/>
        <v>6HDH2</v>
      </c>
      <c r="C1709" s="366" t="s">
        <v>2773</v>
      </c>
      <c r="D1709" s="18">
        <v>6</v>
      </c>
      <c r="E1709" s="18">
        <v>2</v>
      </c>
      <c r="F1709" s="18">
        <v>32</v>
      </c>
      <c r="G1709" s="209" t="s">
        <v>3143</v>
      </c>
    </row>
    <row r="1710" spans="2:7" ht="24.75" customHeight="1" x14ac:dyDescent="0.3">
      <c r="B1710" s="1" t="str">
        <f t="shared" si="30"/>
        <v>6HDH3</v>
      </c>
      <c r="C1710" s="366" t="s">
        <v>2773</v>
      </c>
      <c r="D1710" s="18">
        <v>6</v>
      </c>
      <c r="E1710" s="18">
        <v>3</v>
      </c>
      <c r="F1710" s="18">
        <v>33</v>
      </c>
      <c r="G1710" s="209" t="s">
        <v>3143</v>
      </c>
    </row>
    <row r="1711" spans="2:7" ht="24.75" customHeight="1" x14ac:dyDescent="0.3">
      <c r="B1711" s="1" t="str">
        <f t="shared" si="30"/>
        <v>6HDH4</v>
      </c>
      <c r="C1711" s="366" t="s">
        <v>2773</v>
      </c>
      <c r="D1711" s="18">
        <v>6</v>
      </c>
      <c r="E1711" s="18">
        <v>4</v>
      </c>
      <c r="F1711" s="18">
        <v>34</v>
      </c>
      <c r="G1711" s="209" t="s">
        <v>3143</v>
      </c>
    </row>
    <row r="1712" spans="2:7" ht="24.75" customHeight="1" x14ac:dyDescent="0.3">
      <c r="B1712" s="1" t="str">
        <f t="shared" ref="B1712:B1775" si="31">D1712&amp;C1712&amp;E1712</f>
        <v>6HDH5</v>
      </c>
      <c r="C1712" s="366" t="s">
        <v>2773</v>
      </c>
      <c r="D1712" s="18">
        <v>6</v>
      </c>
      <c r="E1712" s="18">
        <v>5</v>
      </c>
      <c r="F1712" s="18">
        <v>35</v>
      </c>
      <c r="G1712" s="209" t="s">
        <v>3143</v>
      </c>
    </row>
    <row r="1713" spans="2:7" ht="24.75" customHeight="1" x14ac:dyDescent="0.3">
      <c r="B1713" s="1" t="str">
        <f t="shared" si="31"/>
        <v>6HDH6</v>
      </c>
      <c r="C1713" s="366" t="s">
        <v>2773</v>
      </c>
      <c r="D1713" s="18">
        <v>6</v>
      </c>
      <c r="E1713" s="18">
        <v>6</v>
      </c>
      <c r="F1713" s="18">
        <v>36</v>
      </c>
      <c r="G1713" s="209" t="s">
        <v>3143</v>
      </c>
    </row>
    <row r="1714" spans="2:7" ht="24.75" customHeight="1" x14ac:dyDescent="0.3">
      <c r="B1714" s="1" t="str">
        <f t="shared" si="31"/>
        <v>7HDH1</v>
      </c>
      <c r="C1714" s="366" t="s">
        <v>2773</v>
      </c>
      <c r="D1714" s="18">
        <v>7</v>
      </c>
      <c r="E1714" s="18">
        <v>1</v>
      </c>
      <c r="F1714" s="18">
        <v>37</v>
      </c>
      <c r="G1714" s="209" t="s">
        <v>3143</v>
      </c>
    </row>
    <row r="1715" spans="2:7" ht="24.75" customHeight="1" x14ac:dyDescent="0.3">
      <c r="B1715" s="1" t="str">
        <f t="shared" si="31"/>
        <v>7HDH2</v>
      </c>
      <c r="C1715" s="366" t="s">
        <v>2773</v>
      </c>
      <c r="D1715" s="18">
        <v>7</v>
      </c>
      <c r="E1715" s="18">
        <v>2</v>
      </c>
      <c r="F1715" s="18">
        <v>38</v>
      </c>
      <c r="G1715" s="209" t="s">
        <v>3143</v>
      </c>
    </row>
    <row r="1716" spans="2:7" ht="24.75" customHeight="1" x14ac:dyDescent="0.3">
      <c r="B1716" s="1" t="str">
        <f t="shared" si="31"/>
        <v>7HDH3</v>
      </c>
      <c r="C1716" s="366" t="s">
        <v>2773</v>
      </c>
      <c r="D1716" s="18">
        <v>7</v>
      </c>
      <c r="E1716" s="18">
        <v>3</v>
      </c>
      <c r="F1716" s="18">
        <v>39</v>
      </c>
      <c r="G1716" s="209" t="s">
        <v>3143</v>
      </c>
    </row>
    <row r="1717" spans="2:7" ht="24.75" customHeight="1" x14ac:dyDescent="0.3">
      <c r="B1717" s="1" t="str">
        <f t="shared" si="31"/>
        <v>7HDH4</v>
      </c>
      <c r="C1717" s="366" t="s">
        <v>2773</v>
      </c>
      <c r="D1717" s="18">
        <v>7</v>
      </c>
      <c r="E1717" s="18">
        <v>4</v>
      </c>
      <c r="F1717" s="18">
        <v>40</v>
      </c>
      <c r="G1717" s="209" t="s">
        <v>3143</v>
      </c>
    </row>
    <row r="1718" spans="2:7" ht="24.75" customHeight="1" x14ac:dyDescent="0.3">
      <c r="B1718" s="1" t="str">
        <f t="shared" si="31"/>
        <v>7HDH5</v>
      </c>
      <c r="C1718" s="366" t="s">
        <v>2773</v>
      </c>
      <c r="D1718" s="18">
        <v>7</v>
      </c>
      <c r="E1718" s="18">
        <v>5</v>
      </c>
      <c r="F1718" s="18">
        <v>41</v>
      </c>
      <c r="G1718" s="209" t="s">
        <v>3143</v>
      </c>
    </row>
    <row r="1719" spans="2:7" ht="24.75" customHeight="1" x14ac:dyDescent="0.3">
      <c r="B1719" s="1" t="str">
        <f t="shared" si="31"/>
        <v>7HDH6</v>
      </c>
      <c r="C1719" s="366" t="s">
        <v>2773</v>
      </c>
      <c r="D1719" s="18">
        <v>7</v>
      </c>
      <c r="E1719" s="18">
        <v>6</v>
      </c>
      <c r="F1719" s="18">
        <v>42</v>
      </c>
      <c r="G1719" s="209" t="s">
        <v>3143</v>
      </c>
    </row>
    <row r="1720" spans="2:7" ht="24.75" customHeight="1" x14ac:dyDescent="0.3">
      <c r="B1720" s="1" t="str">
        <f t="shared" si="31"/>
        <v>8HDH1</v>
      </c>
      <c r="C1720" s="366" t="s">
        <v>2773</v>
      </c>
      <c r="D1720" s="18">
        <v>8</v>
      </c>
      <c r="E1720" s="18">
        <v>1</v>
      </c>
      <c r="F1720" s="18">
        <v>43</v>
      </c>
      <c r="G1720" s="209" t="s">
        <v>3143</v>
      </c>
    </row>
    <row r="1721" spans="2:7" ht="24.75" customHeight="1" x14ac:dyDescent="0.3">
      <c r="B1721" s="1" t="str">
        <f t="shared" si="31"/>
        <v>8HDH2</v>
      </c>
      <c r="C1721" s="366" t="s">
        <v>2773</v>
      </c>
      <c r="D1721" s="18">
        <v>8</v>
      </c>
      <c r="E1721" s="18">
        <v>2</v>
      </c>
      <c r="F1721" s="18">
        <v>44</v>
      </c>
      <c r="G1721" s="209" t="s">
        <v>3143</v>
      </c>
    </row>
    <row r="1722" spans="2:7" ht="24.75" customHeight="1" x14ac:dyDescent="0.3">
      <c r="B1722" s="1" t="str">
        <f t="shared" si="31"/>
        <v>8HDH3</v>
      </c>
      <c r="C1722" s="366" t="s">
        <v>2773</v>
      </c>
      <c r="D1722" s="18">
        <v>8</v>
      </c>
      <c r="E1722" s="18">
        <v>3</v>
      </c>
      <c r="F1722" s="18">
        <v>45</v>
      </c>
      <c r="G1722" s="209" t="s">
        <v>3143</v>
      </c>
    </row>
    <row r="1723" spans="2:7" ht="24.75" customHeight="1" x14ac:dyDescent="0.3">
      <c r="B1723" s="1" t="str">
        <f t="shared" si="31"/>
        <v>8HDH4</v>
      </c>
      <c r="C1723" s="366" t="s">
        <v>2773</v>
      </c>
      <c r="D1723" s="18">
        <v>8</v>
      </c>
      <c r="E1723" s="18">
        <v>4</v>
      </c>
      <c r="F1723" s="18">
        <v>46</v>
      </c>
      <c r="G1723" s="209" t="s">
        <v>3143</v>
      </c>
    </row>
    <row r="1724" spans="2:7" ht="24.75" customHeight="1" x14ac:dyDescent="0.3">
      <c r="B1724" s="1" t="str">
        <f t="shared" si="31"/>
        <v>8HDH5</v>
      </c>
      <c r="C1724" s="366" t="s">
        <v>2773</v>
      </c>
      <c r="D1724" s="18">
        <v>8</v>
      </c>
      <c r="E1724" s="18">
        <v>5</v>
      </c>
      <c r="F1724" s="18">
        <v>47</v>
      </c>
      <c r="G1724" s="209" t="s">
        <v>3143</v>
      </c>
    </row>
    <row r="1725" spans="2:7" ht="24.75" customHeight="1" x14ac:dyDescent="0.3">
      <c r="B1725" s="1" t="str">
        <f t="shared" si="31"/>
        <v>8HDH6</v>
      </c>
      <c r="C1725" s="366" t="s">
        <v>2773</v>
      </c>
      <c r="D1725" s="18">
        <v>8</v>
      </c>
      <c r="E1725" s="18">
        <v>6</v>
      </c>
      <c r="F1725" s="18">
        <v>48</v>
      </c>
      <c r="G1725" s="209" t="s">
        <v>3143</v>
      </c>
    </row>
    <row r="1726" spans="2:7" ht="24.75" customHeight="1" x14ac:dyDescent="0.3">
      <c r="B1726" s="1" t="str">
        <f t="shared" si="31"/>
        <v>9HDH1</v>
      </c>
      <c r="C1726" s="366" t="s">
        <v>2773</v>
      </c>
      <c r="D1726" s="18">
        <v>9</v>
      </c>
      <c r="E1726" s="18">
        <v>1</v>
      </c>
      <c r="F1726" s="18">
        <v>49</v>
      </c>
      <c r="G1726" s="209" t="s">
        <v>3143</v>
      </c>
    </row>
    <row r="1727" spans="2:7" ht="24.75" customHeight="1" x14ac:dyDescent="0.3">
      <c r="B1727" s="1" t="str">
        <f t="shared" si="31"/>
        <v>9HDH2</v>
      </c>
      <c r="C1727" s="366" t="s">
        <v>2773</v>
      </c>
      <c r="D1727" s="18">
        <v>9</v>
      </c>
      <c r="E1727" s="18">
        <v>2</v>
      </c>
      <c r="F1727" s="18">
        <v>50</v>
      </c>
      <c r="G1727" s="209" t="s">
        <v>3143</v>
      </c>
    </row>
    <row r="1728" spans="2:7" ht="24.75" customHeight="1" x14ac:dyDescent="0.3">
      <c r="B1728" s="1" t="str">
        <f t="shared" si="31"/>
        <v>9HDH3</v>
      </c>
      <c r="C1728" s="366" t="s">
        <v>2773</v>
      </c>
      <c r="D1728" s="18">
        <v>9</v>
      </c>
      <c r="E1728" s="18">
        <v>3</v>
      </c>
      <c r="F1728" s="18">
        <v>51</v>
      </c>
      <c r="G1728" s="209" t="s">
        <v>3143</v>
      </c>
    </row>
    <row r="1729" spans="2:7" ht="24.75" customHeight="1" x14ac:dyDescent="0.3">
      <c r="B1729" s="1" t="str">
        <f t="shared" si="31"/>
        <v>9HDH4</v>
      </c>
      <c r="C1729" s="366" t="s">
        <v>2773</v>
      </c>
      <c r="D1729" s="18">
        <v>9</v>
      </c>
      <c r="E1729" s="18">
        <v>4</v>
      </c>
      <c r="F1729" s="18">
        <v>52</v>
      </c>
      <c r="G1729" s="209" t="s">
        <v>3143</v>
      </c>
    </row>
    <row r="1730" spans="2:7" ht="24.75" customHeight="1" x14ac:dyDescent="0.3">
      <c r="B1730" s="1" t="str">
        <f t="shared" si="31"/>
        <v>9HDH5</v>
      </c>
      <c r="C1730" s="366" t="s">
        <v>2773</v>
      </c>
      <c r="D1730" s="18">
        <v>9</v>
      </c>
      <c r="E1730" s="18">
        <v>5</v>
      </c>
      <c r="F1730" s="18">
        <v>53</v>
      </c>
      <c r="G1730" s="209" t="s">
        <v>3143</v>
      </c>
    </row>
    <row r="1731" spans="2:7" ht="24.75" customHeight="1" x14ac:dyDescent="0.3">
      <c r="B1731" s="1" t="str">
        <f t="shared" si="31"/>
        <v>9HDH6</v>
      </c>
      <c r="C1731" s="366" t="s">
        <v>2773</v>
      </c>
      <c r="D1731" s="18">
        <v>9</v>
      </c>
      <c r="E1731" s="18">
        <v>6</v>
      </c>
      <c r="F1731" s="18">
        <v>54</v>
      </c>
      <c r="G1731" s="209" t="s">
        <v>3143</v>
      </c>
    </row>
    <row r="1732" spans="2:7" ht="24.75" customHeight="1" x14ac:dyDescent="0.3">
      <c r="B1732" s="1" t="str">
        <f t="shared" si="31"/>
        <v>10HDH1</v>
      </c>
      <c r="C1732" s="366" t="s">
        <v>2773</v>
      </c>
      <c r="D1732" s="18">
        <v>10</v>
      </c>
      <c r="E1732" s="18">
        <v>1</v>
      </c>
      <c r="F1732" s="18">
        <v>55</v>
      </c>
      <c r="G1732" s="209" t="s">
        <v>3143</v>
      </c>
    </row>
    <row r="1733" spans="2:7" ht="24.75" customHeight="1" x14ac:dyDescent="0.3">
      <c r="B1733" s="1" t="str">
        <f t="shared" si="31"/>
        <v>10HDH2</v>
      </c>
      <c r="C1733" s="366" t="s">
        <v>2773</v>
      </c>
      <c r="D1733" s="18">
        <v>10</v>
      </c>
      <c r="E1733" s="18">
        <v>2</v>
      </c>
      <c r="F1733" s="18">
        <v>56</v>
      </c>
      <c r="G1733" s="209" t="s">
        <v>3143</v>
      </c>
    </row>
    <row r="1734" spans="2:7" ht="24.75" customHeight="1" x14ac:dyDescent="0.3">
      <c r="B1734" s="1" t="str">
        <f t="shared" si="31"/>
        <v>10HDH3</v>
      </c>
      <c r="C1734" s="366" t="s">
        <v>2773</v>
      </c>
      <c r="D1734" s="18">
        <v>10</v>
      </c>
      <c r="E1734" s="18">
        <v>3</v>
      </c>
      <c r="F1734" s="18">
        <v>57</v>
      </c>
      <c r="G1734" s="209" t="s">
        <v>3143</v>
      </c>
    </row>
    <row r="1735" spans="2:7" ht="24.75" customHeight="1" x14ac:dyDescent="0.3">
      <c r="B1735" s="1" t="str">
        <f t="shared" si="31"/>
        <v>10HDH4</v>
      </c>
      <c r="C1735" s="366" t="s">
        <v>2773</v>
      </c>
      <c r="D1735" s="18">
        <v>10</v>
      </c>
      <c r="E1735" s="18">
        <v>4</v>
      </c>
      <c r="F1735" s="18">
        <v>58</v>
      </c>
      <c r="G1735" s="209" t="s">
        <v>3143</v>
      </c>
    </row>
    <row r="1736" spans="2:7" ht="24.75" customHeight="1" x14ac:dyDescent="0.3">
      <c r="B1736" s="1" t="str">
        <f t="shared" si="31"/>
        <v>10HDH5</v>
      </c>
      <c r="C1736" s="366" t="s">
        <v>2773</v>
      </c>
      <c r="D1736" s="18">
        <v>10</v>
      </c>
      <c r="E1736" s="18">
        <v>5</v>
      </c>
      <c r="F1736" s="18">
        <v>59</v>
      </c>
      <c r="G1736" s="209" t="s">
        <v>3143</v>
      </c>
    </row>
    <row r="1737" spans="2:7" ht="24.75" customHeight="1" x14ac:dyDescent="0.3">
      <c r="B1737" s="1" t="str">
        <f t="shared" si="31"/>
        <v>10HDH6</v>
      </c>
      <c r="C1737" s="366" t="s">
        <v>2773</v>
      </c>
      <c r="D1737" s="18">
        <v>10</v>
      </c>
      <c r="E1737" s="18">
        <v>6</v>
      </c>
      <c r="F1737" s="18">
        <v>60</v>
      </c>
      <c r="G1737" s="209" t="s">
        <v>3143</v>
      </c>
    </row>
    <row r="1738" spans="2:7" ht="24.75" customHeight="1" x14ac:dyDescent="0.3">
      <c r="B1738" s="1" t="str">
        <f t="shared" si="31"/>
        <v>11HDH1</v>
      </c>
      <c r="C1738" s="366" t="s">
        <v>2773</v>
      </c>
      <c r="D1738" s="18">
        <v>11</v>
      </c>
      <c r="E1738" s="18">
        <v>1</v>
      </c>
      <c r="F1738" s="18">
        <v>61</v>
      </c>
      <c r="G1738" s="209" t="s">
        <v>3143</v>
      </c>
    </row>
    <row r="1739" spans="2:7" ht="24.75" customHeight="1" x14ac:dyDescent="0.3">
      <c r="B1739" s="1" t="str">
        <f t="shared" si="31"/>
        <v>11HDH2</v>
      </c>
      <c r="C1739" s="366" t="s">
        <v>2773</v>
      </c>
      <c r="D1739" s="18">
        <v>11</v>
      </c>
      <c r="E1739" s="18">
        <v>2</v>
      </c>
      <c r="F1739" s="18">
        <v>62</v>
      </c>
      <c r="G1739" s="209" t="s">
        <v>3143</v>
      </c>
    </row>
    <row r="1740" spans="2:7" ht="24.75" customHeight="1" x14ac:dyDescent="0.3">
      <c r="B1740" s="1" t="str">
        <f t="shared" si="31"/>
        <v>11HDH3</v>
      </c>
      <c r="C1740" s="366" t="s">
        <v>2773</v>
      </c>
      <c r="D1740" s="18">
        <v>11</v>
      </c>
      <c r="E1740" s="18">
        <v>3</v>
      </c>
      <c r="F1740" s="18">
        <v>63</v>
      </c>
      <c r="G1740" s="209" t="s">
        <v>3143</v>
      </c>
    </row>
    <row r="1741" spans="2:7" ht="24.75" customHeight="1" x14ac:dyDescent="0.3">
      <c r="B1741" s="1" t="str">
        <f t="shared" si="31"/>
        <v>11HDH4</v>
      </c>
      <c r="C1741" s="366" t="s">
        <v>2773</v>
      </c>
      <c r="D1741" s="18">
        <v>11</v>
      </c>
      <c r="E1741" s="18">
        <v>4</v>
      </c>
      <c r="F1741" s="18">
        <v>64</v>
      </c>
      <c r="G1741" s="209" t="s">
        <v>3143</v>
      </c>
    </row>
    <row r="1742" spans="2:7" ht="24.75" customHeight="1" x14ac:dyDescent="0.3">
      <c r="B1742" s="1" t="str">
        <f t="shared" si="31"/>
        <v>11HDH5</v>
      </c>
      <c r="C1742" s="366" t="s">
        <v>2773</v>
      </c>
      <c r="D1742" s="18">
        <v>11</v>
      </c>
      <c r="E1742" s="18">
        <v>5</v>
      </c>
      <c r="F1742" s="18">
        <v>65</v>
      </c>
      <c r="G1742" s="209" t="s">
        <v>3143</v>
      </c>
    </row>
    <row r="1743" spans="2:7" ht="24.75" customHeight="1" x14ac:dyDescent="0.3">
      <c r="B1743" s="1" t="str">
        <f t="shared" si="31"/>
        <v>11HDH6</v>
      </c>
      <c r="C1743" s="366" t="s">
        <v>2773</v>
      </c>
      <c r="D1743" s="18">
        <v>11</v>
      </c>
      <c r="E1743" s="18">
        <v>6</v>
      </c>
      <c r="F1743" s="18">
        <v>66</v>
      </c>
      <c r="G1743" s="209" t="s">
        <v>3143</v>
      </c>
    </row>
    <row r="1744" spans="2:7" ht="24.75" customHeight="1" x14ac:dyDescent="0.3">
      <c r="B1744" s="1" t="str">
        <f t="shared" si="31"/>
        <v>12HDH1</v>
      </c>
      <c r="C1744" s="366" t="s">
        <v>2773</v>
      </c>
      <c r="D1744" s="18">
        <v>12</v>
      </c>
      <c r="E1744" s="18">
        <v>1</v>
      </c>
      <c r="F1744" s="18">
        <v>67</v>
      </c>
      <c r="G1744" s="209" t="s">
        <v>3143</v>
      </c>
    </row>
    <row r="1745" spans="2:7" ht="24.75" customHeight="1" x14ac:dyDescent="0.3">
      <c r="B1745" s="1" t="str">
        <f t="shared" si="31"/>
        <v>12HDH2</v>
      </c>
      <c r="C1745" s="366" t="s">
        <v>2773</v>
      </c>
      <c r="D1745" s="18">
        <v>12</v>
      </c>
      <c r="E1745" s="18">
        <v>2</v>
      </c>
      <c r="F1745" s="18">
        <v>68</v>
      </c>
      <c r="G1745" s="209" t="s">
        <v>3143</v>
      </c>
    </row>
    <row r="1746" spans="2:7" ht="24.75" customHeight="1" x14ac:dyDescent="0.3">
      <c r="B1746" s="1" t="str">
        <f t="shared" si="31"/>
        <v>12HDH3</v>
      </c>
      <c r="C1746" s="366" t="s">
        <v>2773</v>
      </c>
      <c r="D1746" s="18">
        <v>12</v>
      </c>
      <c r="E1746" s="18">
        <v>3</v>
      </c>
      <c r="F1746" s="18">
        <v>69</v>
      </c>
      <c r="G1746" s="209" t="s">
        <v>3143</v>
      </c>
    </row>
    <row r="1747" spans="2:7" ht="24.75" customHeight="1" x14ac:dyDescent="0.3">
      <c r="B1747" s="1" t="str">
        <f t="shared" si="31"/>
        <v>13HDH4</v>
      </c>
      <c r="C1747" s="366" t="s">
        <v>2773</v>
      </c>
      <c r="D1747" s="18">
        <v>13</v>
      </c>
      <c r="E1747" s="18">
        <v>4</v>
      </c>
      <c r="F1747" s="18">
        <v>70</v>
      </c>
      <c r="G1747" s="209" t="s">
        <v>3143</v>
      </c>
    </row>
    <row r="1748" spans="2:7" ht="24.75" customHeight="1" x14ac:dyDescent="0.3">
      <c r="B1748" s="1" t="str">
        <f t="shared" si="31"/>
        <v>13HDH5</v>
      </c>
      <c r="C1748" s="366" t="s">
        <v>2773</v>
      </c>
      <c r="D1748" s="18">
        <v>13</v>
      </c>
      <c r="E1748" s="18">
        <v>5</v>
      </c>
      <c r="F1748" s="18">
        <v>71</v>
      </c>
      <c r="G1748" s="209" t="s">
        <v>3143</v>
      </c>
    </row>
    <row r="1749" spans="2:7" ht="24.75" customHeight="1" x14ac:dyDescent="0.3">
      <c r="B1749" s="1" t="str">
        <f t="shared" si="31"/>
        <v>13HDH6</v>
      </c>
      <c r="C1749" s="366" t="s">
        <v>2773</v>
      </c>
      <c r="D1749" s="18">
        <v>13</v>
      </c>
      <c r="E1749" s="18">
        <v>6</v>
      </c>
      <c r="F1749" s="18">
        <v>72</v>
      </c>
      <c r="G1749" s="209" t="s">
        <v>3143</v>
      </c>
    </row>
    <row r="1750" spans="2:7" ht="24.75" customHeight="1" x14ac:dyDescent="0.3">
      <c r="B1750" s="1" t="str">
        <f t="shared" si="31"/>
        <v>14HDH1</v>
      </c>
      <c r="C1750" s="366" t="s">
        <v>2773</v>
      </c>
      <c r="D1750" s="18">
        <v>14</v>
      </c>
      <c r="E1750" s="18">
        <v>1</v>
      </c>
      <c r="F1750" s="18">
        <v>73</v>
      </c>
      <c r="G1750" s="209" t="s">
        <v>3143</v>
      </c>
    </row>
    <row r="1751" spans="2:7" ht="24.75" customHeight="1" x14ac:dyDescent="0.3">
      <c r="B1751" s="1" t="str">
        <f t="shared" si="31"/>
        <v>14HDH2</v>
      </c>
      <c r="C1751" s="366" t="s">
        <v>2773</v>
      </c>
      <c r="D1751" s="18">
        <v>14</v>
      </c>
      <c r="E1751" s="18">
        <v>2</v>
      </c>
      <c r="F1751" s="18">
        <v>74</v>
      </c>
      <c r="G1751" s="209" t="s">
        <v>3143</v>
      </c>
    </row>
    <row r="1752" spans="2:7" ht="24.75" customHeight="1" x14ac:dyDescent="0.3">
      <c r="B1752" s="1" t="str">
        <f t="shared" si="31"/>
        <v>14HDH3</v>
      </c>
      <c r="C1752" s="366" t="s">
        <v>2773</v>
      </c>
      <c r="D1752" s="18">
        <v>14</v>
      </c>
      <c r="E1752" s="18">
        <v>3</v>
      </c>
      <c r="F1752" s="18">
        <v>75</v>
      </c>
      <c r="G1752" s="209" t="s">
        <v>3143</v>
      </c>
    </row>
    <row r="1753" spans="2:7" ht="24.75" customHeight="1" x14ac:dyDescent="0.3">
      <c r="B1753" s="1" t="str">
        <f t="shared" si="31"/>
        <v>14HDH4</v>
      </c>
      <c r="C1753" s="366" t="s">
        <v>2773</v>
      </c>
      <c r="D1753" s="18">
        <v>14</v>
      </c>
      <c r="E1753" s="18">
        <v>4</v>
      </c>
      <c r="F1753" s="18">
        <v>76</v>
      </c>
      <c r="G1753" s="209" t="s">
        <v>3143</v>
      </c>
    </row>
    <row r="1754" spans="2:7" ht="24.75" customHeight="1" x14ac:dyDescent="0.3">
      <c r="B1754" s="1" t="str">
        <f t="shared" si="31"/>
        <v>14HDH5</v>
      </c>
      <c r="C1754" s="366" t="s">
        <v>2773</v>
      </c>
      <c r="D1754" s="18">
        <v>14</v>
      </c>
      <c r="E1754" s="18">
        <v>5</v>
      </c>
      <c r="F1754" s="18">
        <v>77</v>
      </c>
      <c r="G1754" s="209" t="s">
        <v>3143</v>
      </c>
    </row>
    <row r="1755" spans="2:7" ht="24.75" customHeight="1" x14ac:dyDescent="0.3">
      <c r="B1755" s="1" t="str">
        <f t="shared" si="31"/>
        <v>14HDH6</v>
      </c>
      <c r="C1755" s="366" t="s">
        <v>2773</v>
      </c>
      <c r="D1755" s="18">
        <v>14</v>
      </c>
      <c r="E1755" s="18">
        <v>6</v>
      </c>
      <c r="F1755" s="18">
        <v>78</v>
      </c>
      <c r="G1755" s="209" t="s">
        <v>3143</v>
      </c>
    </row>
    <row r="1756" spans="2:7" ht="24.75" customHeight="1" x14ac:dyDescent="0.3">
      <c r="B1756" s="1" t="str">
        <f t="shared" si="31"/>
        <v>15HDH1</v>
      </c>
      <c r="C1756" s="366" t="s">
        <v>2773</v>
      </c>
      <c r="D1756" s="18">
        <v>15</v>
      </c>
      <c r="E1756" s="18">
        <v>1</v>
      </c>
      <c r="F1756" s="18">
        <v>79</v>
      </c>
      <c r="G1756" s="209" t="s">
        <v>3143</v>
      </c>
    </row>
    <row r="1757" spans="2:7" ht="24.75" customHeight="1" x14ac:dyDescent="0.3">
      <c r="B1757" s="1" t="str">
        <f t="shared" si="31"/>
        <v>15HDH2</v>
      </c>
      <c r="C1757" s="366" t="s">
        <v>2773</v>
      </c>
      <c r="D1757" s="18">
        <v>15</v>
      </c>
      <c r="E1757" s="18">
        <v>2</v>
      </c>
      <c r="F1757" s="18">
        <v>80</v>
      </c>
      <c r="G1757" s="209" t="s">
        <v>3143</v>
      </c>
    </row>
    <row r="1758" spans="2:7" ht="24.75" customHeight="1" x14ac:dyDescent="0.3">
      <c r="B1758" s="1" t="str">
        <f t="shared" si="31"/>
        <v>15HDH3</v>
      </c>
      <c r="C1758" s="366" t="s">
        <v>2773</v>
      </c>
      <c r="D1758" s="18">
        <v>15</v>
      </c>
      <c r="E1758" s="18">
        <v>3</v>
      </c>
      <c r="F1758" s="18">
        <v>81</v>
      </c>
      <c r="G1758" s="209" t="s">
        <v>3143</v>
      </c>
    </row>
    <row r="1759" spans="2:7" ht="24.75" customHeight="1" x14ac:dyDescent="0.3">
      <c r="B1759" s="1" t="str">
        <f t="shared" si="31"/>
        <v>15HDH4</v>
      </c>
      <c r="C1759" s="366" t="s">
        <v>2773</v>
      </c>
      <c r="D1759" s="18">
        <v>15</v>
      </c>
      <c r="E1759" s="18">
        <v>4</v>
      </c>
      <c r="F1759" s="18">
        <v>82</v>
      </c>
      <c r="G1759" s="209" t="s">
        <v>3143</v>
      </c>
    </row>
    <row r="1760" spans="2:7" ht="24.75" customHeight="1" x14ac:dyDescent="0.3">
      <c r="B1760" s="1" t="str">
        <f t="shared" si="31"/>
        <v>15HDH5</v>
      </c>
      <c r="C1760" s="366" t="s">
        <v>2773</v>
      </c>
      <c r="D1760" s="18">
        <v>15</v>
      </c>
      <c r="E1760" s="18">
        <v>5</v>
      </c>
      <c r="F1760" s="18">
        <v>83</v>
      </c>
      <c r="G1760" s="209" t="s">
        <v>3143</v>
      </c>
    </row>
    <row r="1761" spans="2:7" ht="24.75" customHeight="1" x14ac:dyDescent="0.3">
      <c r="B1761" s="1" t="str">
        <f t="shared" si="31"/>
        <v>15HDH6</v>
      </c>
      <c r="C1761" s="366" t="s">
        <v>2773</v>
      </c>
      <c r="D1761" s="18">
        <v>15</v>
      </c>
      <c r="E1761" s="18">
        <v>6</v>
      </c>
      <c r="F1761" s="18">
        <v>84</v>
      </c>
      <c r="G1761" s="209" t="s">
        <v>3143</v>
      </c>
    </row>
    <row r="1762" spans="2:7" ht="24.75" customHeight="1" x14ac:dyDescent="0.3">
      <c r="B1762" s="1" t="str">
        <f t="shared" si="31"/>
        <v>16HDH1</v>
      </c>
      <c r="C1762" s="366" t="s">
        <v>2773</v>
      </c>
      <c r="D1762" s="18">
        <v>16</v>
      </c>
      <c r="E1762" s="18">
        <v>1</v>
      </c>
      <c r="F1762" s="18">
        <v>85</v>
      </c>
      <c r="G1762" s="209" t="s">
        <v>3143</v>
      </c>
    </row>
    <row r="1763" spans="2:7" ht="24.75" customHeight="1" x14ac:dyDescent="0.3">
      <c r="B1763" s="1" t="str">
        <f t="shared" si="31"/>
        <v>16HDH2</v>
      </c>
      <c r="C1763" s="366" t="s">
        <v>2773</v>
      </c>
      <c r="D1763" s="18">
        <v>16</v>
      </c>
      <c r="E1763" s="18">
        <v>2</v>
      </c>
      <c r="F1763" s="18">
        <v>86</v>
      </c>
      <c r="G1763" s="209" t="s">
        <v>3143</v>
      </c>
    </row>
    <row r="1764" spans="2:7" ht="24.75" customHeight="1" x14ac:dyDescent="0.3">
      <c r="B1764" s="1" t="str">
        <f t="shared" si="31"/>
        <v>16HDH3</v>
      </c>
      <c r="C1764" s="366" t="s">
        <v>2773</v>
      </c>
      <c r="D1764" s="18">
        <v>16</v>
      </c>
      <c r="E1764" s="18">
        <v>3</v>
      </c>
      <c r="F1764" s="18">
        <v>87</v>
      </c>
      <c r="G1764" s="209" t="s">
        <v>3143</v>
      </c>
    </row>
    <row r="1765" spans="2:7" ht="24.75" customHeight="1" x14ac:dyDescent="0.3">
      <c r="B1765" s="1" t="str">
        <f t="shared" si="31"/>
        <v>16HDH4</v>
      </c>
      <c r="C1765" s="366" t="s">
        <v>2773</v>
      </c>
      <c r="D1765" s="18">
        <v>16</v>
      </c>
      <c r="E1765" s="18">
        <v>4</v>
      </c>
      <c r="F1765" s="18">
        <v>88</v>
      </c>
      <c r="G1765" s="209" t="s">
        <v>3143</v>
      </c>
    </row>
    <row r="1766" spans="2:7" ht="24.75" customHeight="1" x14ac:dyDescent="0.3">
      <c r="B1766" s="1" t="str">
        <f t="shared" si="31"/>
        <v>16HDH5</v>
      </c>
      <c r="C1766" s="366" t="s">
        <v>2773</v>
      </c>
      <c r="D1766" s="18">
        <v>16</v>
      </c>
      <c r="E1766" s="18">
        <v>5</v>
      </c>
      <c r="F1766" s="18">
        <v>89</v>
      </c>
      <c r="G1766" s="209" t="s">
        <v>3143</v>
      </c>
    </row>
    <row r="1767" spans="2:7" ht="24.75" customHeight="1" x14ac:dyDescent="0.3">
      <c r="B1767" s="1" t="str">
        <f t="shared" si="31"/>
        <v>16HDH6</v>
      </c>
      <c r="C1767" s="366" t="s">
        <v>2773</v>
      </c>
      <c r="D1767" s="18">
        <v>16</v>
      </c>
      <c r="E1767" s="18">
        <v>6</v>
      </c>
      <c r="F1767" s="18">
        <v>90</v>
      </c>
      <c r="G1767" s="209" t="s">
        <v>3143</v>
      </c>
    </row>
    <row r="1768" spans="2:7" ht="24.75" customHeight="1" x14ac:dyDescent="0.3">
      <c r="B1768" s="1" t="str">
        <f t="shared" si="31"/>
        <v>17HDH1</v>
      </c>
      <c r="C1768" s="366" t="s">
        <v>2773</v>
      </c>
      <c r="D1768" s="18">
        <v>17</v>
      </c>
      <c r="E1768" s="18">
        <v>1</v>
      </c>
      <c r="F1768" s="18">
        <v>91</v>
      </c>
      <c r="G1768" s="209" t="s">
        <v>3143</v>
      </c>
    </row>
    <row r="1769" spans="2:7" ht="24.75" customHeight="1" x14ac:dyDescent="0.3">
      <c r="B1769" s="1" t="str">
        <f t="shared" si="31"/>
        <v>17HDH2</v>
      </c>
      <c r="C1769" s="366" t="s">
        <v>2773</v>
      </c>
      <c r="D1769" s="18">
        <v>17</v>
      </c>
      <c r="E1769" s="18">
        <v>2</v>
      </c>
      <c r="F1769" s="18">
        <v>92</v>
      </c>
      <c r="G1769" s="209" t="s">
        <v>3143</v>
      </c>
    </row>
    <row r="1770" spans="2:7" ht="24.75" customHeight="1" x14ac:dyDescent="0.3">
      <c r="B1770" s="1" t="str">
        <f t="shared" si="31"/>
        <v>17HDH3</v>
      </c>
      <c r="C1770" s="366" t="s">
        <v>2773</v>
      </c>
      <c r="D1770" s="18">
        <v>17</v>
      </c>
      <c r="E1770" s="18">
        <v>3</v>
      </c>
      <c r="F1770" s="18">
        <v>93</v>
      </c>
      <c r="G1770" s="209" t="s">
        <v>3143</v>
      </c>
    </row>
    <row r="1771" spans="2:7" ht="24.75" customHeight="1" x14ac:dyDescent="0.3">
      <c r="B1771" s="1" t="str">
        <f t="shared" si="31"/>
        <v>17HDH4</v>
      </c>
      <c r="C1771" s="366" t="s">
        <v>2773</v>
      </c>
      <c r="D1771" s="18">
        <v>17</v>
      </c>
      <c r="E1771" s="18">
        <v>4</v>
      </c>
      <c r="F1771" s="18">
        <v>94</v>
      </c>
      <c r="G1771" s="209" t="s">
        <v>3143</v>
      </c>
    </row>
    <row r="1772" spans="2:7" ht="24.75" customHeight="1" x14ac:dyDescent="0.3">
      <c r="B1772" s="1" t="str">
        <f t="shared" si="31"/>
        <v>17HDH5</v>
      </c>
      <c r="C1772" s="366" t="s">
        <v>2773</v>
      </c>
      <c r="D1772" s="18">
        <v>17</v>
      </c>
      <c r="E1772" s="18">
        <v>5</v>
      </c>
      <c r="F1772" s="18">
        <v>95</v>
      </c>
      <c r="G1772" s="209" t="s">
        <v>3143</v>
      </c>
    </row>
    <row r="1773" spans="2:7" ht="24.75" customHeight="1" x14ac:dyDescent="0.3">
      <c r="B1773" s="1" t="str">
        <f t="shared" si="31"/>
        <v>17HDH6</v>
      </c>
      <c r="C1773" s="366" t="s">
        <v>2773</v>
      </c>
      <c r="D1773" s="18">
        <v>17</v>
      </c>
      <c r="E1773" s="18">
        <v>6</v>
      </c>
      <c r="F1773" s="18">
        <v>96</v>
      </c>
      <c r="G1773" s="209" t="s">
        <v>3143</v>
      </c>
    </row>
    <row r="1774" spans="2:7" ht="24.75" customHeight="1" x14ac:dyDescent="0.3">
      <c r="B1774" s="1" t="str">
        <f t="shared" si="31"/>
        <v>17HDH1</v>
      </c>
      <c r="C1774" s="366" t="s">
        <v>2773</v>
      </c>
      <c r="D1774" s="18">
        <v>17</v>
      </c>
      <c r="E1774" s="18">
        <v>1</v>
      </c>
      <c r="F1774" s="18">
        <v>97</v>
      </c>
      <c r="G1774" s="209" t="s">
        <v>3143</v>
      </c>
    </row>
    <row r="1775" spans="2:7" ht="24.75" customHeight="1" x14ac:dyDescent="0.3">
      <c r="B1775" s="1" t="str">
        <f t="shared" si="31"/>
        <v>17HDH2</v>
      </c>
      <c r="C1775" s="366" t="s">
        <v>2773</v>
      </c>
      <c r="D1775" s="18">
        <v>17</v>
      </c>
      <c r="E1775" s="18">
        <v>2</v>
      </c>
      <c r="F1775" s="18">
        <v>98</v>
      </c>
      <c r="G1775" s="209" t="s">
        <v>3143</v>
      </c>
    </row>
    <row r="1776" spans="2:7" ht="24.75" customHeight="1" x14ac:dyDescent="0.3">
      <c r="B1776" s="1" t="str">
        <f t="shared" ref="B1776:B1839" si="32">D1776&amp;C1776&amp;E1776</f>
        <v>17HDH3</v>
      </c>
      <c r="C1776" s="366" t="s">
        <v>2773</v>
      </c>
      <c r="D1776" s="18">
        <v>17</v>
      </c>
      <c r="E1776" s="18">
        <v>3</v>
      </c>
      <c r="F1776" s="18">
        <v>99</v>
      </c>
      <c r="G1776" s="209" t="s">
        <v>3143</v>
      </c>
    </row>
    <row r="1777" spans="2:7" ht="24.75" customHeight="1" x14ac:dyDescent="0.3">
      <c r="B1777" s="1" t="str">
        <f t="shared" si="32"/>
        <v>17HDH4</v>
      </c>
      <c r="C1777" s="366" t="s">
        <v>2773</v>
      </c>
      <c r="D1777" s="18">
        <v>17</v>
      </c>
      <c r="E1777" s="18">
        <v>4</v>
      </c>
      <c r="F1777" s="18">
        <v>100</v>
      </c>
      <c r="G1777" s="209" t="s">
        <v>3143</v>
      </c>
    </row>
    <row r="1778" spans="2:7" ht="24.75" customHeight="1" x14ac:dyDescent="0.3">
      <c r="B1778" s="1" t="str">
        <f t="shared" si="32"/>
        <v>17HDH5</v>
      </c>
      <c r="C1778" s="366" t="s">
        <v>2773</v>
      </c>
      <c r="D1778" s="18">
        <v>17</v>
      </c>
      <c r="E1778" s="18">
        <v>5</v>
      </c>
      <c r="F1778" s="18">
        <v>101</v>
      </c>
      <c r="G1778" s="209" t="s">
        <v>3143</v>
      </c>
    </row>
    <row r="1779" spans="2:7" ht="24.75" customHeight="1" x14ac:dyDescent="0.3">
      <c r="B1779" s="1" t="str">
        <f t="shared" si="32"/>
        <v>17HDH6</v>
      </c>
      <c r="C1779" s="366" t="s">
        <v>2773</v>
      </c>
      <c r="D1779" s="18">
        <v>17</v>
      </c>
      <c r="E1779" s="18">
        <v>6</v>
      </c>
      <c r="F1779" s="18">
        <v>102</v>
      </c>
      <c r="G1779" s="209" t="s">
        <v>3143</v>
      </c>
    </row>
    <row r="1780" spans="2:7" ht="24.75" customHeight="1" x14ac:dyDescent="0.3">
      <c r="B1780" s="1" t="str">
        <f t="shared" si="32"/>
        <v>18HDH1</v>
      </c>
      <c r="C1780" s="366" t="s">
        <v>2773</v>
      </c>
      <c r="D1780" s="18">
        <v>18</v>
      </c>
      <c r="E1780" s="18">
        <v>1</v>
      </c>
      <c r="F1780" s="18">
        <v>103</v>
      </c>
      <c r="G1780" s="209" t="s">
        <v>3143</v>
      </c>
    </row>
    <row r="1781" spans="2:7" ht="24.75" customHeight="1" x14ac:dyDescent="0.3">
      <c r="B1781" s="1" t="str">
        <f t="shared" si="32"/>
        <v>18HDH2</v>
      </c>
      <c r="C1781" s="366" t="s">
        <v>2773</v>
      </c>
      <c r="D1781" s="18">
        <v>18</v>
      </c>
      <c r="E1781" s="18">
        <v>2</v>
      </c>
      <c r="F1781" s="18">
        <v>104</v>
      </c>
      <c r="G1781" s="209" t="s">
        <v>3143</v>
      </c>
    </row>
    <row r="1782" spans="2:7" ht="24.75" customHeight="1" x14ac:dyDescent="0.3">
      <c r="B1782" s="1" t="str">
        <f t="shared" si="32"/>
        <v>18HDH3</v>
      </c>
      <c r="C1782" s="366" t="s">
        <v>2773</v>
      </c>
      <c r="D1782" s="18">
        <v>18</v>
      </c>
      <c r="E1782" s="18">
        <v>3</v>
      </c>
      <c r="F1782" s="18">
        <v>105</v>
      </c>
      <c r="G1782" s="209" t="s">
        <v>3143</v>
      </c>
    </row>
    <row r="1783" spans="2:7" ht="24.75" customHeight="1" x14ac:dyDescent="0.3">
      <c r="B1783" s="1" t="str">
        <f t="shared" si="32"/>
        <v>18HDH4</v>
      </c>
      <c r="C1783" s="366" t="s">
        <v>2773</v>
      </c>
      <c r="D1783" s="18">
        <v>18</v>
      </c>
      <c r="E1783" s="18">
        <v>4</v>
      </c>
      <c r="F1783" s="18">
        <v>106</v>
      </c>
      <c r="G1783" s="209" t="s">
        <v>3143</v>
      </c>
    </row>
    <row r="1784" spans="2:7" ht="24.75" customHeight="1" x14ac:dyDescent="0.3">
      <c r="B1784" s="1" t="str">
        <f t="shared" si="32"/>
        <v>18HDH5</v>
      </c>
      <c r="C1784" s="366" t="s">
        <v>2773</v>
      </c>
      <c r="D1784" s="18">
        <v>18</v>
      </c>
      <c r="E1784" s="18">
        <v>5</v>
      </c>
      <c r="F1784" s="18">
        <v>107</v>
      </c>
      <c r="G1784" s="209" t="s">
        <v>3143</v>
      </c>
    </row>
    <row r="1785" spans="2:7" ht="24.75" customHeight="1" x14ac:dyDescent="0.3">
      <c r="B1785" s="1" t="str">
        <f t="shared" si="32"/>
        <v>18HDH6</v>
      </c>
      <c r="C1785" s="366" t="s">
        <v>2773</v>
      </c>
      <c r="D1785" s="18">
        <v>18</v>
      </c>
      <c r="E1785" s="18">
        <v>6</v>
      </c>
      <c r="F1785" s="18">
        <v>108</v>
      </c>
      <c r="G1785" s="209" t="s">
        <v>3143</v>
      </c>
    </row>
    <row r="1786" spans="2:7" ht="24.75" customHeight="1" x14ac:dyDescent="0.3">
      <c r="B1786" s="1" t="str">
        <f t="shared" si="32"/>
        <v>19HDH1</v>
      </c>
      <c r="C1786" s="366" t="s">
        <v>2773</v>
      </c>
      <c r="D1786" s="18">
        <v>19</v>
      </c>
      <c r="E1786" s="18">
        <v>1</v>
      </c>
      <c r="F1786" s="18">
        <v>109</v>
      </c>
      <c r="G1786" s="209" t="s">
        <v>3143</v>
      </c>
    </row>
    <row r="1787" spans="2:7" ht="24.75" customHeight="1" x14ac:dyDescent="0.3">
      <c r="B1787" s="1" t="str">
        <f t="shared" si="32"/>
        <v>19HDH2</v>
      </c>
      <c r="C1787" s="366" t="s">
        <v>2773</v>
      </c>
      <c r="D1787" s="18">
        <v>19</v>
      </c>
      <c r="E1787" s="18">
        <v>2</v>
      </c>
      <c r="F1787" s="18">
        <v>110</v>
      </c>
      <c r="G1787" s="209" t="s">
        <v>3143</v>
      </c>
    </row>
    <row r="1788" spans="2:7" ht="24.75" customHeight="1" x14ac:dyDescent="0.3">
      <c r="B1788" s="1" t="str">
        <f t="shared" si="32"/>
        <v>19HDH3</v>
      </c>
      <c r="C1788" s="366" t="s">
        <v>2773</v>
      </c>
      <c r="D1788" s="18">
        <v>19</v>
      </c>
      <c r="E1788" s="18">
        <v>3</v>
      </c>
      <c r="F1788" s="18">
        <v>111</v>
      </c>
      <c r="G1788" s="209" t="s">
        <v>3143</v>
      </c>
    </row>
    <row r="1789" spans="2:7" ht="24.75" customHeight="1" x14ac:dyDescent="0.3">
      <c r="B1789" s="1" t="str">
        <f t="shared" si="32"/>
        <v>19HDH4</v>
      </c>
      <c r="C1789" s="366" t="s">
        <v>2773</v>
      </c>
      <c r="D1789" s="18">
        <v>19</v>
      </c>
      <c r="E1789" s="18">
        <v>4</v>
      </c>
      <c r="F1789" s="18">
        <v>112</v>
      </c>
      <c r="G1789" s="209" t="s">
        <v>3143</v>
      </c>
    </row>
    <row r="1790" spans="2:7" ht="24.75" customHeight="1" x14ac:dyDescent="0.3">
      <c r="B1790" s="1" t="str">
        <f t="shared" si="32"/>
        <v>19HDH5</v>
      </c>
      <c r="C1790" s="366" t="s">
        <v>2773</v>
      </c>
      <c r="D1790" s="18">
        <v>19</v>
      </c>
      <c r="E1790" s="18">
        <v>5</v>
      </c>
      <c r="F1790" s="18">
        <v>113</v>
      </c>
      <c r="G1790" s="209" t="s">
        <v>3143</v>
      </c>
    </row>
    <row r="1791" spans="2:7" ht="24.75" customHeight="1" x14ac:dyDescent="0.3">
      <c r="B1791" s="1" t="str">
        <f t="shared" si="32"/>
        <v>19HDH6</v>
      </c>
      <c r="C1791" s="366" t="s">
        <v>2773</v>
      </c>
      <c r="D1791" s="18">
        <v>19</v>
      </c>
      <c r="E1791" s="18">
        <v>6</v>
      </c>
      <c r="F1791" s="18">
        <v>114</v>
      </c>
      <c r="G1791" s="209" t="s">
        <v>3143</v>
      </c>
    </row>
    <row r="1792" spans="2:7" ht="24.75" customHeight="1" x14ac:dyDescent="0.3">
      <c r="B1792" s="1" t="str">
        <f t="shared" si="32"/>
        <v>20HDH1</v>
      </c>
      <c r="C1792" s="366" t="s">
        <v>2773</v>
      </c>
      <c r="D1792" s="18">
        <v>20</v>
      </c>
      <c r="E1792" s="18">
        <v>1</v>
      </c>
      <c r="F1792" s="18">
        <v>115</v>
      </c>
      <c r="G1792" s="209" t="s">
        <v>3143</v>
      </c>
    </row>
    <row r="1793" spans="2:7" ht="24.75" customHeight="1" x14ac:dyDescent="0.3">
      <c r="B1793" s="1" t="str">
        <f t="shared" si="32"/>
        <v>20HDH2</v>
      </c>
      <c r="C1793" s="366" t="s">
        <v>2773</v>
      </c>
      <c r="D1793" s="18">
        <v>20</v>
      </c>
      <c r="E1793" s="18">
        <v>2</v>
      </c>
      <c r="F1793" s="18">
        <v>116</v>
      </c>
      <c r="G1793" s="209" t="s">
        <v>3143</v>
      </c>
    </row>
    <row r="1794" spans="2:7" ht="24.75" customHeight="1" x14ac:dyDescent="0.3">
      <c r="B1794" s="1" t="str">
        <f t="shared" si="32"/>
        <v>20HDH3</v>
      </c>
      <c r="C1794" s="366" t="s">
        <v>2773</v>
      </c>
      <c r="D1794" s="18">
        <v>20</v>
      </c>
      <c r="E1794" s="18">
        <v>3</v>
      </c>
      <c r="F1794" s="18">
        <v>117</v>
      </c>
      <c r="G1794" s="209" t="s">
        <v>3143</v>
      </c>
    </row>
    <row r="1795" spans="2:7" ht="24.75" customHeight="1" x14ac:dyDescent="0.3">
      <c r="B1795" s="1" t="str">
        <f t="shared" si="32"/>
        <v>20HDH4</v>
      </c>
      <c r="C1795" s="366" t="s">
        <v>2773</v>
      </c>
      <c r="D1795" s="18">
        <v>20</v>
      </c>
      <c r="E1795" s="18">
        <v>4</v>
      </c>
      <c r="F1795" s="18">
        <v>118</v>
      </c>
      <c r="G1795" s="209" t="s">
        <v>3143</v>
      </c>
    </row>
    <row r="1796" spans="2:7" ht="24.75" customHeight="1" x14ac:dyDescent="0.3">
      <c r="B1796" s="1" t="str">
        <f t="shared" si="32"/>
        <v>20HDH5</v>
      </c>
      <c r="C1796" s="366" t="s">
        <v>2773</v>
      </c>
      <c r="D1796" s="18">
        <v>20</v>
      </c>
      <c r="E1796" s="18">
        <v>5</v>
      </c>
      <c r="F1796" s="18">
        <v>119</v>
      </c>
      <c r="G1796" s="209" t="s">
        <v>3143</v>
      </c>
    </row>
    <row r="1797" spans="2:7" ht="24.75" customHeight="1" x14ac:dyDescent="0.3">
      <c r="B1797" s="1" t="str">
        <f t="shared" si="32"/>
        <v>20HDH6</v>
      </c>
      <c r="C1797" s="366" t="s">
        <v>2773</v>
      </c>
      <c r="D1797" s="18">
        <v>20</v>
      </c>
      <c r="E1797" s="18">
        <v>6</v>
      </c>
      <c r="F1797" s="18">
        <v>120</v>
      </c>
      <c r="G1797" s="209" t="s">
        <v>3143</v>
      </c>
    </row>
    <row r="1798" spans="2:7" ht="24.75" customHeight="1" x14ac:dyDescent="0.3">
      <c r="B1798" s="1" t="str">
        <f t="shared" si="32"/>
        <v>21HDH1</v>
      </c>
      <c r="C1798" s="366" t="s">
        <v>2773</v>
      </c>
      <c r="D1798" s="18">
        <v>21</v>
      </c>
      <c r="E1798" s="18">
        <v>1</v>
      </c>
      <c r="F1798" s="18">
        <v>121</v>
      </c>
      <c r="G1798" s="209" t="s">
        <v>3143</v>
      </c>
    </row>
    <row r="1799" spans="2:7" ht="24.75" customHeight="1" x14ac:dyDescent="0.3">
      <c r="B1799" s="1" t="str">
        <f t="shared" si="32"/>
        <v>21HDH2</v>
      </c>
      <c r="C1799" s="366" t="s">
        <v>2773</v>
      </c>
      <c r="D1799" s="18">
        <v>21</v>
      </c>
      <c r="E1799" s="18">
        <v>2</v>
      </c>
      <c r="F1799" s="18">
        <v>122</v>
      </c>
      <c r="G1799" s="209" t="s">
        <v>3143</v>
      </c>
    </row>
    <row r="1800" spans="2:7" ht="24.75" customHeight="1" x14ac:dyDescent="0.3">
      <c r="B1800" s="1" t="str">
        <f t="shared" si="32"/>
        <v>21HDH3</v>
      </c>
      <c r="C1800" s="366" t="s">
        <v>2773</v>
      </c>
      <c r="D1800" s="18">
        <v>21</v>
      </c>
      <c r="E1800" s="18">
        <v>3</v>
      </c>
      <c r="F1800" s="18">
        <v>123</v>
      </c>
      <c r="G1800" s="209" t="s">
        <v>3143</v>
      </c>
    </row>
    <row r="1801" spans="2:7" ht="24.75" customHeight="1" x14ac:dyDescent="0.3">
      <c r="B1801" s="1" t="str">
        <f t="shared" si="32"/>
        <v>21HDH4</v>
      </c>
      <c r="C1801" s="366" t="s">
        <v>2773</v>
      </c>
      <c r="D1801" s="18">
        <v>21</v>
      </c>
      <c r="E1801" s="18">
        <v>4</v>
      </c>
      <c r="F1801" s="18">
        <v>124</v>
      </c>
      <c r="G1801" s="209" t="s">
        <v>3143</v>
      </c>
    </row>
    <row r="1802" spans="2:7" ht="24.75" customHeight="1" x14ac:dyDescent="0.3">
      <c r="B1802" s="1" t="str">
        <f t="shared" si="32"/>
        <v>21HDH5</v>
      </c>
      <c r="C1802" s="366" t="s">
        <v>2773</v>
      </c>
      <c r="D1802" s="18">
        <v>21</v>
      </c>
      <c r="E1802" s="18">
        <v>5</v>
      </c>
      <c r="F1802" s="18">
        <v>125</v>
      </c>
      <c r="G1802" s="209" t="s">
        <v>3143</v>
      </c>
    </row>
    <row r="1803" spans="2:7" ht="24.75" customHeight="1" x14ac:dyDescent="0.3">
      <c r="B1803" s="1" t="str">
        <f t="shared" si="32"/>
        <v>21HDH6</v>
      </c>
      <c r="C1803" s="366" t="s">
        <v>2773</v>
      </c>
      <c r="D1803" s="18">
        <v>21</v>
      </c>
      <c r="E1803" s="18">
        <v>6</v>
      </c>
      <c r="F1803" s="18">
        <v>126</v>
      </c>
      <c r="G1803" s="209" t="s">
        <v>3143</v>
      </c>
    </row>
    <row r="1804" spans="2:7" ht="24.75" customHeight="1" x14ac:dyDescent="0.3">
      <c r="B1804" s="1" t="str">
        <f t="shared" si="32"/>
        <v>22HDH1</v>
      </c>
      <c r="C1804" s="366" t="s">
        <v>2773</v>
      </c>
      <c r="D1804" s="18">
        <v>22</v>
      </c>
      <c r="E1804" s="18">
        <v>1</v>
      </c>
      <c r="F1804" s="18">
        <v>127</v>
      </c>
      <c r="G1804" s="209" t="s">
        <v>3143</v>
      </c>
    </row>
    <row r="1805" spans="2:7" ht="24.75" customHeight="1" x14ac:dyDescent="0.3">
      <c r="B1805" s="1" t="str">
        <f t="shared" si="32"/>
        <v>22HDH2</v>
      </c>
      <c r="C1805" s="366" t="s">
        <v>2773</v>
      </c>
      <c r="D1805" s="18">
        <v>22</v>
      </c>
      <c r="E1805" s="18">
        <v>2</v>
      </c>
      <c r="F1805" s="18">
        <v>128</v>
      </c>
      <c r="G1805" s="209" t="s">
        <v>3143</v>
      </c>
    </row>
    <row r="1806" spans="2:7" ht="24.75" customHeight="1" x14ac:dyDescent="0.3">
      <c r="B1806" s="1" t="str">
        <f t="shared" si="32"/>
        <v>22HDH3</v>
      </c>
      <c r="C1806" s="366" t="s">
        <v>2773</v>
      </c>
      <c r="D1806" s="18">
        <v>22</v>
      </c>
      <c r="E1806" s="18">
        <v>3</v>
      </c>
      <c r="F1806" s="18">
        <v>129</v>
      </c>
      <c r="G1806" s="209" t="s">
        <v>3143</v>
      </c>
    </row>
    <row r="1807" spans="2:7" ht="24.75" customHeight="1" x14ac:dyDescent="0.3">
      <c r="B1807" s="1" t="str">
        <f t="shared" si="32"/>
        <v>22HDH4</v>
      </c>
      <c r="C1807" s="366" t="s">
        <v>2773</v>
      </c>
      <c r="D1807" s="18">
        <v>22</v>
      </c>
      <c r="E1807" s="18">
        <v>4</v>
      </c>
      <c r="F1807" s="18">
        <v>130</v>
      </c>
      <c r="G1807" s="209" t="s">
        <v>3143</v>
      </c>
    </row>
    <row r="1808" spans="2:7" ht="24.75" customHeight="1" x14ac:dyDescent="0.3">
      <c r="B1808" s="1" t="str">
        <f t="shared" si="32"/>
        <v>22HDH5</v>
      </c>
      <c r="C1808" s="366" t="s">
        <v>2773</v>
      </c>
      <c r="D1808" s="18">
        <v>22</v>
      </c>
      <c r="E1808" s="18">
        <v>5</v>
      </c>
      <c r="F1808" s="18">
        <v>131</v>
      </c>
      <c r="G1808" s="209" t="s">
        <v>3143</v>
      </c>
    </row>
    <row r="1809" spans="2:7" ht="24.75" customHeight="1" x14ac:dyDescent="0.3">
      <c r="B1809" s="1" t="str">
        <f t="shared" si="32"/>
        <v>22HDH6</v>
      </c>
      <c r="C1809" s="366" t="s">
        <v>2773</v>
      </c>
      <c r="D1809" s="18">
        <v>22</v>
      </c>
      <c r="E1809" s="18">
        <v>6</v>
      </c>
      <c r="F1809" s="18">
        <v>132</v>
      </c>
      <c r="G1809" s="209" t="s">
        <v>3143</v>
      </c>
    </row>
    <row r="1810" spans="2:7" ht="24.75" customHeight="1" x14ac:dyDescent="0.3">
      <c r="B1810" s="1" t="str">
        <f t="shared" si="32"/>
        <v>23HDH1</v>
      </c>
      <c r="C1810" s="366" t="s">
        <v>2773</v>
      </c>
      <c r="D1810" s="18">
        <v>23</v>
      </c>
      <c r="E1810" s="18">
        <v>1</v>
      </c>
      <c r="F1810" s="18">
        <v>133</v>
      </c>
      <c r="G1810" s="209" t="s">
        <v>3143</v>
      </c>
    </row>
    <row r="1811" spans="2:7" ht="24.75" customHeight="1" x14ac:dyDescent="0.3">
      <c r="B1811" s="1" t="str">
        <f t="shared" si="32"/>
        <v>23HDH2</v>
      </c>
      <c r="C1811" s="366" t="s">
        <v>2773</v>
      </c>
      <c r="D1811" s="18">
        <v>23</v>
      </c>
      <c r="E1811" s="18">
        <v>2</v>
      </c>
      <c r="F1811" s="18">
        <v>134</v>
      </c>
      <c r="G1811" s="209" t="s">
        <v>3143</v>
      </c>
    </row>
    <row r="1812" spans="2:7" ht="24.75" customHeight="1" x14ac:dyDescent="0.3">
      <c r="B1812" s="1" t="str">
        <f t="shared" si="32"/>
        <v>23HDH3</v>
      </c>
      <c r="C1812" s="366" t="s">
        <v>2773</v>
      </c>
      <c r="D1812" s="18">
        <v>23</v>
      </c>
      <c r="E1812" s="18">
        <v>3</v>
      </c>
      <c r="F1812" s="18">
        <v>135</v>
      </c>
      <c r="G1812" s="209" t="s">
        <v>3143</v>
      </c>
    </row>
    <row r="1813" spans="2:7" ht="24.75" customHeight="1" x14ac:dyDescent="0.3">
      <c r="B1813" s="1" t="str">
        <f t="shared" si="32"/>
        <v>23HDH4</v>
      </c>
      <c r="C1813" s="366" t="s">
        <v>2773</v>
      </c>
      <c r="D1813" s="18">
        <v>23</v>
      </c>
      <c r="E1813" s="18">
        <v>4</v>
      </c>
      <c r="F1813" s="18">
        <v>136</v>
      </c>
      <c r="G1813" s="209" t="s">
        <v>3143</v>
      </c>
    </row>
    <row r="1814" spans="2:7" ht="24.75" customHeight="1" x14ac:dyDescent="0.3">
      <c r="B1814" s="1" t="str">
        <f t="shared" si="32"/>
        <v>23HDH5</v>
      </c>
      <c r="C1814" s="366" t="s">
        <v>2773</v>
      </c>
      <c r="D1814" s="18">
        <v>23</v>
      </c>
      <c r="E1814" s="18">
        <v>5</v>
      </c>
      <c r="F1814" s="18">
        <v>137</v>
      </c>
      <c r="G1814" s="209" t="s">
        <v>3143</v>
      </c>
    </row>
    <row r="1815" spans="2:7" ht="24.75" customHeight="1" x14ac:dyDescent="0.3">
      <c r="B1815" s="1" t="str">
        <f t="shared" si="32"/>
        <v>23HDH6</v>
      </c>
      <c r="C1815" s="366" t="s">
        <v>2773</v>
      </c>
      <c r="D1815" s="18">
        <v>23</v>
      </c>
      <c r="E1815" s="18">
        <v>6</v>
      </c>
      <c r="F1815" s="18">
        <v>138</v>
      </c>
      <c r="G1815" s="209" t="s">
        <v>3143</v>
      </c>
    </row>
    <row r="1816" spans="2:7" ht="24.75" customHeight="1" x14ac:dyDescent="0.3">
      <c r="B1816" s="1" t="str">
        <f t="shared" si="32"/>
        <v>24HDH1</v>
      </c>
      <c r="C1816" s="366" t="s">
        <v>2773</v>
      </c>
      <c r="D1816" s="18">
        <v>24</v>
      </c>
      <c r="E1816" s="18">
        <v>1</v>
      </c>
      <c r="F1816" s="18">
        <v>139</v>
      </c>
      <c r="G1816" s="209" t="s">
        <v>3143</v>
      </c>
    </row>
    <row r="1817" spans="2:7" ht="24.75" customHeight="1" x14ac:dyDescent="0.3">
      <c r="B1817" s="1" t="str">
        <f t="shared" si="32"/>
        <v>24HDH2</v>
      </c>
      <c r="C1817" s="366" t="s">
        <v>2773</v>
      </c>
      <c r="D1817" s="18">
        <v>24</v>
      </c>
      <c r="E1817" s="18">
        <v>2</v>
      </c>
      <c r="F1817" s="18">
        <v>140</v>
      </c>
      <c r="G1817" s="209" t="s">
        <v>3143</v>
      </c>
    </row>
    <row r="1818" spans="2:7" ht="24.75" customHeight="1" x14ac:dyDescent="0.3">
      <c r="B1818" s="1" t="str">
        <f t="shared" si="32"/>
        <v>24HDH3</v>
      </c>
      <c r="C1818" s="366" t="s">
        <v>2773</v>
      </c>
      <c r="D1818" s="18">
        <v>24</v>
      </c>
      <c r="E1818" s="18">
        <v>3</v>
      </c>
      <c r="F1818" s="18">
        <v>141</v>
      </c>
      <c r="G1818" s="209" t="s">
        <v>3143</v>
      </c>
    </row>
    <row r="1819" spans="2:7" ht="24.75" customHeight="1" x14ac:dyDescent="0.3">
      <c r="B1819" s="1" t="str">
        <f t="shared" si="32"/>
        <v>24HDH4</v>
      </c>
      <c r="C1819" s="366" t="s">
        <v>2773</v>
      </c>
      <c r="D1819" s="18">
        <v>24</v>
      </c>
      <c r="E1819" s="18">
        <v>4</v>
      </c>
      <c r="F1819" s="18">
        <v>142</v>
      </c>
      <c r="G1819" s="209" t="s">
        <v>3143</v>
      </c>
    </row>
    <row r="1820" spans="2:7" ht="24.75" customHeight="1" x14ac:dyDescent="0.3">
      <c r="B1820" s="1" t="str">
        <f t="shared" si="32"/>
        <v>24HDH5</v>
      </c>
      <c r="C1820" s="366" t="s">
        <v>2773</v>
      </c>
      <c r="D1820" s="18">
        <v>24</v>
      </c>
      <c r="E1820" s="18">
        <v>5</v>
      </c>
      <c r="F1820" s="18">
        <v>143</v>
      </c>
      <c r="G1820" s="209" t="s">
        <v>3143</v>
      </c>
    </row>
    <row r="1821" spans="2:7" ht="24.75" customHeight="1" x14ac:dyDescent="0.3">
      <c r="B1821" s="1" t="str">
        <f t="shared" si="32"/>
        <v>24HDH6</v>
      </c>
      <c r="C1821" s="366" t="s">
        <v>2773</v>
      </c>
      <c r="D1821" s="18">
        <v>24</v>
      </c>
      <c r="E1821" s="18">
        <v>6</v>
      </c>
      <c r="F1821" s="18">
        <v>144</v>
      </c>
      <c r="G1821" s="209" t="s">
        <v>3143</v>
      </c>
    </row>
    <row r="1822" spans="2:7" ht="24.75" customHeight="1" x14ac:dyDescent="0.3">
      <c r="B1822" s="1" t="str">
        <f t="shared" si="32"/>
        <v>25HDH1</v>
      </c>
      <c r="C1822" s="366" t="s">
        <v>2773</v>
      </c>
      <c r="D1822" s="18">
        <v>25</v>
      </c>
      <c r="E1822" s="18">
        <v>1</v>
      </c>
      <c r="F1822" s="18">
        <v>145</v>
      </c>
      <c r="G1822" s="209" t="s">
        <v>3143</v>
      </c>
    </row>
    <row r="1823" spans="2:7" ht="24.75" customHeight="1" x14ac:dyDescent="0.3">
      <c r="B1823" s="1" t="str">
        <f t="shared" si="32"/>
        <v>25HDH2</v>
      </c>
      <c r="C1823" s="366" t="s">
        <v>2773</v>
      </c>
      <c r="D1823" s="18">
        <v>25</v>
      </c>
      <c r="E1823" s="18">
        <v>2</v>
      </c>
      <c r="F1823" s="18">
        <v>146</v>
      </c>
      <c r="G1823" s="209" t="s">
        <v>3143</v>
      </c>
    </row>
    <row r="1824" spans="2:7" ht="24.75" customHeight="1" x14ac:dyDescent="0.3">
      <c r="B1824" s="1" t="str">
        <f t="shared" si="32"/>
        <v>25HDH3</v>
      </c>
      <c r="C1824" s="366" t="s">
        <v>2773</v>
      </c>
      <c r="D1824" s="18">
        <v>25</v>
      </c>
      <c r="E1824" s="18">
        <v>3</v>
      </c>
      <c r="F1824" s="18">
        <v>147</v>
      </c>
      <c r="G1824" s="209" t="s">
        <v>3143</v>
      </c>
    </row>
    <row r="1825" spans="2:7" ht="24.75" customHeight="1" x14ac:dyDescent="0.3">
      <c r="B1825" s="1" t="str">
        <f t="shared" si="32"/>
        <v>25HDH4</v>
      </c>
      <c r="C1825" s="366" t="s">
        <v>2773</v>
      </c>
      <c r="D1825" s="18">
        <v>25</v>
      </c>
      <c r="E1825" s="18">
        <v>4</v>
      </c>
      <c r="F1825" s="18">
        <v>148</v>
      </c>
      <c r="G1825" s="209" t="s">
        <v>3143</v>
      </c>
    </row>
    <row r="1826" spans="2:7" ht="24.75" customHeight="1" x14ac:dyDescent="0.3">
      <c r="B1826" s="1" t="str">
        <f t="shared" si="32"/>
        <v>25HDH5</v>
      </c>
      <c r="C1826" s="366" t="s">
        <v>2773</v>
      </c>
      <c r="D1826" s="18">
        <v>25</v>
      </c>
      <c r="E1826" s="18">
        <v>5</v>
      </c>
      <c r="F1826" s="18">
        <v>149</v>
      </c>
      <c r="G1826" s="209" t="s">
        <v>3143</v>
      </c>
    </row>
    <row r="1827" spans="2:7" ht="24.75" customHeight="1" x14ac:dyDescent="0.3">
      <c r="B1827" s="1" t="str">
        <f t="shared" si="32"/>
        <v>25HDH6</v>
      </c>
      <c r="C1827" s="366" t="s">
        <v>2773</v>
      </c>
      <c r="D1827" s="18">
        <v>25</v>
      </c>
      <c r="E1827" s="18">
        <v>6</v>
      </c>
      <c r="F1827" s="18">
        <v>150</v>
      </c>
      <c r="G1827" s="209" t="s">
        <v>3143</v>
      </c>
    </row>
    <row r="1828" spans="2:7" ht="24.75" customHeight="1" x14ac:dyDescent="0.3">
      <c r="B1828" s="1" t="str">
        <f t="shared" si="32"/>
        <v>26HDH1</v>
      </c>
      <c r="C1828" s="366" t="s">
        <v>2773</v>
      </c>
      <c r="D1828" s="18">
        <v>26</v>
      </c>
      <c r="E1828" s="18">
        <v>1</v>
      </c>
      <c r="F1828" s="18">
        <v>151</v>
      </c>
      <c r="G1828" s="209" t="s">
        <v>3143</v>
      </c>
    </row>
    <row r="1829" spans="2:7" ht="24.75" customHeight="1" x14ac:dyDescent="0.3">
      <c r="B1829" s="1" t="str">
        <f t="shared" si="32"/>
        <v>26HDH2</v>
      </c>
      <c r="C1829" s="366" t="s">
        <v>2773</v>
      </c>
      <c r="D1829" s="18">
        <v>26</v>
      </c>
      <c r="E1829" s="18">
        <v>2</v>
      </c>
      <c r="F1829" s="18">
        <v>152</v>
      </c>
      <c r="G1829" s="209" t="s">
        <v>3143</v>
      </c>
    </row>
    <row r="1830" spans="2:7" ht="24.75" customHeight="1" x14ac:dyDescent="0.3">
      <c r="B1830" s="1" t="str">
        <f t="shared" si="32"/>
        <v>26HDH3</v>
      </c>
      <c r="C1830" s="366" t="s">
        <v>2773</v>
      </c>
      <c r="D1830" s="18">
        <v>26</v>
      </c>
      <c r="E1830" s="18">
        <v>3</v>
      </c>
      <c r="F1830" s="18">
        <v>153</v>
      </c>
      <c r="G1830" s="209" t="s">
        <v>3143</v>
      </c>
    </row>
    <row r="1831" spans="2:7" ht="24.75" customHeight="1" x14ac:dyDescent="0.3">
      <c r="B1831" s="1" t="str">
        <f t="shared" si="32"/>
        <v>26HDH4</v>
      </c>
      <c r="C1831" s="366" t="s">
        <v>2773</v>
      </c>
      <c r="D1831" s="18">
        <v>26</v>
      </c>
      <c r="E1831" s="18">
        <v>4</v>
      </c>
      <c r="F1831" s="18">
        <v>154</v>
      </c>
      <c r="G1831" s="209" t="s">
        <v>3143</v>
      </c>
    </row>
    <row r="1832" spans="2:7" ht="24.75" customHeight="1" x14ac:dyDescent="0.3">
      <c r="B1832" s="1" t="str">
        <f t="shared" si="32"/>
        <v>26HDH5</v>
      </c>
      <c r="C1832" s="366" t="s">
        <v>2773</v>
      </c>
      <c r="D1832" s="18">
        <v>26</v>
      </c>
      <c r="E1832" s="18">
        <v>5</v>
      </c>
      <c r="F1832" s="18">
        <v>155</v>
      </c>
      <c r="G1832" s="209" t="s">
        <v>3143</v>
      </c>
    </row>
    <row r="1833" spans="2:7" ht="24.75" customHeight="1" x14ac:dyDescent="0.3">
      <c r="B1833" s="1" t="str">
        <f t="shared" si="32"/>
        <v>26HDH6</v>
      </c>
      <c r="C1833" s="366" t="s">
        <v>2773</v>
      </c>
      <c r="D1833" s="18">
        <v>26</v>
      </c>
      <c r="E1833" s="18">
        <v>6</v>
      </c>
      <c r="F1833" s="18">
        <v>156</v>
      </c>
      <c r="G1833" s="209" t="s">
        <v>3143</v>
      </c>
    </row>
    <row r="1834" spans="2:7" ht="24.75" customHeight="1" x14ac:dyDescent="0.3">
      <c r="B1834" s="1" t="str">
        <f t="shared" si="32"/>
        <v>27HDH1</v>
      </c>
      <c r="C1834" s="366" t="s">
        <v>2773</v>
      </c>
      <c r="D1834" s="18">
        <v>27</v>
      </c>
      <c r="E1834" s="18">
        <v>1</v>
      </c>
      <c r="F1834" s="18">
        <v>157</v>
      </c>
      <c r="G1834" s="209" t="s">
        <v>3143</v>
      </c>
    </row>
    <row r="1835" spans="2:7" ht="24.75" customHeight="1" x14ac:dyDescent="0.3">
      <c r="B1835" s="1" t="str">
        <f t="shared" si="32"/>
        <v>27HDH2</v>
      </c>
      <c r="C1835" s="366" t="s">
        <v>2773</v>
      </c>
      <c r="D1835" s="18">
        <v>27</v>
      </c>
      <c r="E1835" s="18">
        <v>2</v>
      </c>
      <c r="F1835" s="18">
        <v>158</v>
      </c>
      <c r="G1835" s="209" t="s">
        <v>3143</v>
      </c>
    </row>
    <row r="1836" spans="2:7" ht="24.75" customHeight="1" x14ac:dyDescent="0.3">
      <c r="B1836" s="1" t="str">
        <f t="shared" si="32"/>
        <v>27HDH3</v>
      </c>
      <c r="C1836" s="366" t="s">
        <v>2773</v>
      </c>
      <c r="D1836" s="18">
        <v>27</v>
      </c>
      <c r="E1836" s="18">
        <v>3</v>
      </c>
      <c r="F1836" s="18">
        <v>159</v>
      </c>
      <c r="G1836" s="209" t="s">
        <v>3143</v>
      </c>
    </row>
    <row r="1837" spans="2:7" ht="24.75" customHeight="1" x14ac:dyDescent="0.3">
      <c r="B1837" s="1" t="str">
        <f t="shared" si="32"/>
        <v>27HDH4</v>
      </c>
      <c r="C1837" s="366" t="s">
        <v>2773</v>
      </c>
      <c r="D1837" s="18">
        <v>27</v>
      </c>
      <c r="E1837" s="18">
        <v>4</v>
      </c>
      <c r="F1837" s="18">
        <v>160</v>
      </c>
      <c r="G1837" s="209" t="s">
        <v>3143</v>
      </c>
    </row>
    <row r="1838" spans="2:7" ht="24.75" customHeight="1" x14ac:dyDescent="0.3">
      <c r="B1838" s="1" t="str">
        <f t="shared" si="32"/>
        <v>27HDH5</v>
      </c>
      <c r="C1838" s="366" t="s">
        <v>2773</v>
      </c>
      <c r="D1838" s="18">
        <v>27</v>
      </c>
      <c r="E1838" s="18">
        <v>5</v>
      </c>
      <c r="F1838" s="18">
        <v>161</v>
      </c>
      <c r="G1838" s="209" t="s">
        <v>3143</v>
      </c>
    </row>
    <row r="1839" spans="2:7" ht="24.75" customHeight="1" x14ac:dyDescent="0.3">
      <c r="B1839" s="1" t="str">
        <f t="shared" si="32"/>
        <v>27HDH6</v>
      </c>
      <c r="C1839" s="366" t="s">
        <v>2773</v>
      </c>
      <c r="D1839" s="18">
        <v>27</v>
      </c>
      <c r="E1839" s="18">
        <v>6</v>
      </c>
      <c r="F1839" s="18">
        <v>162</v>
      </c>
      <c r="G1839" s="209" t="s">
        <v>3143</v>
      </c>
    </row>
    <row r="1840" spans="2:7" ht="24.75" customHeight="1" x14ac:dyDescent="0.3">
      <c r="B1840" s="1" t="str">
        <f t="shared" ref="B1840:B1887" si="33">D1840&amp;C1840&amp;E1840</f>
        <v>28HDH1</v>
      </c>
      <c r="C1840" s="366" t="s">
        <v>2773</v>
      </c>
      <c r="D1840" s="18">
        <v>28</v>
      </c>
      <c r="E1840" s="18">
        <v>1</v>
      </c>
      <c r="F1840" s="18">
        <v>163</v>
      </c>
      <c r="G1840" s="209" t="s">
        <v>3143</v>
      </c>
    </row>
    <row r="1841" spans="2:7" ht="24.75" customHeight="1" x14ac:dyDescent="0.3">
      <c r="B1841" s="1" t="str">
        <f t="shared" si="33"/>
        <v>28HDH2</v>
      </c>
      <c r="C1841" s="366" t="s">
        <v>2773</v>
      </c>
      <c r="D1841" s="18">
        <v>28</v>
      </c>
      <c r="E1841" s="18">
        <v>2</v>
      </c>
      <c r="F1841" s="18">
        <v>164</v>
      </c>
      <c r="G1841" s="209" t="s">
        <v>3143</v>
      </c>
    </row>
    <row r="1842" spans="2:7" ht="24.75" customHeight="1" x14ac:dyDescent="0.3">
      <c r="B1842" s="38" t="str">
        <f t="shared" si="33"/>
        <v>28HDH3</v>
      </c>
      <c r="C1842" s="366" t="s">
        <v>2773</v>
      </c>
      <c r="D1842" s="18">
        <v>28</v>
      </c>
      <c r="E1842" s="18">
        <v>3</v>
      </c>
      <c r="F1842" s="18">
        <v>165</v>
      </c>
      <c r="G1842" s="209" t="s">
        <v>3143</v>
      </c>
    </row>
    <row r="1843" spans="2:7" ht="24.75" customHeight="1" x14ac:dyDescent="0.3">
      <c r="B1843" s="38" t="str">
        <f t="shared" si="33"/>
        <v>28HDH4</v>
      </c>
      <c r="C1843" s="366" t="s">
        <v>2773</v>
      </c>
      <c r="D1843" s="18">
        <v>28</v>
      </c>
      <c r="E1843" s="18">
        <v>4</v>
      </c>
      <c r="F1843" s="18">
        <v>166</v>
      </c>
      <c r="G1843" s="209" t="s">
        <v>3143</v>
      </c>
    </row>
    <row r="1844" spans="2:7" ht="24.75" customHeight="1" x14ac:dyDescent="0.3">
      <c r="B1844" s="38" t="str">
        <f t="shared" si="33"/>
        <v>28HDH5</v>
      </c>
      <c r="C1844" s="366" t="s">
        <v>2773</v>
      </c>
      <c r="D1844" s="18">
        <v>28</v>
      </c>
      <c r="E1844" s="18">
        <v>5</v>
      </c>
      <c r="F1844" s="18">
        <v>167</v>
      </c>
      <c r="G1844" s="209" t="s">
        <v>3143</v>
      </c>
    </row>
    <row r="1845" spans="2:7" ht="24.75" customHeight="1" x14ac:dyDescent="0.3">
      <c r="B1845" s="38" t="str">
        <f t="shared" si="33"/>
        <v>28HDH6</v>
      </c>
      <c r="C1845" s="366" t="s">
        <v>2773</v>
      </c>
      <c r="D1845" s="18">
        <v>28</v>
      </c>
      <c r="E1845" s="18">
        <v>6</v>
      </c>
      <c r="F1845" s="18">
        <v>168</v>
      </c>
      <c r="G1845" s="209" t="s">
        <v>3143</v>
      </c>
    </row>
    <row r="1846" spans="2:7" ht="24.75" customHeight="1" x14ac:dyDescent="0.3">
      <c r="B1846" s="38" t="str">
        <f t="shared" si="33"/>
        <v>29HDH1</v>
      </c>
      <c r="C1846" s="366" t="s">
        <v>2773</v>
      </c>
      <c r="D1846" s="18">
        <v>29</v>
      </c>
      <c r="E1846" s="18">
        <v>1</v>
      </c>
      <c r="F1846" s="18">
        <v>169</v>
      </c>
      <c r="G1846" s="209" t="s">
        <v>3143</v>
      </c>
    </row>
    <row r="1847" spans="2:7" ht="24.75" customHeight="1" x14ac:dyDescent="0.3">
      <c r="B1847" s="38" t="str">
        <f t="shared" si="33"/>
        <v>29HDH2</v>
      </c>
      <c r="C1847" s="366" t="s">
        <v>2773</v>
      </c>
      <c r="D1847" s="18">
        <v>29</v>
      </c>
      <c r="E1847" s="18">
        <v>2</v>
      </c>
      <c r="F1847" s="18">
        <v>170</v>
      </c>
      <c r="G1847" s="209" t="s">
        <v>3143</v>
      </c>
    </row>
    <row r="1848" spans="2:7" ht="24.75" customHeight="1" x14ac:dyDescent="0.3">
      <c r="B1848" s="38" t="str">
        <f t="shared" si="33"/>
        <v>29HDH3</v>
      </c>
      <c r="C1848" s="366" t="s">
        <v>2773</v>
      </c>
      <c r="D1848" s="18">
        <v>29</v>
      </c>
      <c r="E1848" s="18">
        <v>3</v>
      </c>
      <c r="F1848" s="18">
        <v>171</v>
      </c>
      <c r="G1848" s="209" t="s">
        <v>3143</v>
      </c>
    </row>
    <row r="1849" spans="2:7" ht="24.75" customHeight="1" x14ac:dyDescent="0.3">
      <c r="B1849" s="38" t="str">
        <f t="shared" si="33"/>
        <v>29HDH4</v>
      </c>
      <c r="C1849" s="366" t="s">
        <v>2773</v>
      </c>
      <c r="D1849" s="18">
        <v>29</v>
      </c>
      <c r="E1849" s="18">
        <v>4</v>
      </c>
      <c r="F1849" s="18">
        <v>172</v>
      </c>
      <c r="G1849" s="209" t="s">
        <v>3143</v>
      </c>
    </row>
    <row r="1850" spans="2:7" ht="24.75" customHeight="1" x14ac:dyDescent="0.3">
      <c r="B1850" s="38" t="str">
        <f t="shared" si="33"/>
        <v>29HDH5</v>
      </c>
      <c r="C1850" s="366" t="s">
        <v>2773</v>
      </c>
      <c r="D1850" s="18">
        <v>29</v>
      </c>
      <c r="E1850" s="18">
        <v>5</v>
      </c>
      <c r="F1850" s="18">
        <v>173</v>
      </c>
      <c r="G1850" s="209" t="s">
        <v>3143</v>
      </c>
    </row>
    <row r="1851" spans="2:7" ht="24.75" customHeight="1" x14ac:dyDescent="0.3">
      <c r="B1851" s="38" t="str">
        <f t="shared" si="33"/>
        <v>29HDH6</v>
      </c>
      <c r="C1851" s="366" t="s">
        <v>2773</v>
      </c>
      <c r="D1851" s="18">
        <v>29</v>
      </c>
      <c r="E1851" s="18">
        <v>6</v>
      </c>
      <c r="F1851" s="18">
        <v>174</v>
      </c>
      <c r="G1851" s="209" t="s">
        <v>3143</v>
      </c>
    </row>
    <row r="1852" spans="2:7" ht="24.75" customHeight="1" x14ac:dyDescent="0.3">
      <c r="B1852" s="38" t="str">
        <f t="shared" si="33"/>
        <v>30HDH1</v>
      </c>
      <c r="C1852" s="366" t="s">
        <v>2773</v>
      </c>
      <c r="D1852" s="18">
        <v>30</v>
      </c>
      <c r="E1852" s="18">
        <v>1</v>
      </c>
      <c r="F1852" s="18">
        <v>175</v>
      </c>
      <c r="G1852" s="209" t="s">
        <v>3143</v>
      </c>
    </row>
    <row r="1853" spans="2:7" ht="24.75" customHeight="1" x14ac:dyDescent="0.3">
      <c r="B1853" s="38" t="str">
        <f t="shared" si="33"/>
        <v>30HDH2</v>
      </c>
      <c r="C1853" s="366" t="s">
        <v>2773</v>
      </c>
      <c r="D1853" s="18">
        <v>30</v>
      </c>
      <c r="E1853" s="18">
        <v>2</v>
      </c>
      <c r="F1853" s="18">
        <v>176</v>
      </c>
      <c r="G1853" s="209" t="s">
        <v>3143</v>
      </c>
    </row>
    <row r="1854" spans="2:7" ht="24.75" customHeight="1" x14ac:dyDescent="0.3">
      <c r="B1854" s="38" t="str">
        <f t="shared" si="33"/>
        <v>30HDH3</v>
      </c>
      <c r="C1854" s="366" t="s">
        <v>2773</v>
      </c>
      <c r="D1854" s="18">
        <v>30</v>
      </c>
      <c r="E1854" s="18">
        <v>3</v>
      </c>
      <c r="F1854" s="18">
        <v>177</v>
      </c>
      <c r="G1854" s="209" t="s">
        <v>3143</v>
      </c>
    </row>
    <row r="1855" spans="2:7" ht="24.75" customHeight="1" x14ac:dyDescent="0.3">
      <c r="B1855" s="38" t="str">
        <f t="shared" si="33"/>
        <v>30HDH4</v>
      </c>
      <c r="C1855" s="366" t="s">
        <v>2773</v>
      </c>
      <c r="D1855" s="18">
        <v>30</v>
      </c>
      <c r="E1855" s="18">
        <v>4</v>
      </c>
      <c r="F1855" s="18">
        <v>178</v>
      </c>
      <c r="G1855" s="209" t="s">
        <v>3143</v>
      </c>
    </row>
    <row r="1856" spans="2:7" ht="24.75" customHeight="1" x14ac:dyDescent="0.3">
      <c r="B1856" s="38" t="str">
        <f t="shared" si="33"/>
        <v>30HDH5</v>
      </c>
      <c r="C1856" s="366" t="s">
        <v>2773</v>
      </c>
      <c r="D1856" s="18">
        <v>30</v>
      </c>
      <c r="E1856" s="18">
        <v>5</v>
      </c>
      <c r="F1856" s="18">
        <v>179</v>
      </c>
      <c r="G1856" s="209" t="s">
        <v>3143</v>
      </c>
    </row>
    <row r="1857" spans="2:7" ht="24.75" customHeight="1" x14ac:dyDescent="0.3">
      <c r="B1857" s="38" t="str">
        <f t="shared" si="33"/>
        <v>30HDH6</v>
      </c>
      <c r="C1857" s="366" t="s">
        <v>2773</v>
      </c>
      <c r="D1857" s="18">
        <v>30</v>
      </c>
      <c r="E1857" s="18">
        <v>6</v>
      </c>
      <c r="F1857" s="18">
        <v>180</v>
      </c>
      <c r="G1857" s="209" t="s">
        <v>3143</v>
      </c>
    </row>
    <row r="1858" spans="2:7" ht="24.75" customHeight="1" x14ac:dyDescent="0.3">
      <c r="B1858" s="38" t="str">
        <f t="shared" si="33"/>
        <v>31HDH1</v>
      </c>
      <c r="C1858" s="366" t="s">
        <v>2773</v>
      </c>
      <c r="D1858" s="18">
        <v>31</v>
      </c>
      <c r="E1858" s="18">
        <v>1</v>
      </c>
      <c r="F1858" s="18">
        <v>181</v>
      </c>
      <c r="G1858" s="209" t="s">
        <v>3143</v>
      </c>
    </row>
    <row r="1859" spans="2:7" ht="24.75" customHeight="1" x14ac:dyDescent="0.3">
      <c r="B1859" s="38" t="str">
        <f t="shared" si="33"/>
        <v>31HDH2</v>
      </c>
      <c r="C1859" s="366" t="s">
        <v>2773</v>
      </c>
      <c r="D1859" s="18">
        <v>31</v>
      </c>
      <c r="E1859" s="18">
        <v>2</v>
      </c>
      <c r="F1859" s="18">
        <v>182</v>
      </c>
      <c r="G1859" s="209" t="s">
        <v>3143</v>
      </c>
    </row>
    <row r="1860" spans="2:7" ht="24.75" customHeight="1" x14ac:dyDescent="0.3">
      <c r="B1860" s="38" t="str">
        <f t="shared" si="33"/>
        <v>31HDH3</v>
      </c>
      <c r="C1860" s="366" t="s">
        <v>2773</v>
      </c>
      <c r="D1860" s="18">
        <v>31</v>
      </c>
      <c r="E1860" s="18">
        <v>3</v>
      </c>
      <c r="F1860" s="18">
        <v>183</v>
      </c>
      <c r="G1860" s="209" t="s">
        <v>3143</v>
      </c>
    </row>
    <row r="1861" spans="2:7" ht="24.75" customHeight="1" x14ac:dyDescent="0.3">
      <c r="B1861" s="38" t="str">
        <f t="shared" si="33"/>
        <v>31HDH4</v>
      </c>
      <c r="C1861" s="366" t="s">
        <v>2773</v>
      </c>
      <c r="D1861" s="18">
        <v>31</v>
      </c>
      <c r="E1861" s="18">
        <v>4</v>
      </c>
      <c r="F1861" s="18">
        <v>184</v>
      </c>
      <c r="G1861" s="209" t="s">
        <v>3143</v>
      </c>
    </row>
    <row r="1862" spans="2:7" ht="24.75" customHeight="1" x14ac:dyDescent="0.3">
      <c r="B1862" s="38" t="str">
        <f t="shared" si="33"/>
        <v>31HDH5</v>
      </c>
      <c r="C1862" s="366" t="s">
        <v>2773</v>
      </c>
      <c r="D1862" s="18">
        <v>31</v>
      </c>
      <c r="E1862" s="18">
        <v>5</v>
      </c>
      <c r="F1862" s="18">
        <v>185</v>
      </c>
      <c r="G1862" s="209" t="s">
        <v>3143</v>
      </c>
    </row>
    <row r="1863" spans="2:7" ht="24.75" customHeight="1" x14ac:dyDescent="0.3">
      <c r="B1863" s="38" t="str">
        <f t="shared" si="33"/>
        <v>31HDH6</v>
      </c>
      <c r="C1863" s="366" t="s">
        <v>2773</v>
      </c>
      <c r="D1863" s="18">
        <v>31</v>
      </c>
      <c r="E1863" s="18">
        <v>6</v>
      </c>
      <c r="F1863" s="18">
        <v>186</v>
      </c>
      <c r="G1863" s="209" t="s">
        <v>3143</v>
      </c>
    </row>
    <row r="1864" spans="2:7" ht="24.75" customHeight="1" x14ac:dyDescent="0.3">
      <c r="B1864" s="38" t="str">
        <f t="shared" si="33"/>
        <v>32HDH1</v>
      </c>
      <c r="C1864" s="366" t="s">
        <v>2773</v>
      </c>
      <c r="D1864" s="18">
        <v>32</v>
      </c>
      <c r="E1864" s="18">
        <v>1</v>
      </c>
      <c r="F1864" s="18">
        <v>187</v>
      </c>
      <c r="G1864" s="209" t="s">
        <v>3143</v>
      </c>
    </row>
    <row r="1865" spans="2:7" ht="24.75" customHeight="1" x14ac:dyDescent="0.3">
      <c r="B1865" s="38" t="str">
        <f t="shared" si="33"/>
        <v>32HDH2</v>
      </c>
      <c r="C1865" s="366" t="s">
        <v>2773</v>
      </c>
      <c r="D1865" s="18">
        <v>32</v>
      </c>
      <c r="E1865" s="18">
        <v>2</v>
      </c>
      <c r="F1865" s="18">
        <v>188</v>
      </c>
      <c r="G1865" s="209" t="s">
        <v>3143</v>
      </c>
    </row>
    <row r="1866" spans="2:7" ht="24.75" customHeight="1" x14ac:dyDescent="0.3">
      <c r="B1866" s="38" t="str">
        <f t="shared" si="33"/>
        <v>32HDH3</v>
      </c>
      <c r="C1866" s="366" t="s">
        <v>2773</v>
      </c>
      <c r="D1866" s="18">
        <v>32</v>
      </c>
      <c r="E1866" s="18">
        <v>3</v>
      </c>
      <c r="F1866" s="18">
        <v>189</v>
      </c>
      <c r="G1866" s="209" t="s">
        <v>3143</v>
      </c>
    </row>
    <row r="1867" spans="2:7" ht="24.75" customHeight="1" x14ac:dyDescent="0.3">
      <c r="B1867" s="38" t="str">
        <f t="shared" si="33"/>
        <v>32HDH4</v>
      </c>
      <c r="C1867" s="366" t="s">
        <v>2773</v>
      </c>
      <c r="D1867" s="18">
        <v>32</v>
      </c>
      <c r="E1867" s="18">
        <v>4</v>
      </c>
      <c r="F1867" s="18">
        <v>190</v>
      </c>
      <c r="G1867" s="209" t="s">
        <v>3143</v>
      </c>
    </row>
    <row r="1868" spans="2:7" ht="24.75" customHeight="1" x14ac:dyDescent="0.3">
      <c r="B1868" s="38" t="str">
        <f t="shared" si="33"/>
        <v>32HDH5</v>
      </c>
      <c r="C1868" s="366" t="s">
        <v>2773</v>
      </c>
      <c r="D1868" s="18">
        <v>32</v>
      </c>
      <c r="E1868" s="18">
        <v>5</v>
      </c>
      <c r="F1868" s="18">
        <v>191</v>
      </c>
      <c r="G1868" s="209" t="s">
        <v>3143</v>
      </c>
    </row>
    <row r="1869" spans="2:7" ht="24.75" customHeight="1" x14ac:dyDescent="0.3">
      <c r="B1869" s="38" t="str">
        <f t="shared" si="33"/>
        <v>32HDH6</v>
      </c>
      <c r="C1869" s="366" t="s">
        <v>2773</v>
      </c>
      <c r="D1869" s="18">
        <v>32</v>
      </c>
      <c r="E1869" s="18">
        <v>6</v>
      </c>
      <c r="F1869" s="18">
        <v>192</v>
      </c>
      <c r="G1869" s="209" t="s">
        <v>3143</v>
      </c>
    </row>
    <row r="1870" spans="2:7" ht="24.75" customHeight="1" x14ac:dyDescent="0.3">
      <c r="B1870" s="38" t="str">
        <f t="shared" si="33"/>
        <v>33HDH1</v>
      </c>
      <c r="C1870" s="366" t="s">
        <v>2773</v>
      </c>
      <c r="D1870" s="18">
        <v>33</v>
      </c>
      <c r="E1870" s="18">
        <v>1</v>
      </c>
      <c r="F1870" s="18">
        <v>193</v>
      </c>
      <c r="G1870" s="209" t="s">
        <v>3143</v>
      </c>
    </row>
    <row r="1871" spans="2:7" ht="24.75" customHeight="1" x14ac:dyDescent="0.3">
      <c r="B1871" s="38" t="str">
        <f t="shared" si="33"/>
        <v>33HDH2</v>
      </c>
      <c r="C1871" s="366" t="s">
        <v>2773</v>
      </c>
      <c r="D1871" s="18">
        <v>33</v>
      </c>
      <c r="E1871" s="18">
        <v>2</v>
      </c>
      <c r="F1871" s="18">
        <v>194</v>
      </c>
      <c r="G1871" s="209" t="s">
        <v>3143</v>
      </c>
    </row>
    <row r="1872" spans="2:7" ht="24.75" customHeight="1" x14ac:dyDescent="0.3">
      <c r="B1872" s="38" t="str">
        <f t="shared" si="33"/>
        <v>33HDH3</v>
      </c>
      <c r="C1872" s="366" t="s">
        <v>2773</v>
      </c>
      <c r="D1872" s="18">
        <v>33</v>
      </c>
      <c r="E1872" s="18">
        <v>3</v>
      </c>
      <c r="F1872" s="18">
        <v>195</v>
      </c>
      <c r="G1872" s="209" t="s">
        <v>3143</v>
      </c>
    </row>
    <row r="1873" spans="2:7" ht="24.75" customHeight="1" x14ac:dyDescent="0.3">
      <c r="B1873" s="38" t="str">
        <f t="shared" si="33"/>
        <v>33HDH4</v>
      </c>
      <c r="C1873" s="366" t="s">
        <v>2773</v>
      </c>
      <c r="D1873" s="18">
        <v>33</v>
      </c>
      <c r="E1873" s="18">
        <v>4</v>
      </c>
      <c r="F1873" s="18">
        <v>196</v>
      </c>
      <c r="G1873" s="209" t="s">
        <v>3143</v>
      </c>
    </row>
    <row r="1874" spans="2:7" ht="24.75" customHeight="1" x14ac:dyDescent="0.3">
      <c r="B1874" s="38" t="str">
        <f t="shared" si="33"/>
        <v>33HDH5</v>
      </c>
      <c r="C1874" s="366" t="s">
        <v>2773</v>
      </c>
      <c r="D1874" s="18">
        <v>33</v>
      </c>
      <c r="E1874" s="18">
        <v>5</v>
      </c>
      <c r="F1874" s="18">
        <v>197</v>
      </c>
      <c r="G1874" s="209" t="s">
        <v>3143</v>
      </c>
    </row>
    <row r="1875" spans="2:7" ht="24.75" customHeight="1" x14ac:dyDescent="0.3">
      <c r="B1875" s="38" t="str">
        <f t="shared" si="33"/>
        <v>33HDH6</v>
      </c>
      <c r="C1875" s="366" t="s">
        <v>2773</v>
      </c>
      <c r="D1875" s="18">
        <v>33</v>
      </c>
      <c r="E1875" s="18">
        <v>6</v>
      </c>
      <c r="F1875" s="18">
        <v>198</v>
      </c>
      <c r="G1875" s="209" t="s">
        <v>3143</v>
      </c>
    </row>
    <row r="1876" spans="2:7" ht="24.75" customHeight="1" x14ac:dyDescent="0.3">
      <c r="B1876" s="38" t="str">
        <f t="shared" si="33"/>
        <v>34HDH1</v>
      </c>
      <c r="C1876" s="366" t="s">
        <v>2773</v>
      </c>
      <c r="D1876" s="18">
        <v>34</v>
      </c>
      <c r="E1876" s="18">
        <v>1</v>
      </c>
      <c r="F1876" s="18">
        <v>199</v>
      </c>
      <c r="G1876" s="209" t="s">
        <v>3143</v>
      </c>
    </row>
    <row r="1877" spans="2:7" ht="24.75" customHeight="1" x14ac:dyDescent="0.3">
      <c r="B1877" s="38" t="str">
        <f t="shared" si="33"/>
        <v>34HDH2</v>
      </c>
      <c r="C1877" s="366" t="s">
        <v>2773</v>
      </c>
      <c r="D1877" s="18">
        <v>34</v>
      </c>
      <c r="E1877" s="18">
        <v>2</v>
      </c>
      <c r="F1877" s="18">
        <v>200</v>
      </c>
      <c r="G1877" s="209" t="s">
        <v>3143</v>
      </c>
    </row>
    <row r="1878" spans="2:7" ht="24.75" customHeight="1" x14ac:dyDescent="0.3">
      <c r="B1878" s="38" t="str">
        <f t="shared" si="33"/>
        <v>34HDH3</v>
      </c>
      <c r="C1878" s="366" t="s">
        <v>2773</v>
      </c>
      <c r="D1878" s="18">
        <v>34</v>
      </c>
      <c r="E1878" s="18">
        <v>3</v>
      </c>
      <c r="F1878" s="18">
        <v>201</v>
      </c>
      <c r="G1878" s="209" t="s">
        <v>3143</v>
      </c>
    </row>
    <row r="1879" spans="2:7" ht="24.75" customHeight="1" x14ac:dyDescent="0.3">
      <c r="B1879" s="38" t="str">
        <f t="shared" si="33"/>
        <v>34HDH4</v>
      </c>
      <c r="C1879" s="366" t="s">
        <v>2773</v>
      </c>
      <c r="D1879" s="18">
        <v>34</v>
      </c>
      <c r="E1879" s="18">
        <v>4</v>
      </c>
      <c r="F1879" s="18">
        <v>202</v>
      </c>
      <c r="G1879" s="209" t="s">
        <v>3143</v>
      </c>
    </row>
    <row r="1880" spans="2:7" ht="24.75" customHeight="1" x14ac:dyDescent="0.3">
      <c r="B1880" s="38" t="str">
        <f t="shared" si="33"/>
        <v>34HDH5</v>
      </c>
      <c r="C1880" s="366" t="s">
        <v>2773</v>
      </c>
      <c r="D1880" s="18">
        <v>34</v>
      </c>
      <c r="E1880" s="18">
        <v>5</v>
      </c>
      <c r="F1880" s="18">
        <v>203</v>
      </c>
      <c r="G1880" s="209" t="s">
        <v>3143</v>
      </c>
    </row>
    <row r="1881" spans="2:7" ht="24.75" customHeight="1" x14ac:dyDescent="0.3">
      <c r="B1881" s="38" t="str">
        <f t="shared" si="33"/>
        <v>34HDH6</v>
      </c>
      <c r="C1881" s="366" t="s">
        <v>2773</v>
      </c>
      <c r="D1881" s="18">
        <v>34</v>
      </c>
      <c r="E1881" s="18">
        <v>6</v>
      </c>
      <c r="F1881" s="18">
        <v>204</v>
      </c>
      <c r="G1881" s="209" t="s">
        <v>3143</v>
      </c>
    </row>
    <row r="1882" spans="2:7" ht="24.75" customHeight="1" x14ac:dyDescent="0.3">
      <c r="B1882" s="38" t="str">
        <f t="shared" si="33"/>
        <v>35HDH1</v>
      </c>
      <c r="C1882" s="366" t="s">
        <v>2773</v>
      </c>
      <c r="D1882" s="18">
        <v>35</v>
      </c>
      <c r="E1882" s="18">
        <v>1</v>
      </c>
      <c r="F1882" s="18">
        <v>205</v>
      </c>
      <c r="G1882" s="209" t="s">
        <v>3143</v>
      </c>
    </row>
    <row r="1883" spans="2:7" ht="24.75" customHeight="1" x14ac:dyDescent="0.3">
      <c r="B1883" s="38" t="str">
        <f t="shared" si="33"/>
        <v>35HDH2</v>
      </c>
      <c r="C1883" s="366" t="s">
        <v>2773</v>
      </c>
      <c r="D1883" s="18">
        <v>35</v>
      </c>
      <c r="E1883" s="18">
        <v>2</v>
      </c>
      <c r="F1883" s="18">
        <v>206</v>
      </c>
      <c r="G1883" s="209" t="s">
        <v>3143</v>
      </c>
    </row>
    <row r="1884" spans="2:7" ht="24.75" customHeight="1" x14ac:dyDescent="0.3">
      <c r="B1884" s="38" t="str">
        <f t="shared" si="33"/>
        <v>35HDH3</v>
      </c>
      <c r="C1884" s="366" t="s">
        <v>2773</v>
      </c>
      <c r="D1884" s="18">
        <v>35</v>
      </c>
      <c r="E1884" s="18">
        <v>3</v>
      </c>
      <c r="F1884" s="18">
        <v>207</v>
      </c>
      <c r="G1884" s="209" t="s">
        <v>3143</v>
      </c>
    </row>
    <row r="1885" spans="2:7" ht="24.75" customHeight="1" x14ac:dyDescent="0.3">
      <c r="B1885" s="38" t="str">
        <f t="shared" si="33"/>
        <v>35HDH4</v>
      </c>
      <c r="C1885" s="366" t="s">
        <v>2773</v>
      </c>
      <c r="D1885" s="18">
        <v>35</v>
      </c>
      <c r="E1885" s="18">
        <v>4</v>
      </c>
      <c r="F1885" s="18">
        <v>208</v>
      </c>
      <c r="G1885" s="209" t="s">
        <v>3143</v>
      </c>
    </row>
    <row r="1886" spans="2:7" ht="24.75" customHeight="1" x14ac:dyDescent="0.3">
      <c r="B1886" s="38" t="str">
        <f t="shared" si="33"/>
        <v>35HDH5</v>
      </c>
      <c r="C1886" s="366" t="s">
        <v>2773</v>
      </c>
      <c r="D1886" s="18">
        <v>35</v>
      </c>
      <c r="E1886" s="18">
        <v>5</v>
      </c>
      <c r="F1886" s="18">
        <v>209</v>
      </c>
      <c r="G1886" s="209" t="s">
        <v>3143</v>
      </c>
    </row>
    <row r="1887" spans="2:7" ht="24.75" customHeight="1" x14ac:dyDescent="0.3">
      <c r="B1887" s="38" t="str">
        <f t="shared" si="33"/>
        <v>35HDH6</v>
      </c>
      <c r="C1887" s="366" t="s">
        <v>2773</v>
      </c>
      <c r="D1887" s="18">
        <v>35</v>
      </c>
      <c r="E1887" s="18">
        <v>6</v>
      </c>
      <c r="F1887" s="18">
        <v>210</v>
      </c>
      <c r="G1887" s="209" t="s">
        <v>3143</v>
      </c>
    </row>
    <row r="1888" spans="2:7" ht="24.75" customHeight="1" x14ac:dyDescent="0.3"/>
    <row r="1889" spans="1:7" ht="19.5" customHeight="1" x14ac:dyDescent="0.3">
      <c r="A1889" s="396" t="s">
        <v>1173</v>
      </c>
      <c r="B1889" s="20" t="str">
        <f t="shared" ref="B1889:B1952" si="34">D1889&amp;C1889&amp;E1889</f>
        <v>1NN1</v>
      </c>
      <c r="C1889" s="396" t="s">
        <v>2850</v>
      </c>
      <c r="D1889" s="18">
        <v>1</v>
      </c>
      <c r="E1889" s="18">
        <v>1</v>
      </c>
      <c r="F1889" s="18">
        <v>1</v>
      </c>
      <c r="G1889" s="209" t="s">
        <v>3072</v>
      </c>
    </row>
    <row r="1890" spans="1:7" ht="19.5" customHeight="1" x14ac:dyDescent="0.3">
      <c r="B1890" s="20" t="str">
        <f t="shared" si="34"/>
        <v>2NN1</v>
      </c>
      <c r="C1890" s="396" t="s">
        <v>2850</v>
      </c>
      <c r="D1890" s="18">
        <v>2</v>
      </c>
      <c r="E1890" s="18">
        <v>1</v>
      </c>
      <c r="F1890" s="18">
        <v>2</v>
      </c>
      <c r="G1890" s="209" t="s">
        <v>3072</v>
      </c>
    </row>
    <row r="1891" spans="1:7" ht="19.5" customHeight="1" x14ac:dyDescent="0.3">
      <c r="B1891" s="20" t="str">
        <f t="shared" si="34"/>
        <v>3NN1</v>
      </c>
      <c r="C1891" s="396" t="s">
        <v>2850</v>
      </c>
      <c r="D1891" s="18">
        <v>3</v>
      </c>
      <c r="E1891" s="18">
        <v>1</v>
      </c>
      <c r="F1891" s="18">
        <v>3</v>
      </c>
      <c r="G1891" s="209" t="s">
        <v>3072</v>
      </c>
    </row>
    <row r="1892" spans="1:7" ht="19.5" customHeight="1" x14ac:dyDescent="0.3">
      <c r="B1892" s="20" t="str">
        <f t="shared" si="34"/>
        <v>4NN1</v>
      </c>
      <c r="C1892" s="396" t="s">
        <v>2850</v>
      </c>
      <c r="D1892" s="18">
        <v>4</v>
      </c>
      <c r="E1892" s="18">
        <v>1</v>
      </c>
      <c r="F1892" s="18">
        <v>4</v>
      </c>
      <c r="G1892" s="209" t="s">
        <v>3072</v>
      </c>
    </row>
    <row r="1893" spans="1:7" ht="19.5" customHeight="1" x14ac:dyDescent="0.3">
      <c r="B1893" s="20" t="str">
        <f t="shared" si="34"/>
        <v>5NN1</v>
      </c>
      <c r="C1893" s="396" t="s">
        <v>2850</v>
      </c>
      <c r="D1893" s="18">
        <v>5</v>
      </c>
      <c r="E1893" s="18">
        <v>1</v>
      </c>
      <c r="F1893" s="18">
        <v>5</v>
      </c>
      <c r="G1893" s="209" t="s">
        <v>3072</v>
      </c>
    </row>
    <row r="1894" spans="1:7" ht="19.5" customHeight="1" x14ac:dyDescent="0.3">
      <c r="B1894" s="20" t="str">
        <f t="shared" si="34"/>
        <v>6NN1</v>
      </c>
      <c r="C1894" s="396" t="s">
        <v>2850</v>
      </c>
      <c r="D1894" s="18">
        <v>6</v>
      </c>
      <c r="E1894" s="18">
        <v>1</v>
      </c>
      <c r="F1894" s="18">
        <v>6</v>
      </c>
      <c r="G1894" s="209" t="s">
        <v>3072</v>
      </c>
    </row>
    <row r="1895" spans="1:7" ht="19.5" customHeight="1" x14ac:dyDescent="0.3">
      <c r="B1895" s="20" t="str">
        <f t="shared" si="34"/>
        <v>7NN1</v>
      </c>
      <c r="C1895" s="396" t="s">
        <v>2850</v>
      </c>
      <c r="D1895" s="18">
        <v>7</v>
      </c>
      <c r="E1895" s="18">
        <v>1</v>
      </c>
      <c r="F1895" s="18">
        <v>7</v>
      </c>
      <c r="G1895" s="209" t="s">
        <v>3072</v>
      </c>
    </row>
    <row r="1896" spans="1:7" ht="19.5" customHeight="1" x14ac:dyDescent="0.3">
      <c r="B1896" s="20" t="str">
        <f t="shared" si="34"/>
        <v>8NN1</v>
      </c>
      <c r="C1896" s="396" t="s">
        <v>2850</v>
      </c>
      <c r="D1896" s="18">
        <v>8</v>
      </c>
      <c r="E1896" s="18">
        <v>1</v>
      </c>
      <c r="F1896" s="18">
        <v>8</v>
      </c>
      <c r="G1896" s="209" t="s">
        <v>3072</v>
      </c>
    </row>
    <row r="1897" spans="1:7" ht="19.5" customHeight="1" x14ac:dyDescent="0.3">
      <c r="B1897" s="20" t="str">
        <f t="shared" si="34"/>
        <v>9NN1</v>
      </c>
      <c r="C1897" s="396" t="s">
        <v>2850</v>
      </c>
      <c r="D1897" s="18">
        <v>9</v>
      </c>
      <c r="E1897" s="18">
        <v>1</v>
      </c>
      <c r="F1897" s="18">
        <v>9</v>
      </c>
      <c r="G1897" s="209" t="s">
        <v>3072</v>
      </c>
    </row>
    <row r="1898" spans="1:7" ht="19.5" customHeight="1" x14ac:dyDescent="0.3">
      <c r="B1898" s="20" t="str">
        <f t="shared" si="34"/>
        <v>10NN1</v>
      </c>
      <c r="C1898" s="396" t="s">
        <v>2850</v>
      </c>
      <c r="D1898" s="18">
        <v>10</v>
      </c>
      <c r="E1898" s="18">
        <v>1</v>
      </c>
      <c r="F1898" s="18">
        <v>10</v>
      </c>
      <c r="G1898" s="209" t="s">
        <v>3072</v>
      </c>
    </row>
    <row r="1899" spans="1:7" ht="19.5" customHeight="1" x14ac:dyDescent="0.3">
      <c r="B1899" s="20" t="str">
        <f t="shared" si="34"/>
        <v>11NN1</v>
      </c>
      <c r="C1899" s="396" t="s">
        <v>2850</v>
      </c>
      <c r="D1899" s="18">
        <v>11</v>
      </c>
      <c r="E1899" s="18">
        <v>1</v>
      </c>
      <c r="F1899" s="18">
        <v>11</v>
      </c>
      <c r="G1899" s="209" t="s">
        <v>3072</v>
      </c>
    </row>
    <row r="1900" spans="1:7" ht="19.5" customHeight="1" x14ac:dyDescent="0.3">
      <c r="B1900" s="20" t="str">
        <f t="shared" si="34"/>
        <v>12NN1</v>
      </c>
      <c r="C1900" s="396" t="s">
        <v>2850</v>
      </c>
      <c r="D1900" s="18">
        <v>12</v>
      </c>
      <c r="E1900" s="18">
        <v>1</v>
      </c>
      <c r="F1900" s="18">
        <v>12</v>
      </c>
      <c r="G1900" s="209" t="s">
        <v>3072</v>
      </c>
    </row>
    <row r="1901" spans="1:7" ht="19.5" customHeight="1" x14ac:dyDescent="0.3">
      <c r="B1901" s="20" t="str">
        <f t="shared" si="34"/>
        <v>13NN1</v>
      </c>
      <c r="C1901" s="396" t="s">
        <v>2850</v>
      </c>
      <c r="D1901" s="18">
        <v>13</v>
      </c>
      <c r="E1901" s="18">
        <v>1</v>
      </c>
      <c r="F1901" s="18">
        <v>13</v>
      </c>
      <c r="G1901" s="209" t="s">
        <v>3072</v>
      </c>
    </row>
    <row r="1902" spans="1:7" ht="19.5" customHeight="1" x14ac:dyDescent="0.3">
      <c r="B1902" s="20" t="str">
        <f t="shared" si="34"/>
        <v>14NN1</v>
      </c>
      <c r="C1902" s="396" t="s">
        <v>2850</v>
      </c>
      <c r="D1902" s="18">
        <v>14</v>
      </c>
      <c r="E1902" s="18">
        <v>1</v>
      </c>
      <c r="F1902" s="18">
        <v>14</v>
      </c>
      <c r="G1902" s="209" t="s">
        <v>3072</v>
      </c>
    </row>
    <row r="1903" spans="1:7" ht="19.5" customHeight="1" x14ac:dyDescent="0.3">
      <c r="B1903" s="20" t="str">
        <f t="shared" si="34"/>
        <v>15NN1</v>
      </c>
      <c r="C1903" s="396" t="s">
        <v>2850</v>
      </c>
      <c r="D1903" s="18">
        <v>15</v>
      </c>
      <c r="E1903" s="18">
        <v>1</v>
      </c>
      <c r="F1903" s="18">
        <v>15</v>
      </c>
      <c r="G1903" s="209" t="s">
        <v>3072</v>
      </c>
    </row>
    <row r="1904" spans="1:7" ht="19.5" customHeight="1" x14ac:dyDescent="0.3">
      <c r="B1904" s="20" t="str">
        <f t="shared" si="34"/>
        <v>16NN1</v>
      </c>
      <c r="C1904" s="396" t="s">
        <v>2850</v>
      </c>
      <c r="D1904" s="18">
        <v>16</v>
      </c>
      <c r="E1904" s="18">
        <v>1</v>
      </c>
      <c r="F1904" s="18">
        <v>16</v>
      </c>
      <c r="G1904" s="209" t="s">
        <v>3072</v>
      </c>
    </row>
    <row r="1905" spans="2:7" ht="19.5" customHeight="1" x14ac:dyDescent="0.3">
      <c r="B1905" s="20" t="str">
        <f t="shared" si="34"/>
        <v>17NN1</v>
      </c>
      <c r="C1905" s="396" t="s">
        <v>2850</v>
      </c>
      <c r="D1905" s="18">
        <v>17</v>
      </c>
      <c r="E1905" s="18">
        <v>1</v>
      </c>
      <c r="F1905" s="18">
        <v>17</v>
      </c>
      <c r="G1905" s="209" t="s">
        <v>3072</v>
      </c>
    </row>
    <row r="1906" spans="2:7" ht="19.5" customHeight="1" x14ac:dyDescent="0.3">
      <c r="B1906" s="20" t="str">
        <f t="shared" si="34"/>
        <v>18NN1</v>
      </c>
      <c r="C1906" s="396" t="s">
        <v>2850</v>
      </c>
      <c r="D1906" s="18">
        <v>18</v>
      </c>
      <c r="E1906" s="18">
        <v>1</v>
      </c>
      <c r="F1906" s="18">
        <v>18</v>
      </c>
      <c r="G1906" s="209" t="s">
        <v>3072</v>
      </c>
    </row>
    <row r="1907" spans="2:7" ht="19.5" customHeight="1" x14ac:dyDescent="0.3">
      <c r="B1907" s="20" t="str">
        <f t="shared" si="34"/>
        <v>19NN1</v>
      </c>
      <c r="C1907" s="396" t="s">
        <v>2850</v>
      </c>
      <c r="D1907" s="18">
        <v>19</v>
      </c>
      <c r="E1907" s="18">
        <v>1</v>
      </c>
      <c r="F1907" s="18">
        <v>19</v>
      </c>
      <c r="G1907" s="209" t="s">
        <v>3072</v>
      </c>
    </row>
    <row r="1908" spans="2:7" ht="19.5" customHeight="1" x14ac:dyDescent="0.3">
      <c r="B1908" s="20" t="str">
        <f t="shared" si="34"/>
        <v>20NN1</v>
      </c>
      <c r="C1908" s="396" t="s">
        <v>2850</v>
      </c>
      <c r="D1908" s="18">
        <v>20</v>
      </c>
      <c r="E1908" s="18">
        <v>1</v>
      </c>
      <c r="F1908" s="18">
        <v>20</v>
      </c>
      <c r="G1908" s="209" t="s">
        <v>3072</v>
      </c>
    </row>
    <row r="1909" spans="2:7" ht="19.5" customHeight="1" x14ac:dyDescent="0.3">
      <c r="B1909" s="20" t="str">
        <f t="shared" si="34"/>
        <v>21NN1</v>
      </c>
      <c r="C1909" s="396" t="s">
        <v>2850</v>
      </c>
      <c r="D1909" s="18">
        <v>21</v>
      </c>
      <c r="E1909" s="18">
        <v>1</v>
      </c>
      <c r="F1909" s="18">
        <v>21</v>
      </c>
      <c r="G1909" s="209" t="s">
        <v>3072</v>
      </c>
    </row>
    <row r="1910" spans="2:7" ht="19.5" customHeight="1" x14ac:dyDescent="0.3">
      <c r="B1910" s="20" t="str">
        <f t="shared" si="34"/>
        <v>22NN1</v>
      </c>
      <c r="C1910" s="396" t="s">
        <v>2850</v>
      </c>
      <c r="D1910" s="18">
        <v>22</v>
      </c>
      <c r="E1910" s="18">
        <v>1</v>
      </c>
      <c r="F1910" s="18">
        <v>22</v>
      </c>
      <c r="G1910" s="209" t="s">
        <v>3072</v>
      </c>
    </row>
    <row r="1911" spans="2:7" ht="19.5" customHeight="1" x14ac:dyDescent="0.3">
      <c r="B1911" s="20" t="str">
        <f t="shared" si="34"/>
        <v>23NN1</v>
      </c>
      <c r="C1911" s="396" t="s">
        <v>2850</v>
      </c>
      <c r="D1911" s="18">
        <v>23</v>
      </c>
      <c r="E1911" s="18">
        <v>1</v>
      </c>
      <c r="F1911" s="18">
        <v>23</v>
      </c>
      <c r="G1911" s="209" t="s">
        <v>3072</v>
      </c>
    </row>
    <row r="1912" spans="2:7" ht="19.5" customHeight="1" x14ac:dyDescent="0.3">
      <c r="B1912" s="20" t="str">
        <f t="shared" si="34"/>
        <v>24NN1</v>
      </c>
      <c r="C1912" s="396" t="s">
        <v>2850</v>
      </c>
      <c r="D1912" s="18">
        <v>24</v>
      </c>
      <c r="E1912" s="18">
        <v>1</v>
      </c>
      <c r="F1912" s="18">
        <v>24</v>
      </c>
      <c r="G1912" s="209" t="s">
        <v>3072</v>
      </c>
    </row>
    <row r="1913" spans="2:7" ht="19.5" customHeight="1" x14ac:dyDescent="0.3">
      <c r="B1913" s="20" t="str">
        <f t="shared" si="34"/>
        <v>25NN1</v>
      </c>
      <c r="C1913" s="396" t="s">
        <v>2850</v>
      </c>
      <c r="D1913" s="18">
        <v>25</v>
      </c>
      <c r="E1913" s="18">
        <v>1</v>
      </c>
      <c r="F1913" s="18">
        <v>25</v>
      </c>
      <c r="G1913" s="209" t="s">
        <v>3072</v>
      </c>
    </row>
    <row r="1914" spans="2:7" ht="19.5" customHeight="1" x14ac:dyDescent="0.3">
      <c r="B1914" s="20" t="str">
        <f t="shared" si="34"/>
        <v>26NN1</v>
      </c>
      <c r="C1914" s="396" t="s">
        <v>2850</v>
      </c>
      <c r="D1914" s="18">
        <v>26</v>
      </c>
      <c r="E1914" s="18">
        <v>1</v>
      </c>
      <c r="F1914" s="18">
        <v>26</v>
      </c>
      <c r="G1914" s="209" t="s">
        <v>3072</v>
      </c>
    </row>
    <row r="1915" spans="2:7" ht="19.5" customHeight="1" x14ac:dyDescent="0.3">
      <c r="B1915" s="20" t="str">
        <f t="shared" si="34"/>
        <v>27NN1</v>
      </c>
      <c r="C1915" s="396" t="s">
        <v>2850</v>
      </c>
      <c r="D1915" s="18">
        <v>27</v>
      </c>
      <c r="E1915" s="18">
        <v>1</v>
      </c>
      <c r="F1915" s="18">
        <v>27</v>
      </c>
      <c r="G1915" s="209" t="s">
        <v>3072</v>
      </c>
    </row>
    <row r="1916" spans="2:7" ht="19.5" customHeight="1" x14ac:dyDescent="0.3">
      <c r="B1916" s="20" t="str">
        <f t="shared" si="34"/>
        <v>28NN1</v>
      </c>
      <c r="C1916" s="396" t="s">
        <v>2850</v>
      </c>
      <c r="D1916" s="18">
        <v>28</v>
      </c>
      <c r="E1916" s="18">
        <v>1</v>
      </c>
      <c r="F1916" s="18">
        <v>28</v>
      </c>
      <c r="G1916" s="209" t="s">
        <v>3072</v>
      </c>
    </row>
    <row r="1917" spans="2:7" ht="19.5" customHeight="1" x14ac:dyDescent="0.3">
      <c r="B1917" s="20" t="str">
        <f t="shared" si="34"/>
        <v>29NN1</v>
      </c>
      <c r="C1917" s="396" t="s">
        <v>2850</v>
      </c>
      <c r="D1917" s="18">
        <v>29</v>
      </c>
      <c r="E1917" s="18">
        <v>1</v>
      </c>
      <c r="F1917" s="18">
        <v>29</v>
      </c>
      <c r="G1917" s="209" t="s">
        <v>3072</v>
      </c>
    </row>
    <row r="1918" spans="2:7" ht="19.5" customHeight="1" x14ac:dyDescent="0.3">
      <c r="B1918" s="20" t="str">
        <f t="shared" si="34"/>
        <v>30NN1</v>
      </c>
      <c r="C1918" s="396" t="s">
        <v>2850</v>
      </c>
      <c r="D1918" s="18">
        <v>30</v>
      </c>
      <c r="E1918" s="18">
        <v>1</v>
      </c>
      <c r="F1918" s="18">
        <v>30</v>
      </c>
      <c r="G1918" s="209" t="s">
        <v>3072</v>
      </c>
    </row>
    <row r="1919" spans="2:7" ht="19.5" customHeight="1" x14ac:dyDescent="0.3">
      <c r="B1919" s="20" t="str">
        <f t="shared" si="34"/>
        <v>31NN1</v>
      </c>
      <c r="C1919" s="396" t="s">
        <v>2850</v>
      </c>
      <c r="D1919" s="18">
        <v>31</v>
      </c>
      <c r="E1919" s="18">
        <v>1</v>
      </c>
      <c r="F1919" s="18">
        <v>31</v>
      </c>
      <c r="G1919" s="209" t="s">
        <v>3072</v>
      </c>
    </row>
    <row r="1920" spans="2:7" ht="19.5" customHeight="1" x14ac:dyDescent="0.3">
      <c r="B1920" s="20" t="str">
        <f t="shared" si="34"/>
        <v>32NN1</v>
      </c>
      <c r="C1920" s="396" t="s">
        <v>2850</v>
      </c>
      <c r="D1920" s="18">
        <v>32</v>
      </c>
      <c r="E1920" s="18">
        <v>1</v>
      </c>
      <c r="F1920" s="18">
        <v>32</v>
      </c>
      <c r="G1920" s="209" t="s">
        <v>3072</v>
      </c>
    </row>
    <row r="1921" spans="1:7" ht="19.5" customHeight="1" x14ac:dyDescent="0.3">
      <c r="B1921" s="20" t="str">
        <f t="shared" si="34"/>
        <v>33NN1</v>
      </c>
      <c r="C1921" s="396" t="s">
        <v>2850</v>
      </c>
      <c r="D1921" s="18">
        <v>33</v>
      </c>
      <c r="E1921" s="18">
        <v>1</v>
      </c>
      <c r="F1921" s="18">
        <v>33</v>
      </c>
      <c r="G1921" s="209" t="s">
        <v>3072</v>
      </c>
    </row>
    <row r="1922" spans="1:7" ht="19.5" customHeight="1" x14ac:dyDescent="0.3">
      <c r="B1922" s="20" t="str">
        <f t="shared" si="34"/>
        <v>34NN1</v>
      </c>
      <c r="C1922" s="396" t="s">
        <v>2850</v>
      </c>
      <c r="D1922" s="18">
        <v>34</v>
      </c>
      <c r="E1922" s="18">
        <v>1</v>
      </c>
      <c r="F1922" s="18">
        <v>34</v>
      </c>
      <c r="G1922" s="209" t="s">
        <v>3072</v>
      </c>
    </row>
    <row r="1923" spans="1:7" ht="19.5" customHeight="1" x14ac:dyDescent="0.3">
      <c r="B1923" s="20" t="str">
        <f t="shared" si="34"/>
        <v>35NN1</v>
      </c>
      <c r="C1923" s="396" t="s">
        <v>2850</v>
      </c>
      <c r="D1923" s="18">
        <v>35</v>
      </c>
      <c r="E1923" s="18">
        <v>1</v>
      </c>
      <c r="F1923" s="18">
        <v>35</v>
      </c>
      <c r="G1923" s="209" t="s">
        <v>3072</v>
      </c>
    </row>
    <row r="1924" spans="1:7" ht="19.5" customHeight="1" x14ac:dyDescent="0.3">
      <c r="B1924" s="20" t="str">
        <f t="shared" si="34"/>
        <v/>
      </c>
      <c r="C1924" s="359"/>
      <c r="D1924" s="18"/>
      <c r="E1924" s="18"/>
      <c r="F1924" s="18"/>
      <c r="G1924" s="209"/>
    </row>
    <row r="1925" spans="1:7" ht="19.5" customHeight="1" x14ac:dyDescent="0.3">
      <c r="A1925" s="396" t="s">
        <v>1174</v>
      </c>
      <c r="B1925" s="20" t="str">
        <f t="shared" si="34"/>
        <v>1NNNN1</v>
      </c>
      <c r="C1925" s="396" t="s">
        <v>2774</v>
      </c>
      <c r="D1925" s="18">
        <v>1</v>
      </c>
      <c r="E1925" s="18">
        <v>1</v>
      </c>
      <c r="F1925" s="18">
        <v>1</v>
      </c>
      <c r="G1925" s="209" t="s">
        <v>3071</v>
      </c>
    </row>
    <row r="1926" spans="1:7" ht="19.5" customHeight="1" x14ac:dyDescent="0.3">
      <c r="B1926" s="20" t="str">
        <f t="shared" si="34"/>
        <v>2NNNN1</v>
      </c>
      <c r="C1926" s="396" t="s">
        <v>2774</v>
      </c>
      <c r="D1926" s="18">
        <v>2</v>
      </c>
      <c r="E1926" s="18">
        <v>1</v>
      </c>
      <c r="F1926" s="18">
        <v>2</v>
      </c>
      <c r="G1926" s="209" t="s">
        <v>3071</v>
      </c>
    </row>
    <row r="1927" spans="1:7" ht="19.5" customHeight="1" x14ac:dyDescent="0.3">
      <c r="B1927" s="20" t="str">
        <f t="shared" si="34"/>
        <v>3NNNN1</v>
      </c>
      <c r="C1927" s="396" t="s">
        <v>2774</v>
      </c>
      <c r="D1927" s="18">
        <v>3</v>
      </c>
      <c r="E1927" s="18">
        <v>1</v>
      </c>
      <c r="F1927" s="18">
        <v>3</v>
      </c>
      <c r="G1927" s="209" t="s">
        <v>3071</v>
      </c>
    </row>
    <row r="1928" spans="1:7" ht="19.5" customHeight="1" x14ac:dyDescent="0.3">
      <c r="B1928" s="20" t="str">
        <f t="shared" si="34"/>
        <v>4NNNN1</v>
      </c>
      <c r="C1928" s="396" t="s">
        <v>2774</v>
      </c>
      <c r="D1928" s="18">
        <v>4</v>
      </c>
      <c r="E1928" s="18">
        <v>1</v>
      </c>
      <c r="F1928" s="18">
        <v>4</v>
      </c>
      <c r="G1928" s="209" t="s">
        <v>3071</v>
      </c>
    </row>
    <row r="1929" spans="1:7" ht="19.5" customHeight="1" x14ac:dyDescent="0.3">
      <c r="B1929" s="20" t="str">
        <f t="shared" si="34"/>
        <v>5NNNN1</v>
      </c>
      <c r="C1929" s="396" t="s">
        <v>2774</v>
      </c>
      <c r="D1929" s="18">
        <v>5</v>
      </c>
      <c r="E1929" s="18">
        <v>1</v>
      </c>
      <c r="F1929" s="18">
        <v>5</v>
      </c>
      <c r="G1929" s="209" t="s">
        <v>3071</v>
      </c>
    </row>
    <row r="1930" spans="1:7" ht="19.5" customHeight="1" x14ac:dyDescent="0.3">
      <c r="B1930" s="20" t="str">
        <f t="shared" si="34"/>
        <v>6NNNN1</v>
      </c>
      <c r="C1930" s="396" t="s">
        <v>2774</v>
      </c>
      <c r="D1930" s="18">
        <v>6</v>
      </c>
      <c r="E1930" s="18">
        <v>1</v>
      </c>
      <c r="F1930" s="18">
        <v>6</v>
      </c>
      <c r="G1930" s="209" t="s">
        <v>3071</v>
      </c>
    </row>
    <row r="1931" spans="1:7" ht="19.5" customHeight="1" x14ac:dyDescent="0.3">
      <c r="B1931" s="20" t="str">
        <f t="shared" si="34"/>
        <v>7NNNN1</v>
      </c>
      <c r="C1931" s="396" t="s">
        <v>2774</v>
      </c>
      <c r="D1931" s="18">
        <v>7</v>
      </c>
      <c r="E1931" s="18">
        <v>1</v>
      </c>
      <c r="F1931" s="18">
        <v>7</v>
      </c>
      <c r="G1931" s="209" t="s">
        <v>3071</v>
      </c>
    </row>
    <row r="1932" spans="1:7" ht="19.5" customHeight="1" x14ac:dyDescent="0.3">
      <c r="B1932" s="20" t="str">
        <f t="shared" si="34"/>
        <v>8NNNN1</v>
      </c>
      <c r="C1932" s="396" t="s">
        <v>2774</v>
      </c>
      <c r="D1932" s="18">
        <v>8</v>
      </c>
      <c r="E1932" s="18">
        <v>1</v>
      </c>
      <c r="F1932" s="18">
        <v>8</v>
      </c>
      <c r="G1932" s="209" t="s">
        <v>3071</v>
      </c>
    </row>
    <row r="1933" spans="1:7" ht="19.5" customHeight="1" x14ac:dyDescent="0.3">
      <c r="B1933" s="20" t="str">
        <f t="shared" si="34"/>
        <v>9NNNN1</v>
      </c>
      <c r="C1933" s="396" t="s">
        <v>2774</v>
      </c>
      <c r="D1933" s="18">
        <v>9</v>
      </c>
      <c r="E1933" s="18">
        <v>1</v>
      </c>
      <c r="F1933" s="18">
        <v>9</v>
      </c>
      <c r="G1933" s="209" t="s">
        <v>3071</v>
      </c>
    </row>
    <row r="1934" spans="1:7" ht="19.5" customHeight="1" x14ac:dyDescent="0.3">
      <c r="B1934" s="20" t="str">
        <f t="shared" si="34"/>
        <v>10NNNN1</v>
      </c>
      <c r="C1934" s="396" t="s">
        <v>2774</v>
      </c>
      <c r="D1934" s="18">
        <v>10</v>
      </c>
      <c r="E1934" s="18">
        <v>1</v>
      </c>
      <c r="F1934" s="18">
        <v>10</v>
      </c>
      <c r="G1934" s="209" t="s">
        <v>3071</v>
      </c>
    </row>
    <row r="1935" spans="1:7" ht="19.5" customHeight="1" x14ac:dyDescent="0.3">
      <c r="B1935" s="20" t="str">
        <f t="shared" si="34"/>
        <v>11NNNN1</v>
      </c>
      <c r="C1935" s="396" t="s">
        <v>2774</v>
      </c>
      <c r="D1935" s="18">
        <v>11</v>
      </c>
      <c r="E1935" s="18">
        <v>1</v>
      </c>
      <c r="F1935" s="18">
        <v>11</v>
      </c>
      <c r="G1935" s="209" t="s">
        <v>3071</v>
      </c>
    </row>
    <row r="1936" spans="1:7" ht="19.5" customHeight="1" x14ac:dyDescent="0.3">
      <c r="B1936" s="20" t="str">
        <f t="shared" si="34"/>
        <v>12NNNN1</v>
      </c>
      <c r="C1936" s="396" t="s">
        <v>2774</v>
      </c>
      <c r="D1936" s="18">
        <v>12</v>
      </c>
      <c r="E1936" s="18">
        <v>1</v>
      </c>
      <c r="F1936" s="18">
        <v>12</v>
      </c>
      <c r="G1936" s="209" t="s">
        <v>3071</v>
      </c>
    </row>
    <row r="1937" spans="2:7" ht="19.5" customHeight="1" x14ac:dyDescent="0.3">
      <c r="B1937" s="20" t="str">
        <f t="shared" si="34"/>
        <v>13NNNN1</v>
      </c>
      <c r="C1937" s="396" t="s">
        <v>2774</v>
      </c>
      <c r="D1937" s="18">
        <v>13</v>
      </c>
      <c r="E1937" s="18">
        <v>1</v>
      </c>
      <c r="F1937" s="18">
        <v>13</v>
      </c>
      <c r="G1937" s="209" t="s">
        <v>3071</v>
      </c>
    </row>
    <row r="1938" spans="2:7" ht="19.5" customHeight="1" x14ac:dyDescent="0.3">
      <c r="B1938" s="20" t="str">
        <f t="shared" si="34"/>
        <v>14NNNN1</v>
      </c>
      <c r="C1938" s="396" t="s">
        <v>2774</v>
      </c>
      <c r="D1938" s="18">
        <v>14</v>
      </c>
      <c r="E1938" s="18">
        <v>1</v>
      </c>
      <c r="F1938" s="18">
        <v>14</v>
      </c>
      <c r="G1938" s="209" t="s">
        <v>3071</v>
      </c>
    </row>
    <row r="1939" spans="2:7" ht="19.5" customHeight="1" x14ac:dyDescent="0.3">
      <c r="B1939" s="20" t="str">
        <f t="shared" si="34"/>
        <v>15NNNN1</v>
      </c>
      <c r="C1939" s="396" t="s">
        <v>2774</v>
      </c>
      <c r="D1939" s="18">
        <v>15</v>
      </c>
      <c r="E1939" s="18">
        <v>1</v>
      </c>
      <c r="F1939" s="18">
        <v>15</v>
      </c>
      <c r="G1939" s="209" t="s">
        <v>3071</v>
      </c>
    </row>
    <row r="1940" spans="2:7" ht="19.5" customHeight="1" x14ac:dyDescent="0.3">
      <c r="B1940" s="20" t="str">
        <f t="shared" si="34"/>
        <v>16NNNN1</v>
      </c>
      <c r="C1940" s="396" t="s">
        <v>2774</v>
      </c>
      <c r="D1940" s="18">
        <v>16</v>
      </c>
      <c r="E1940" s="18">
        <v>1</v>
      </c>
      <c r="F1940" s="18">
        <v>16</v>
      </c>
      <c r="G1940" s="209" t="s">
        <v>3071</v>
      </c>
    </row>
    <row r="1941" spans="2:7" ht="19.5" customHeight="1" x14ac:dyDescent="0.3">
      <c r="B1941" s="20" t="str">
        <f t="shared" si="34"/>
        <v>17NNNN1</v>
      </c>
      <c r="C1941" s="396" t="s">
        <v>2774</v>
      </c>
      <c r="D1941" s="18">
        <v>17</v>
      </c>
      <c r="E1941" s="18">
        <v>1</v>
      </c>
      <c r="F1941" s="18">
        <v>17</v>
      </c>
      <c r="G1941" s="209" t="s">
        <v>3071</v>
      </c>
    </row>
    <row r="1942" spans="2:7" ht="19.5" customHeight="1" x14ac:dyDescent="0.3">
      <c r="B1942" s="20" t="str">
        <f t="shared" si="34"/>
        <v>18NNNN1</v>
      </c>
      <c r="C1942" s="396" t="s">
        <v>2774</v>
      </c>
      <c r="D1942" s="18">
        <v>18</v>
      </c>
      <c r="E1942" s="18">
        <v>1</v>
      </c>
      <c r="F1942" s="18">
        <v>18</v>
      </c>
      <c r="G1942" s="209" t="s">
        <v>3071</v>
      </c>
    </row>
    <row r="1943" spans="2:7" ht="19.5" customHeight="1" x14ac:dyDescent="0.3">
      <c r="B1943" s="20" t="str">
        <f t="shared" si="34"/>
        <v>19NNNN1</v>
      </c>
      <c r="C1943" s="396" t="s">
        <v>2774</v>
      </c>
      <c r="D1943" s="18">
        <v>19</v>
      </c>
      <c r="E1943" s="18">
        <v>1</v>
      </c>
      <c r="F1943" s="18">
        <v>19</v>
      </c>
      <c r="G1943" s="209" t="s">
        <v>3071</v>
      </c>
    </row>
    <row r="1944" spans="2:7" ht="19.5" customHeight="1" x14ac:dyDescent="0.3">
      <c r="B1944" s="20" t="str">
        <f t="shared" si="34"/>
        <v>20NNNN1</v>
      </c>
      <c r="C1944" s="396" t="s">
        <v>2774</v>
      </c>
      <c r="D1944" s="18">
        <v>20</v>
      </c>
      <c r="E1944" s="18">
        <v>1</v>
      </c>
      <c r="F1944" s="18">
        <v>20</v>
      </c>
      <c r="G1944" s="209" t="s">
        <v>3071</v>
      </c>
    </row>
    <row r="1945" spans="2:7" ht="19.5" customHeight="1" x14ac:dyDescent="0.3">
      <c r="B1945" s="20" t="str">
        <f t="shared" si="34"/>
        <v>21NNNN1</v>
      </c>
      <c r="C1945" s="396" t="s">
        <v>2774</v>
      </c>
      <c r="D1945" s="18">
        <v>21</v>
      </c>
      <c r="E1945" s="18">
        <v>1</v>
      </c>
      <c r="F1945" s="18">
        <v>21</v>
      </c>
      <c r="G1945" s="209" t="s">
        <v>3071</v>
      </c>
    </row>
    <row r="1946" spans="2:7" ht="19.5" customHeight="1" x14ac:dyDescent="0.3">
      <c r="B1946" s="20" t="str">
        <f t="shared" si="34"/>
        <v>22NNNN1</v>
      </c>
      <c r="C1946" s="396" t="s">
        <v>2774</v>
      </c>
      <c r="D1946" s="18">
        <v>22</v>
      </c>
      <c r="E1946" s="18">
        <v>1</v>
      </c>
      <c r="F1946" s="18">
        <v>22</v>
      </c>
      <c r="G1946" s="209" t="s">
        <v>3071</v>
      </c>
    </row>
    <row r="1947" spans="2:7" ht="19.5" customHeight="1" x14ac:dyDescent="0.3">
      <c r="B1947" s="20" t="str">
        <f t="shared" si="34"/>
        <v>23NNNN1</v>
      </c>
      <c r="C1947" s="396" t="s">
        <v>2774</v>
      </c>
      <c r="D1947" s="18">
        <v>23</v>
      </c>
      <c r="E1947" s="18">
        <v>1</v>
      </c>
      <c r="F1947" s="18">
        <v>23</v>
      </c>
      <c r="G1947" s="209" t="s">
        <v>3071</v>
      </c>
    </row>
    <row r="1948" spans="2:7" ht="19.5" customHeight="1" x14ac:dyDescent="0.3">
      <c r="B1948" s="20" t="str">
        <f t="shared" si="34"/>
        <v>24NNNN1</v>
      </c>
      <c r="C1948" s="396" t="s">
        <v>2774</v>
      </c>
      <c r="D1948" s="18">
        <v>24</v>
      </c>
      <c r="E1948" s="18">
        <v>1</v>
      </c>
      <c r="F1948" s="18">
        <v>24</v>
      </c>
      <c r="G1948" s="209" t="s">
        <v>3071</v>
      </c>
    </row>
    <row r="1949" spans="2:7" ht="19.5" customHeight="1" x14ac:dyDescent="0.3">
      <c r="B1949" s="20" t="str">
        <f t="shared" si="34"/>
        <v>25NNNN1</v>
      </c>
      <c r="C1949" s="396" t="s">
        <v>2774</v>
      </c>
      <c r="D1949" s="18">
        <v>25</v>
      </c>
      <c r="E1949" s="18">
        <v>1</v>
      </c>
      <c r="F1949" s="18">
        <v>25</v>
      </c>
      <c r="G1949" s="209" t="s">
        <v>3071</v>
      </c>
    </row>
    <row r="1950" spans="2:7" ht="19.5" customHeight="1" x14ac:dyDescent="0.3">
      <c r="B1950" s="20" t="str">
        <f t="shared" si="34"/>
        <v>26NNNN1</v>
      </c>
      <c r="C1950" s="396" t="s">
        <v>2774</v>
      </c>
      <c r="D1950" s="18">
        <v>26</v>
      </c>
      <c r="E1950" s="18">
        <v>1</v>
      </c>
      <c r="F1950" s="18">
        <v>26</v>
      </c>
      <c r="G1950" s="209" t="s">
        <v>3071</v>
      </c>
    </row>
    <row r="1951" spans="2:7" ht="19.5" customHeight="1" x14ac:dyDescent="0.3">
      <c r="B1951" s="20" t="str">
        <f t="shared" si="34"/>
        <v>27NNNN1</v>
      </c>
      <c r="C1951" s="396" t="s">
        <v>2774</v>
      </c>
      <c r="D1951" s="18">
        <v>27</v>
      </c>
      <c r="E1951" s="18">
        <v>1</v>
      </c>
      <c r="F1951" s="18">
        <v>27</v>
      </c>
      <c r="G1951" s="209" t="s">
        <v>3071</v>
      </c>
    </row>
    <row r="1952" spans="2:7" ht="19.5" customHeight="1" x14ac:dyDescent="0.3">
      <c r="B1952" s="20" t="str">
        <f t="shared" si="34"/>
        <v>28NNNN1</v>
      </c>
      <c r="C1952" s="396" t="s">
        <v>2774</v>
      </c>
      <c r="D1952" s="18">
        <v>28</v>
      </c>
      <c r="E1952" s="18">
        <v>1</v>
      </c>
      <c r="F1952" s="18">
        <v>28</v>
      </c>
      <c r="G1952" s="209" t="s">
        <v>3071</v>
      </c>
    </row>
    <row r="1953" spans="2:7" ht="19.5" customHeight="1" x14ac:dyDescent="0.3">
      <c r="B1953" s="20" t="str">
        <f t="shared" ref="B1953:B1959" si="35">D1953&amp;C1953&amp;E1953</f>
        <v>29NNNN1</v>
      </c>
      <c r="C1953" s="396" t="s">
        <v>2774</v>
      </c>
      <c r="D1953" s="18">
        <v>29</v>
      </c>
      <c r="E1953" s="18">
        <v>1</v>
      </c>
      <c r="F1953" s="18">
        <v>29</v>
      </c>
      <c r="G1953" s="209" t="s">
        <v>3071</v>
      </c>
    </row>
    <row r="1954" spans="2:7" ht="19.5" customHeight="1" x14ac:dyDescent="0.3">
      <c r="B1954" s="20" t="str">
        <f t="shared" si="35"/>
        <v>30NNNN1</v>
      </c>
      <c r="C1954" s="396" t="s">
        <v>2774</v>
      </c>
      <c r="D1954" s="18">
        <v>30</v>
      </c>
      <c r="E1954" s="18">
        <v>1</v>
      </c>
      <c r="F1954" s="18">
        <v>30</v>
      </c>
      <c r="G1954" s="209" t="s">
        <v>3071</v>
      </c>
    </row>
    <row r="1955" spans="2:7" ht="19.5" customHeight="1" x14ac:dyDescent="0.3">
      <c r="B1955" s="20" t="str">
        <f t="shared" si="35"/>
        <v>31NNNN1</v>
      </c>
      <c r="C1955" s="396" t="s">
        <v>2774</v>
      </c>
      <c r="D1955" s="18">
        <v>31</v>
      </c>
      <c r="E1955" s="18">
        <v>1</v>
      </c>
      <c r="F1955" s="18">
        <v>31</v>
      </c>
      <c r="G1955" s="209" t="s">
        <v>3071</v>
      </c>
    </row>
    <row r="1956" spans="2:7" ht="19.5" customHeight="1" x14ac:dyDescent="0.3">
      <c r="B1956" s="20" t="str">
        <f t="shared" si="35"/>
        <v>32NNNN1</v>
      </c>
      <c r="C1956" s="396" t="s">
        <v>2774</v>
      </c>
      <c r="D1956" s="18">
        <v>32</v>
      </c>
      <c r="E1956" s="18">
        <v>1</v>
      </c>
      <c r="F1956" s="18">
        <v>32</v>
      </c>
      <c r="G1956" s="209" t="s">
        <v>3071</v>
      </c>
    </row>
    <row r="1957" spans="2:7" ht="19.5" customHeight="1" x14ac:dyDescent="0.3">
      <c r="B1957" s="20" t="str">
        <f t="shared" si="35"/>
        <v>33NNNN1</v>
      </c>
      <c r="C1957" s="396" t="s">
        <v>2774</v>
      </c>
      <c r="D1957" s="18">
        <v>33</v>
      </c>
      <c r="E1957" s="18">
        <v>1</v>
      </c>
      <c r="F1957" s="18">
        <v>33</v>
      </c>
      <c r="G1957" s="209" t="s">
        <v>3071</v>
      </c>
    </row>
    <row r="1958" spans="2:7" ht="19.5" customHeight="1" x14ac:dyDescent="0.3">
      <c r="B1958" s="20" t="str">
        <f t="shared" si="35"/>
        <v>34NNNN1</v>
      </c>
      <c r="C1958" s="396" t="s">
        <v>2774</v>
      </c>
      <c r="D1958" s="18">
        <v>34</v>
      </c>
      <c r="E1958" s="18">
        <v>1</v>
      </c>
      <c r="F1958" s="18">
        <v>34</v>
      </c>
      <c r="G1958" s="209" t="s">
        <v>3071</v>
      </c>
    </row>
    <row r="1959" spans="2:7" ht="19.5" customHeight="1" x14ac:dyDescent="0.3">
      <c r="B1959" s="20" t="str">
        <f t="shared" si="35"/>
        <v>35NNNN1</v>
      </c>
      <c r="C1959" s="396" t="s">
        <v>2774</v>
      </c>
      <c r="D1959" s="18">
        <v>35</v>
      </c>
      <c r="E1959" s="18">
        <v>1</v>
      </c>
      <c r="F1959" s="18">
        <v>35</v>
      </c>
      <c r="G1959" s="209" t="s">
        <v>3071</v>
      </c>
    </row>
    <row r="1960" spans="2:7" ht="19.5" customHeight="1" x14ac:dyDescent="0.3">
      <c r="C1960" s="38"/>
    </row>
  </sheetData>
  <phoneticPr fontId="3" type="noConversion"/>
  <dataValidations count="1">
    <dataValidation type="list" allowBlank="1" showInputMessage="1" showErrorMessage="1" sqref="C1321:C1355 C1357:C1391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ĐINH THẾ CHẤT</vt:lpstr>
      <vt:lpstr>HƯỚNG DẪN SỬ DỤNG</vt:lpstr>
      <vt:lpstr>Thoi khoa bieu</vt:lpstr>
      <vt:lpstr>Lich tuan</vt:lpstr>
      <vt:lpstr>IN LỊCH BÁO GIẢNG</vt:lpstr>
      <vt:lpstr>PPCT LOP5</vt:lpstr>
      <vt:lpstr>PPCT LOP4</vt:lpstr>
      <vt:lpstr>PPCT LOP3</vt:lpstr>
      <vt:lpstr>PPCT LOP2</vt:lpstr>
      <vt:lpstr>CHỦ ĐỀ</vt:lpstr>
      <vt:lpstr>PPCT LOP1</vt:lpstr>
      <vt:lpstr>'IN LỊCH BÁO GIẢNG'!Print_Area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PHẦN MỀM LỊCH BÁO GIẢNG TIỂU HỌC</dc:title>
  <dc:creator>ĐINH THẾ CHẤT</dc:creator>
  <dc:description>NGÔ MÂY - TAM TIẾN - NÚI THÀNH.</dc:description>
  <cp:lastModifiedBy>Admin</cp:lastModifiedBy>
  <cp:lastPrinted>2018-11-06T02:58:21Z</cp:lastPrinted>
  <dcterms:created xsi:type="dcterms:W3CDTF">2009-08-15T10:26:35Z</dcterms:created>
  <dcterms:modified xsi:type="dcterms:W3CDTF">2018-11-06T09:18:28Z</dcterms:modified>
</cp:coreProperties>
</file>